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Detalji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<sst xmlns="http://schemas.openxmlformats.org/spreadsheetml/2006/main" count="563" uniqueCount="328">
  <si>
    <t>Predmet</t>
  </si>
  <si>
    <t>MATEMATIKA IV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</si>
  <si>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</si>
  <si>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</si>
  <si>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</si>
  <si>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</si>
  <si>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</si>
  <si>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</si>
  <si>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Studijska Godina</t>
  </si>
  <si>
    <t>2017</t>
  </si>
  <si>
    <t>Indeks</t>
  </si>
  <si>
    <t>God. Upisa</t>
  </si>
  <si>
    <t>Ime</t>
  </si>
  <si>
    <t>Prezime</t>
  </si>
  <si>
    <t>2</t>
  </si>
  <si>
    <t>2016</t>
  </si>
  <si>
    <t>Ognjen</t>
  </si>
  <si>
    <t>Bošković</t>
  </si>
  <si>
    <t>1</t>
  </si>
  <si>
    <t>2012</t>
  </si>
  <si>
    <t>4</t>
  </si>
  <si>
    <t>Đorđe</t>
  </si>
  <si>
    <t>Stanković</t>
  </si>
  <si>
    <t>7</t>
  </si>
  <si>
    <t>Marko</t>
  </si>
  <si>
    <t>Marković</t>
  </si>
  <si>
    <t>8</t>
  </si>
  <si>
    <t>Olivera</t>
  </si>
  <si>
    <t>Nikčević</t>
  </si>
  <si>
    <t>10</t>
  </si>
  <si>
    <t>Bojana</t>
  </si>
  <si>
    <t>Bujišić</t>
  </si>
  <si>
    <t>15</t>
  </si>
  <si>
    <t>Nikola</t>
  </si>
  <si>
    <t>Markuš</t>
  </si>
  <si>
    <t>16</t>
  </si>
  <si>
    <t>Tijana</t>
  </si>
  <si>
    <t>Golubović</t>
  </si>
  <si>
    <t>17</t>
  </si>
  <si>
    <t>Ardit</t>
  </si>
  <si>
    <t>Dreshaj</t>
  </si>
  <si>
    <t>21</t>
  </si>
  <si>
    <t>Ivana</t>
  </si>
  <si>
    <t>Vlahović</t>
  </si>
  <si>
    <t>22</t>
  </si>
  <si>
    <t>Maša</t>
  </si>
  <si>
    <t>Raičković</t>
  </si>
  <si>
    <t>23</t>
  </si>
  <si>
    <t>Milena</t>
  </si>
  <si>
    <t>Božović</t>
  </si>
  <si>
    <t>24</t>
  </si>
  <si>
    <t>Jelena</t>
  </si>
  <si>
    <t>Stanić</t>
  </si>
  <si>
    <t>25</t>
  </si>
  <si>
    <t>Dušica</t>
  </si>
  <si>
    <t>Nišavić</t>
  </si>
  <si>
    <t>27</t>
  </si>
  <si>
    <t>Radojičić</t>
  </si>
  <si>
    <t>29</t>
  </si>
  <si>
    <t>Petrović</t>
  </si>
  <si>
    <t>31</t>
  </si>
  <si>
    <t>Neđeljko</t>
  </si>
  <si>
    <t>Bezarević</t>
  </si>
  <si>
    <t>33</t>
  </si>
  <si>
    <t>Filip</t>
  </si>
  <si>
    <t>Živković</t>
  </si>
  <si>
    <t>35</t>
  </si>
  <si>
    <t>Stefan</t>
  </si>
  <si>
    <t>Ščepanović</t>
  </si>
  <si>
    <t>38</t>
  </si>
  <si>
    <t>Mia</t>
  </si>
  <si>
    <t>Kovač</t>
  </si>
  <si>
    <t>40</t>
  </si>
  <si>
    <t>Isidora</t>
  </si>
  <si>
    <t>41</t>
  </si>
  <si>
    <t>Elena</t>
  </si>
  <si>
    <t>Popović</t>
  </si>
  <si>
    <t>42</t>
  </si>
  <si>
    <t>Ana</t>
  </si>
  <si>
    <t>44</t>
  </si>
  <si>
    <t>Naida</t>
  </si>
  <si>
    <t>Ćatović</t>
  </si>
  <si>
    <t>46</t>
  </si>
  <si>
    <t>Admir</t>
  </si>
  <si>
    <t>Ljuca</t>
  </si>
  <si>
    <t>47</t>
  </si>
  <si>
    <t>Budimir</t>
  </si>
  <si>
    <t>Anđelić</t>
  </si>
  <si>
    <t>50</t>
  </si>
  <si>
    <t>Tadić</t>
  </si>
  <si>
    <t>58</t>
  </si>
  <si>
    <t>Vujičić</t>
  </si>
  <si>
    <t>60</t>
  </si>
  <si>
    <t>Uroš</t>
  </si>
  <si>
    <t>Ognjenović</t>
  </si>
  <si>
    <t>64</t>
  </si>
  <si>
    <t>Lazar</t>
  </si>
  <si>
    <t>Jovanović</t>
  </si>
  <si>
    <t>68</t>
  </si>
  <si>
    <t>Enis</t>
  </si>
  <si>
    <t>Čindrak</t>
  </si>
  <si>
    <t>70</t>
  </si>
  <si>
    <t>Milica</t>
  </si>
  <si>
    <t>Maljević</t>
  </si>
  <si>
    <t>79</t>
  </si>
  <si>
    <t>Ivan</t>
  </si>
  <si>
    <t>Bulajić</t>
  </si>
  <si>
    <t>91</t>
  </si>
  <si>
    <t>Nina</t>
  </si>
  <si>
    <t>Blagojević</t>
  </si>
  <si>
    <t>2015</t>
  </si>
  <si>
    <t>Vasilije</t>
  </si>
  <si>
    <t>Raičević</t>
  </si>
  <si>
    <t>3</t>
  </si>
  <si>
    <t>Tajra</t>
  </si>
  <si>
    <t>Hadžiosmanović</t>
  </si>
  <si>
    <t>5</t>
  </si>
  <si>
    <t>Radovan</t>
  </si>
  <si>
    <t>Rabrenović</t>
  </si>
  <si>
    <t>Devedžić</t>
  </si>
  <si>
    <t>9</t>
  </si>
  <si>
    <t>Danko</t>
  </si>
  <si>
    <t>Krstonijević</t>
  </si>
  <si>
    <t>11</t>
  </si>
  <si>
    <t>Anđela</t>
  </si>
  <si>
    <t>Milošević</t>
  </si>
  <si>
    <t>13</t>
  </si>
  <si>
    <t>Jovan</t>
  </si>
  <si>
    <t>14</t>
  </si>
  <si>
    <t>Danilo</t>
  </si>
  <si>
    <t>Lutovac</t>
  </si>
  <si>
    <t>Rakčević</t>
  </si>
  <si>
    <t>18</t>
  </si>
  <si>
    <t>Sonja</t>
  </si>
  <si>
    <t>Svrkota</t>
  </si>
  <si>
    <t>Ksenija</t>
  </si>
  <si>
    <t>Samardžić</t>
  </si>
  <si>
    <t>Čvorović</t>
  </si>
  <si>
    <t>36</t>
  </si>
  <si>
    <t>Edin</t>
  </si>
  <si>
    <t>Hot</t>
  </si>
  <si>
    <t>43</t>
  </si>
  <si>
    <t>Poleksić</t>
  </si>
  <si>
    <t>Lekić</t>
  </si>
  <si>
    <t>45</t>
  </si>
  <si>
    <t>Alen</t>
  </si>
  <si>
    <t>Šabotić</t>
  </si>
  <si>
    <t>Bojović</t>
  </si>
  <si>
    <t>49</t>
  </si>
  <si>
    <t>Kristina</t>
  </si>
  <si>
    <t>Tomović</t>
  </si>
  <si>
    <t>Dragan</t>
  </si>
  <si>
    <t>Bjelica</t>
  </si>
  <si>
    <t>51</t>
  </si>
  <si>
    <t>Sudžum</t>
  </si>
  <si>
    <t>54</t>
  </si>
  <si>
    <t>Kristijan</t>
  </si>
  <si>
    <t>Matković</t>
  </si>
  <si>
    <t>Bakrač</t>
  </si>
  <si>
    <t>72</t>
  </si>
  <si>
    <t>Kandić</t>
  </si>
  <si>
    <t>75</t>
  </si>
  <si>
    <t>Desanka</t>
  </si>
  <si>
    <t>Stevanović</t>
  </si>
  <si>
    <t>76</t>
  </si>
  <si>
    <t>Slavica</t>
  </si>
  <si>
    <t>Čavić</t>
  </si>
  <si>
    <t>81</t>
  </si>
  <si>
    <t>Marija</t>
  </si>
  <si>
    <t>Babić</t>
  </si>
  <si>
    <t>85</t>
  </si>
  <si>
    <t>Čabarkapa</t>
  </si>
  <si>
    <t>86</t>
  </si>
  <si>
    <t>Vladimir</t>
  </si>
  <si>
    <t>Šebek</t>
  </si>
  <si>
    <t>92</t>
  </si>
  <si>
    <t>Šćekić</t>
  </si>
  <si>
    <t>97</t>
  </si>
  <si>
    <t>Aković</t>
  </si>
  <si>
    <t>2014</t>
  </si>
  <si>
    <t>Vojinović</t>
  </si>
  <si>
    <t>6</t>
  </si>
  <si>
    <t>Vratnica</t>
  </si>
  <si>
    <t>Lučić</t>
  </si>
  <si>
    <t>Vujović</t>
  </si>
  <si>
    <t>19</t>
  </si>
  <si>
    <t>Milan</t>
  </si>
  <si>
    <t>Braić</t>
  </si>
  <si>
    <t>30</t>
  </si>
  <si>
    <t>Bojan</t>
  </si>
  <si>
    <t>Joković</t>
  </si>
  <si>
    <t>Ljubiša</t>
  </si>
  <si>
    <t>Dulović</t>
  </si>
  <si>
    <t>Vuković</t>
  </si>
  <si>
    <t>Teodora</t>
  </si>
  <si>
    <t>48</t>
  </si>
  <si>
    <t>Vildana</t>
  </si>
  <si>
    <t>Delić</t>
  </si>
  <si>
    <t>Andrija</t>
  </si>
  <si>
    <t>Mandić</t>
  </si>
  <si>
    <t>Krivokapić</t>
  </si>
  <si>
    <t>Dragana</t>
  </si>
  <si>
    <t>Miladinović</t>
  </si>
  <si>
    <t>61</t>
  </si>
  <si>
    <t>Katarina</t>
  </si>
  <si>
    <t>Babović</t>
  </si>
  <si>
    <t>66</t>
  </si>
  <si>
    <t>Radnić</t>
  </si>
  <si>
    <t>67</t>
  </si>
  <si>
    <t>Elvis</t>
  </si>
  <si>
    <t>Mušović</t>
  </si>
  <si>
    <t>69</t>
  </si>
  <si>
    <t>Spasojević</t>
  </si>
  <si>
    <t>73</t>
  </si>
  <si>
    <t>Boris</t>
  </si>
  <si>
    <t>Grgurević</t>
  </si>
  <si>
    <t>77</t>
  </si>
  <si>
    <t>Stevan</t>
  </si>
  <si>
    <t>Mitrović</t>
  </si>
  <si>
    <t>88</t>
  </si>
  <si>
    <t>Duško</t>
  </si>
  <si>
    <t>Marić</t>
  </si>
  <si>
    <t>95</t>
  </si>
  <si>
    <t>Jasmin</t>
  </si>
  <si>
    <t>Gutić</t>
  </si>
  <si>
    <t>98</t>
  </si>
  <si>
    <t>Gašević</t>
  </si>
  <si>
    <t>2013</t>
  </si>
  <si>
    <t>Peković</t>
  </si>
  <si>
    <t>Grubač</t>
  </si>
  <si>
    <t>Dušan</t>
  </si>
  <si>
    <t>Dobrilović</t>
  </si>
  <si>
    <t>Asmir</t>
  </si>
  <si>
    <t>Đešević</t>
  </si>
  <si>
    <t>26</t>
  </si>
  <si>
    <t>Zirojević</t>
  </si>
  <si>
    <t>28</t>
  </si>
  <si>
    <t>Lalićević</t>
  </si>
  <si>
    <t>Ivona</t>
  </si>
  <si>
    <t>Vranić</t>
  </si>
  <si>
    <t>Mirza</t>
  </si>
  <si>
    <t>Dervišević</t>
  </si>
  <si>
    <t>Nataša</t>
  </si>
  <si>
    <t>Radunović</t>
  </si>
  <si>
    <t>Milojka</t>
  </si>
  <si>
    <t>Ratković</t>
  </si>
  <si>
    <t>Mevludin</t>
  </si>
  <si>
    <t>52</t>
  </si>
  <si>
    <t>Đurković</t>
  </si>
  <si>
    <t>62</t>
  </si>
  <si>
    <t>Tina</t>
  </si>
  <si>
    <t>Vladan</t>
  </si>
  <si>
    <t>Mrdak</t>
  </si>
  <si>
    <t>Miroslav</t>
  </si>
  <si>
    <t>Rutešić</t>
  </si>
  <si>
    <t>Ivković</t>
  </si>
  <si>
    <t>82</t>
  </si>
  <si>
    <t>Joksimović</t>
  </si>
  <si>
    <t>87</t>
  </si>
  <si>
    <t>Fahrudin</t>
  </si>
  <si>
    <t>Feratović</t>
  </si>
  <si>
    <t>Goran</t>
  </si>
  <si>
    <t>Glavanović</t>
  </si>
  <si>
    <t>Dražen</t>
  </si>
  <si>
    <t>Jelić</t>
  </si>
  <si>
    <t>Vukčević</t>
  </si>
  <si>
    <t>34</t>
  </si>
  <si>
    <t>Almedina</t>
  </si>
  <si>
    <t>Kaluđerović</t>
  </si>
  <si>
    <t>Vlado</t>
  </si>
  <si>
    <t>Karadžić</t>
  </si>
  <si>
    <t>Bajčeta</t>
  </si>
  <si>
    <t>Vuletić</t>
  </si>
  <si>
    <t>Seid</t>
  </si>
  <si>
    <t>Salković</t>
  </si>
  <si>
    <t>Eldin</t>
  </si>
  <si>
    <t>Krčiković</t>
  </si>
  <si>
    <t>Vujošević</t>
  </si>
  <si>
    <t>Vlaović</t>
  </si>
  <si>
    <t>2011</t>
  </si>
  <si>
    <t>Momčilo</t>
  </si>
  <si>
    <t>Mitrić</t>
  </si>
  <si>
    <t>65</t>
  </si>
  <si>
    <t>Radonjić</t>
  </si>
  <si>
    <t>71</t>
  </si>
  <si>
    <t>Igor</t>
  </si>
  <si>
    <t>Čarapić</t>
  </si>
  <si>
    <t>Pejović</t>
  </si>
  <si>
    <t>2010</t>
  </si>
  <si>
    <t>Božidar</t>
  </si>
  <si>
    <t>Raković</t>
  </si>
  <si>
    <t>2004</t>
  </si>
  <si>
    <t>55</t>
  </si>
  <si>
    <t>Nemanja</t>
  </si>
  <si>
    <t>Ševaljević</t>
  </si>
  <si>
    <t>2009</t>
  </si>
  <si>
    <t>Milovan</t>
  </si>
  <si>
    <t>Vukićević</t>
  </si>
  <si>
    <t>59</t>
  </si>
  <si>
    <t>Slobodan</t>
  </si>
  <si>
    <t>74</t>
  </si>
  <si>
    <t>Samir</t>
  </si>
  <si>
    <t>Šarkinović</t>
  </si>
  <si>
    <t>2007</t>
  </si>
  <si>
    <t>Elvedin</t>
  </si>
  <si>
    <t>Ramović</t>
  </si>
  <si>
    <t>2006</t>
  </si>
  <si>
    <t>2005</t>
  </si>
  <si>
    <t>Miloš</t>
  </si>
  <si>
    <t>Šljukić</t>
  </si>
  <si>
    <t>Vlatko</t>
  </si>
  <si>
    <t>Bečić</t>
  </si>
  <si>
    <t>Zadaci</t>
  </si>
  <si>
    <t>Teorija</t>
  </si>
  <si>
    <t>Popravni t</t>
  </si>
  <si>
    <t>udaljen. Nema pravo na popravni</t>
  </si>
  <si>
    <t>Završni t</t>
  </si>
  <si>
    <t>Završni z</t>
  </si>
  <si>
    <t>Kol</t>
  </si>
  <si>
    <t>Popravni</t>
  </si>
  <si>
    <t>Popravni z</t>
  </si>
  <si>
    <t>Kolokvijum</t>
  </si>
  <si>
    <t xml:space="preserve">Završni </t>
  </si>
  <si>
    <t>PZ zad.</t>
  </si>
  <si>
    <t>PZ teo.</t>
  </si>
  <si>
    <t>PZ</t>
  </si>
  <si>
    <t>Suma</t>
  </si>
  <si>
    <t>Ocjena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</si>
</sst>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bestFit="1" customWidth="1"/>
    <col min="2" max="2" width="45.71093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4"/>
  <sheetViews>
    <sheetView tabSelected="1" zoomScalePageLayoutView="0" workbookViewId="0" topLeftCell="C1">
      <pane ySplit="1" topLeftCell="BM2" activePane="bottomLeft" state="frozen"/>
      <selection pane="topLeft" activeCell="A1" sqref="A1"/>
      <selection pane="bottomLeft" activeCell="U11" sqref="U11"/>
    </sheetView>
  </sheetViews>
  <sheetFormatPr defaultColWidth="9.140625" defaultRowHeight="12.75"/>
  <cols>
    <col min="1" max="1" width="6.8515625" style="0" bestFit="1" customWidth="1"/>
    <col min="2" max="2" width="11.421875" style="0" bestFit="1" customWidth="1"/>
    <col min="3" max="3" width="10.28125" style="0" bestFit="1" customWidth="1"/>
    <col min="4" max="4" width="16.00390625" style="0" bestFit="1" customWidth="1"/>
    <col min="5" max="7" width="6.8515625" style="2" customWidth="1"/>
    <col min="8" max="8" width="9.140625" style="2" customWidth="1"/>
    <col min="9" max="9" width="9.140625" style="1" customWidth="1"/>
    <col min="10" max="14" width="9.140625" style="2" customWidth="1"/>
    <col min="15" max="15" width="11.140625" style="0" hidden="1" customWidth="1"/>
    <col min="16" max="17" width="9.140625" style="0" hidden="1" customWidth="1"/>
    <col min="18" max="18" width="0" style="0" hidden="1" customWidth="1"/>
    <col min="21" max="21" width="29.28125" style="0" customWidth="1"/>
  </cols>
  <sheetData>
    <row r="1" spans="1:20" ht="12.75">
      <c r="A1" t="s">
        <v>10</v>
      </c>
      <c r="B1" t="s">
        <v>11</v>
      </c>
      <c r="C1" t="s">
        <v>12</v>
      </c>
      <c r="D1" t="s">
        <v>13</v>
      </c>
      <c r="E1" s="2" t="s">
        <v>312</v>
      </c>
      <c r="F1" s="2" t="s">
        <v>313</v>
      </c>
      <c r="G1" s="3" t="s">
        <v>318</v>
      </c>
      <c r="H1" s="2" t="s">
        <v>320</v>
      </c>
      <c r="I1" s="2" t="s">
        <v>314</v>
      </c>
      <c r="J1" s="3" t="s">
        <v>319</v>
      </c>
      <c r="K1" s="3" t="s">
        <v>321</v>
      </c>
      <c r="L1" s="2" t="s">
        <v>317</v>
      </c>
      <c r="M1" s="2" t="s">
        <v>316</v>
      </c>
      <c r="N1" s="3" t="s">
        <v>322</v>
      </c>
      <c r="O1" s="3" t="s">
        <v>323</v>
      </c>
      <c r="P1" s="3" t="s">
        <v>324</v>
      </c>
      <c r="Q1" s="3" t="s">
        <v>325</v>
      </c>
      <c r="R1" s="3" t="s">
        <v>322</v>
      </c>
      <c r="S1" s="3" t="s">
        <v>326</v>
      </c>
      <c r="T1" s="3" t="s">
        <v>327</v>
      </c>
    </row>
    <row r="2" spans="1:20" ht="12.75">
      <c r="A2" t="s">
        <v>14</v>
      </c>
      <c r="B2" t="s">
        <v>15</v>
      </c>
      <c r="C2" t="s">
        <v>16</v>
      </c>
      <c r="D2" t="s">
        <v>17</v>
      </c>
      <c r="G2" s="3">
        <f>IF(ISBLANK(E2),"",E2+F2)</f>
      </c>
      <c r="H2" s="2">
        <v>11</v>
      </c>
      <c r="I2" s="2">
        <v>18</v>
      </c>
      <c r="J2" s="3">
        <f>IF(ISBLANK(H2),"",H2+I2)</f>
        <v>29</v>
      </c>
      <c r="K2" s="3">
        <f>IF(J2="",G2,J2)</f>
        <v>29</v>
      </c>
      <c r="N2" s="3">
        <f>IF(ISBLANK(L2),"",L2+M2)</f>
      </c>
      <c r="O2" s="3"/>
      <c r="P2" s="3"/>
      <c r="Q2" s="3">
        <f>IF(ISBLANK(O2),"",O2+P2)</f>
      </c>
      <c r="R2" s="3">
        <f>IF(Q2="",N2,Q2)</f>
      </c>
      <c r="S2" s="3">
        <f>IF(R2="",IF(K2="","---",K2),R2+K2)</f>
        <v>29</v>
      </c>
      <c r="T2" s="3" t="str">
        <f>IF(S2="---","   F",IF(S2&gt;89,"A   ",IF(S2&gt;79,"B   ",IF(S2&gt;69,"C   ",IF(S2&gt;59,"D   ",IF(S2&gt;49,"E   ","   F"))))))</f>
        <v>   F</v>
      </c>
    </row>
    <row r="3" spans="1:20" ht="12.75">
      <c r="A3" t="s">
        <v>20</v>
      </c>
      <c r="B3" t="s">
        <v>15</v>
      </c>
      <c r="C3" t="s">
        <v>21</v>
      </c>
      <c r="D3" t="s">
        <v>22</v>
      </c>
      <c r="E3" s="1">
        <v>19</v>
      </c>
      <c r="F3" s="2">
        <v>20</v>
      </c>
      <c r="G3" s="3">
        <f aca="true" t="shared" si="0" ref="G3:G66">IF(ISBLANK(E3),"",E3+F3)</f>
        <v>39</v>
      </c>
      <c r="I3" s="2"/>
      <c r="J3" s="3">
        <f aca="true" t="shared" si="1" ref="J3:J66">IF(ISBLANK(H3),"",H3+I3)</f>
      </c>
      <c r="K3" s="3">
        <f aca="true" t="shared" si="2" ref="K3:K66">IF(J3="",G3,J3)</f>
        <v>39</v>
      </c>
      <c r="L3" s="2">
        <v>15</v>
      </c>
      <c r="M3" s="2">
        <v>28</v>
      </c>
      <c r="N3" s="3">
        <f aca="true" t="shared" si="3" ref="N3:N66">IF(ISBLANK(L3),"",L3+M3)</f>
        <v>43</v>
      </c>
      <c r="Q3" s="3">
        <f aca="true" t="shared" si="4" ref="Q3:Q66">IF(ISBLANK(O3),"",O3+P3)</f>
      </c>
      <c r="R3" s="3">
        <f aca="true" t="shared" si="5" ref="R3:R66">IF(Q3="",N3,Q3)</f>
        <v>43</v>
      </c>
      <c r="S3" s="3">
        <f aca="true" t="shared" si="6" ref="S3:S66">IF(R3="",IF(K3="","---",K3),R3+K3)</f>
        <v>82</v>
      </c>
      <c r="T3" s="3" t="str">
        <f aca="true" t="shared" si="7" ref="T3:T66">IF(S3="---","   F",IF(S3&gt;89,"A   ",IF(S3&gt;79,"B   ",IF(S3&gt;69,"C   ",IF(S3&gt;59,"D   ",IF(S3&gt;49,"E   ","   F"))))))</f>
        <v>B   </v>
      </c>
    </row>
    <row r="4" spans="1:20" ht="12.75">
      <c r="A4" t="s">
        <v>23</v>
      </c>
      <c r="B4" t="s">
        <v>15</v>
      </c>
      <c r="C4" t="s">
        <v>24</v>
      </c>
      <c r="D4" t="s">
        <v>25</v>
      </c>
      <c r="E4" s="1">
        <v>15</v>
      </c>
      <c r="F4" s="2">
        <v>9</v>
      </c>
      <c r="G4" s="3">
        <f t="shared" si="0"/>
        <v>24</v>
      </c>
      <c r="I4" s="2"/>
      <c r="J4" s="3">
        <f t="shared" si="1"/>
      </c>
      <c r="K4" s="3">
        <f t="shared" si="2"/>
        <v>24</v>
      </c>
      <c r="L4" s="2">
        <v>8</v>
      </c>
      <c r="M4" s="2">
        <v>17</v>
      </c>
      <c r="N4" s="3">
        <f t="shared" si="3"/>
        <v>25</v>
      </c>
      <c r="Q4" s="3">
        <f t="shared" si="4"/>
      </c>
      <c r="R4" s="3">
        <f t="shared" si="5"/>
        <v>25</v>
      </c>
      <c r="S4" s="3">
        <f t="shared" si="6"/>
        <v>49</v>
      </c>
      <c r="T4" s="3" t="str">
        <f t="shared" si="7"/>
        <v>   F</v>
      </c>
    </row>
    <row r="5" spans="1:20" ht="12.75">
      <c r="A5" t="s">
        <v>26</v>
      </c>
      <c r="B5" t="s">
        <v>15</v>
      </c>
      <c r="C5" t="s">
        <v>27</v>
      </c>
      <c r="D5" t="s">
        <v>28</v>
      </c>
      <c r="E5" s="1">
        <v>11</v>
      </c>
      <c r="F5" s="2">
        <v>7</v>
      </c>
      <c r="G5" s="3">
        <f t="shared" si="0"/>
        <v>18</v>
      </c>
      <c r="H5" s="2">
        <v>17</v>
      </c>
      <c r="I5" s="2">
        <v>3</v>
      </c>
      <c r="J5" s="3">
        <f t="shared" si="1"/>
        <v>20</v>
      </c>
      <c r="K5" s="3">
        <f t="shared" si="2"/>
        <v>20</v>
      </c>
      <c r="L5" s="2">
        <v>9</v>
      </c>
      <c r="M5" s="2">
        <v>4</v>
      </c>
      <c r="N5" s="3">
        <f t="shared" si="3"/>
        <v>13</v>
      </c>
      <c r="Q5" s="3">
        <f t="shared" si="4"/>
      </c>
      <c r="R5" s="3">
        <f t="shared" si="5"/>
        <v>13</v>
      </c>
      <c r="S5" s="3">
        <f t="shared" si="6"/>
        <v>33</v>
      </c>
      <c r="T5" s="3" t="str">
        <f t="shared" si="7"/>
        <v>   F</v>
      </c>
    </row>
    <row r="6" spans="1:20" ht="12.75">
      <c r="A6" t="s">
        <v>29</v>
      </c>
      <c r="B6" t="s">
        <v>15</v>
      </c>
      <c r="C6" t="s">
        <v>30</v>
      </c>
      <c r="D6" t="s">
        <v>31</v>
      </c>
      <c r="E6" s="1">
        <v>17</v>
      </c>
      <c r="F6" s="2">
        <v>7</v>
      </c>
      <c r="G6" s="3">
        <f t="shared" si="0"/>
        <v>24</v>
      </c>
      <c r="H6" s="2">
        <v>17</v>
      </c>
      <c r="I6" s="2">
        <v>0</v>
      </c>
      <c r="J6" s="3">
        <f t="shared" si="1"/>
        <v>17</v>
      </c>
      <c r="K6" s="3">
        <f t="shared" si="2"/>
        <v>17</v>
      </c>
      <c r="L6" s="2">
        <v>0</v>
      </c>
      <c r="M6" s="2">
        <v>3</v>
      </c>
      <c r="N6" s="3">
        <f t="shared" si="3"/>
        <v>3</v>
      </c>
      <c r="Q6" s="3">
        <f t="shared" si="4"/>
      </c>
      <c r="R6" s="3">
        <f t="shared" si="5"/>
        <v>3</v>
      </c>
      <c r="S6" s="3">
        <f t="shared" si="6"/>
        <v>20</v>
      </c>
      <c r="T6" s="3" t="str">
        <f t="shared" si="7"/>
        <v>   F</v>
      </c>
    </row>
    <row r="7" spans="1:20" ht="12.75">
      <c r="A7" t="s">
        <v>32</v>
      </c>
      <c r="B7" t="s">
        <v>15</v>
      </c>
      <c r="C7" t="s">
        <v>33</v>
      </c>
      <c r="D7" t="s">
        <v>34</v>
      </c>
      <c r="E7" s="1"/>
      <c r="G7" s="3">
        <f t="shared" si="0"/>
      </c>
      <c r="I7" s="2"/>
      <c r="J7" s="3">
        <f t="shared" si="1"/>
      </c>
      <c r="K7" s="3">
        <f t="shared" si="2"/>
      </c>
      <c r="N7" s="3">
        <f t="shared" si="3"/>
      </c>
      <c r="Q7" s="3">
        <f t="shared" si="4"/>
      </c>
      <c r="R7" s="3">
        <f t="shared" si="5"/>
      </c>
      <c r="S7" s="3" t="str">
        <f t="shared" si="6"/>
        <v>---</v>
      </c>
      <c r="T7" s="3" t="str">
        <f t="shared" si="7"/>
        <v>   F</v>
      </c>
    </row>
    <row r="8" spans="1:20" ht="12.75">
      <c r="A8" t="s">
        <v>35</v>
      </c>
      <c r="B8" t="s">
        <v>15</v>
      </c>
      <c r="C8" t="s">
        <v>36</v>
      </c>
      <c r="D8" t="s">
        <v>37</v>
      </c>
      <c r="E8" s="1">
        <v>9</v>
      </c>
      <c r="F8" s="2">
        <v>0</v>
      </c>
      <c r="G8" s="3">
        <f t="shared" si="0"/>
        <v>9</v>
      </c>
      <c r="H8" s="2">
        <v>8</v>
      </c>
      <c r="I8" s="2">
        <v>0</v>
      </c>
      <c r="J8" s="3">
        <f t="shared" si="1"/>
        <v>8</v>
      </c>
      <c r="K8" s="3">
        <f t="shared" si="2"/>
        <v>8</v>
      </c>
      <c r="N8" s="3">
        <f t="shared" si="3"/>
      </c>
      <c r="Q8" s="3">
        <f t="shared" si="4"/>
      </c>
      <c r="R8" s="3">
        <f t="shared" si="5"/>
      </c>
      <c r="S8" s="3">
        <f t="shared" si="6"/>
        <v>8</v>
      </c>
      <c r="T8" s="3" t="str">
        <f t="shared" si="7"/>
        <v>   F</v>
      </c>
    </row>
    <row r="9" spans="1:20" ht="12.75">
      <c r="A9" t="s">
        <v>38</v>
      </c>
      <c r="B9" t="s">
        <v>15</v>
      </c>
      <c r="C9" t="s">
        <v>39</v>
      </c>
      <c r="D9" t="s">
        <v>40</v>
      </c>
      <c r="E9" s="1">
        <v>11</v>
      </c>
      <c r="F9" s="2">
        <v>2</v>
      </c>
      <c r="G9" s="3">
        <f t="shared" si="0"/>
        <v>13</v>
      </c>
      <c r="H9" s="2">
        <v>22</v>
      </c>
      <c r="I9" s="2">
        <v>0</v>
      </c>
      <c r="J9" s="3">
        <f t="shared" si="1"/>
        <v>22</v>
      </c>
      <c r="K9" s="3">
        <f t="shared" si="2"/>
        <v>22</v>
      </c>
      <c r="L9" s="2">
        <v>0</v>
      </c>
      <c r="M9" s="2">
        <v>0</v>
      </c>
      <c r="N9" s="3">
        <f t="shared" si="3"/>
        <v>0</v>
      </c>
      <c r="Q9" s="3">
        <f t="shared" si="4"/>
      </c>
      <c r="R9" s="3">
        <f t="shared" si="5"/>
        <v>0</v>
      </c>
      <c r="S9" s="3">
        <f t="shared" si="6"/>
        <v>22</v>
      </c>
      <c r="T9" s="3" t="str">
        <f t="shared" si="7"/>
        <v>   F</v>
      </c>
    </row>
    <row r="10" spans="1:20" ht="12.75">
      <c r="A10" t="s">
        <v>41</v>
      </c>
      <c r="B10" t="s">
        <v>15</v>
      </c>
      <c r="C10" t="s">
        <v>42</v>
      </c>
      <c r="D10" t="s">
        <v>43</v>
      </c>
      <c r="E10" s="1">
        <v>0</v>
      </c>
      <c r="F10" s="2">
        <v>0</v>
      </c>
      <c r="G10" s="3">
        <f t="shared" si="0"/>
        <v>0</v>
      </c>
      <c r="H10" s="2">
        <v>20</v>
      </c>
      <c r="I10" s="2">
        <v>0</v>
      </c>
      <c r="J10" s="3">
        <f t="shared" si="1"/>
        <v>20</v>
      </c>
      <c r="K10" s="3">
        <f t="shared" si="2"/>
        <v>20</v>
      </c>
      <c r="L10" s="2">
        <v>8</v>
      </c>
      <c r="M10" s="2">
        <v>0</v>
      </c>
      <c r="N10" s="3">
        <f t="shared" si="3"/>
        <v>8</v>
      </c>
      <c r="Q10" s="3">
        <f t="shared" si="4"/>
      </c>
      <c r="R10" s="3">
        <f t="shared" si="5"/>
        <v>8</v>
      </c>
      <c r="S10" s="3">
        <f t="shared" si="6"/>
        <v>28</v>
      </c>
      <c r="T10" s="3" t="str">
        <f t="shared" si="7"/>
        <v>   F</v>
      </c>
    </row>
    <row r="11" spans="1:20" ht="12.75">
      <c r="A11" t="s">
        <v>44</v>
      </c>
      <c r="B11" t="s">
        <v>15</v>
      </c>
      <c r="C11" t="s">
        <v>45</v>
      </c>
      <c r="D11" t="s">
        <v>46</v>
      </c>
      <c r="E11" s="1">
        <v>0</v>
      </c>
      <c r="F11" s="2">
        <v>0</v>
      </c>
      <c r="G11" s="3">
        <f t="shared" si="0"/>
        <v>0</v>
      </c>
      <c r="H11" s="2">
        <v>18</v>
      </c>
      <c r="I11" s="2">
        <v>1</v>
      </c>
      <c r="J11" s="3">
        <f t="shared" si="1"/>
        <v>19</v>
      </c>
      <c r="K11" s="3">
        <f t="shared" si="2"/>
        <v>19</v>
      </c>
      <c r="L11" s="2">
        <v>0</v>
      </c>
      <c r="M11" s="2">
        <v>0</v>
      </c>
      <c r="N11" s="3">
        <f t="shared" si="3"/>
        <v>0</v>
      </c>
      <c r="Q11" s="3">
        <f t="shared" si="4"/>
      </c>
      <c r="R11" s="3">
        <f t="shared" si="5"/>
        <v>0</v>
      </c>
      <c r="S11" s="3">
        <f t="shared" si="6"/>
        <v>19</v>
      </c>
      <c r="T11" s="3" t="str">
        <f t="shared" si="7"/>
        <v>   F</v>
      </c>
    </row>
    <row r="12" spans="1:20" ht="12.75">
      <c r="A12" t="s">
        <v>47</v>
      </c>
      <c r="B12" t="s">
        <v>15</v>
      </c>
      <c r="C12" t="s">
        <v>48</v>
      </c>
      <c r="D12" t="s">
        <v>49</v>
      </c>
      <c r="E12" s="1"/>
      <c r="F12" s="2">
        <v>10</v>
      </c>
      <c r="G12" s="3">
        <f t="shared" si="0"/>
      </c>
      <c r="H12" s="2">
        <v>24</v>
      </c>
      <c r="I12" s="2">
        <v>10</v>
      </c>
      <c r="J12" s="3">
        <f t="shared" si="1"/>
        <v>34</v>
      </c>
      <c r="K12" s="3">
        <f t="shared" si="2"/>
        <v>34</v>
      </c>
      <c r="L12" s="2">
        <v>3</v>
      </c>
      <c r="M12" s="2">
        <v>4</v>
      </c>
      <c r="N12" s="3">
        <f t="shared" si="3"/>
        <v>7</v>
      </c>
      <c r="Q12" s="3">
        <f t="shared" si="4"/>
      </c>
      <c r="R12" s="3">
        <f t="shared" si="5"/>
        <v>7</v>
      </c>
      <c r="S12" s="3">
        <f t="shared" si="6"/>
        <v>41</v>
      </c>
      <c r="T12" s="3" t="str">
        <f t="shared" si="7"/>
        <v>   F</v>
      </c>
    </row>
    <row r="13" spans="1:20" ht="12.75">
      <c r="A13" t="s">
        <v>50</v>
      </c>
      <c r="B13" t="s">
        <v>15</v>
      </c>
      <c r="C13" t="s">
        <v>51</v>
      </c>
      <c r="D13" t="s">
        <v>52</v>
      </c>
      <c r="E13" s="1">
        <v>17</v>
      </c>
      <c r="F13" s="2">
        <v>8</v>
      </c>
      <c r="G13" s="3">
        <f t="shared" si="0"/>
        <v>25</v>
      </c>
      <c r="H13" s="2">
        <v>15</v>
      </c>
      <c r="I13" s="2">
        <v>11</v>
      </c>
      <c r="J13" s="3">
        <f t="shared" si="1"/>
        <v>26</v>
      </c>
      <c r="K13" s="3">
        <f t="shared" si="2"/>
        <v>26</v>
      </c>
      <c r="L13" s="2">
        <v>6</v>
      </c>
      <c r="M13" s="2">
        <v>7</v>
      </c>
      <c r="N13" s="3">
        <f t="shared" si="3"/>
        <v>13</v>
      </c>
      <c r="Q13" s="3">
        <f t="shared" si="4"/>
      </c>
      <c r="R13" s="3">
        <f t="shared" si="5"/>
        <v>13</v>
      </c>
      <c r="S13" s="3">
        <f t="shared" si="6"/>
        <v>39</v>
      </c>
      <c r="T13" s="3" t="str">
        <f t="shared" si="7"/>
        <v>   F</v>
      </c>
    </row>
    <row r="14" spans="1:20" ht="12.75">
      <c r="A14" t="s">
        <v>53</v>
      </c>
      <c r="B14" t="s">
        <v>15</v>
      </c>
      <c r="C14" t="s">
        <v>54</v>
      </c>
      <c r="D14" t="s">
        <v>55</v>
      </c>
      <c r="E14" s="1">
        <v>12</v>
      </c>
      <c r="F14" s="2">
        <v>7</v>
      </c>
      <c r="G14" s="3">
        <f t="shared" si="0"/>
        <v>19</v>
      </c>
      <c r="I14" s="2"/>
      <c r="J14" s="3">
        <f t="shared" si="1"/>
      </c>
      <c r="K14" s="3">
        <f t="shared" si="2"/>
        <v>19</v>
      </c>
      <c r="N14" s="3">
        <f t="shared" si="3"/>
      </c>
      <c r="Q14" s="3">
        <f t="shared" si="4"/>
      </c>
      <c r="R14" s="3">
        <f t="shared" si="5"/>
      </c>
      <c r="S14" s="3">
        <f t="shared" si="6"/>
        <v>19</v>
      </c>
      <c r="T14" s="3" t="str">
        <f t="shared" si="7"/>
        <v>   F</v>
      </c>
    </row>
    <row r="15" spans="1:20" ht="12.75">
      <c r="A15" t="s">
        <v>56</v>
      </c>
      <c r="B15" t="s">
        <v>15</v>
      </c>
      <c r="C15" t="s">
        <v>36</v>
      </c>
      <c r="D15" t="s">
        <v>57</v>
      </c>
      <c r="E15" s="1">
        <v>27</v>
      </c>
      <c r="F15" s="2">
        <v>10</v>
      </c>
      <c r="G15" s="3">
        <f t="shared" si="0"/>
        <v>37</v>
      </c>
      <c r="I15" s="2"/>
      <c r="J15" s="3">
        <f t="shared" si="1"/>
      </c>
      <c r="K15" s="3">
        <f t="shared" si="2"/>
        <v>37</v>
      </c>
      <c r="L15" s="2">
        <v>0</v>
      </c>
      <c r="M15" s="2">
        <v>16</v>
      </c>
      <c r="N15" s="3">
        <f t="shared" si="3"/>
        <v>16</v>
      </c>
      <c r="Q15" s="3">
        <f t="shared" si="4"/>
      </c>
      <c r="R15" s="3">
        <f t="shared" si="5"/>
        <v>16</v>
      </c>
      <c r="S15" s="3">
        <f t="shared" si="6"/>
        <v>53</v>
      </c>
      <c r="T15" s="3" t="str">
        <f t="shared" si="7"/>
        <v>E   </v>
      </c>
    </row>
    <row r="16" spans="1:20" ht="12.75">
      <c r="A16" t="s">
        <v>58</v>
      </c>
      <c r="B16" t="s">
        <v>15</v>
      </c>
      <c r="C16" t="s">
        <v>21</v>
      </c>
      <c r="D16" t="s">
        <v>59</v>
      </c>
      <c r="E16" s="1">
        <v>14</v>
      </c>
      <c r="F16" s="2">
        <v>5</v>
      </c>
      <c r="G16" s="3">
        <f t="shared" si="0"/>
        <v>19</v>
      </c>
      <c r="H16" s="2">
        <v>23</v>
      </c>
      <c r="I16" s="2">
        <v>4</v>
      </c>
      <c r="J16" s="3">
        <f t="shared" si="1"/>
        <v>27</v>
      </c>
      <c r="K16" s="3">
        <f t="shared" si="2"/>
        <v>27</v>
      </c>
      <c r="L16" s="2">
        <v>0</v>
      </c>
      <c r="M16" s="2">
        <v>1</v>
      </c>
      <c r="N16" s="3">
        <f t="shared" si="3"/>
        <v>1</v>
      </c>
      <c r="Q16" s="3">
        <f t="shared" si="4"/>
      </c>
      <c r="R16" s="3">
        <f t="shared" si="5"/>
        <v>1</v>
      </c>
      <c r="S16" s="3">
        <f t="shared" si="6"/>
        <v>28</v>
      </c>
      <c r="T16" s="3" t="str">
        <f t="shared" si="7"/>
        <v>   F</v>
      </c>
    </row>
    <row r="17" spans="1:20" ht="12.75">
      <c r="A17" t="s">
        <v>60</v>
      </c>
      <c r="B17" t="s">
        <v>15</v>
      </c>
      <c r="C17" t="s">
        <v>61</v>
      </c>
      <c r="D17" t="s">
        <v>62</v>
      </c>
      <c r="E17" s="1"/>
      <c r="F17" s="2">
        <v>0</v>
      </c>
      <c r="G17" s="3">
        <f t="shared" si="0"/>
      </c>
      <c r="H17" s="2">
        <v>25</v>
      </c>
      <c r="I17" s="2">
        <v>0</v>
      </c>
      <c r="J17" s="3">
        <f t="shared" si="1"/>
        <v>25</v>
      </c>
      <c r="K17" s="3">
        <f t="shared" si="2"/>
        <v>25</v>
      </c>
      <c r="L17" s="2">
        <v>4</v>
      </c>
      <c r="M17" s="2">
        <v>10</v>
      </c>
      <c r="N17" s="3">
        <f t="shared" si="3"/>
        <v>14</v>
      </c>
      <c r="Q17" s="3">
        <f t="shared" si="4"/>
      </c>
      <c r="R17" s="3">
        <f t="shared" si="5"/>
        <v>14</v>
      </c>
      <c r="S17" s="3">
        <f t="shared" si="6"/>
        <v>39</v>
      </c>
      <c r="T17" s="3" t="str">
        <f t="shared" si="7"/>
        <v>   F</v>
      </c>
    </row>
    <row r="18" spans="1:20" ht="12.75">
      <c r="A18" t="s">
        <v>63</v>
      </c>
      <c r="B18" t="s">
        <v>15</v>
      </c>
      <c r="C18" t="s">
        <v>64</v>
      </c>
      <c r="D18" t="s">
        <v>65</v>
      </c>
      <c r="E18" s="1">
        <v>15</v>
      </c>
      <c r="F18" s="2">
        <v>2</v>
      </c>
      <c r="G18" s="3">
        <f t="shared" si="0"/>
        <v>17</v>
      </c>
      <c r="H18" s="2">
        <v>25</v>
      </c>
      <c r="I18" s="2">
        <v>5</v>
      </c>
      <c r="J18" s="3">
        <f t="shared" si="1"/>
        <v>30</v>
      </c>
      <c r="K18" s="3">
        <f t="shared" si="2"/>
        <v>30</v>
      </c>
      <c r="L18" s="2">
        <v>0</v>
      </c>
      <c r="M18" s="2">
        <v>7</v>
      </c>
      <c r="N18" s="3">
        <f t="shared" si="3"/>
        <v>7</v>
      </c>
      <c r="Q18" s="3">
        <f t="shared" si="4"/>
      </c>
      <c r="R18" s="3">
        <f t="shared" si="5"/>
        <v>7</v>
      </c>
      <c r="S18" s="3">
        <f t="shared" si="6"/>
        <v>37</v>
      </c>
      <c r="T18" s="3" t="str">
        <f t="shared" si="7"/>
        <v>   F</v>
      </c>
    </row>
    <row r="19" spans="1:20" ht="12.75">
      <c r="A19" t="s">
        <v>66</v>
      </c>
      <c r="B19" t="s">
        <v>15</v>
      </c>
      <c r="C19" t="s">
        <v>67</v>
      </c>
      <c r="D19" t="s">
        <v>68</v>
      </c>
      <c r="E19" s="1">
        <v>5</v>
      </c>
      <c r="F19" s="2">
        <v>1</v>
      </c>
      <c r="G19" s="3">
        <f t="shared" si="0"/>
        <v>6</v>
      </c>
      <c r="H19" s="2">
        <v>20</v>
      </c>
      <c r="I19" s="2">
        <v>8</v>
      </c>
      <c r="J19" s="3">
        <f t="shared" si="1"/>
        <v>28</v>
      </c>
      <c r="K19" s="3">
        <f t="shared" si="2"/>
        <v>28</v>
      </c>
      <c r="L19" s="2">
        <v>0</v>
      </c>
      <c r="M19" s="2">
        <v>2</v>
      </c>
      <c r="N19" s="3">
        <f t="shared" si="3"/>
        <v>2</v>
      </c>
      <c r="Q19" s="3">
        <f t="shared" si="4"/>
      </c>
      <c r="R19" s="3">
        <f t="shared" si="5"/>
        <v>2</v>
      </c>
      <c r="S19" s="3">
        <f t="shared" si="6"/>
        <v>30</v>
      </c>
      <c r="T19" s="3" t="str">
        <f t="shared" si="7"/>
        <v>   F</v>
      </c>
    </row>
    <row r="20" spans="1:20" ht="12.75">
      <c r="A20" t="s">
        <v>69</v>
      </c>
      <c r="B20" t="s">
        <v>15</v>
      </c>
      <c r="C20" t="s">
        <v>70</v>
      </c>
      <c r="D20" t="s">
        <v>71</v>
      </c>
      <c r="E20" s="1">
        <v>16</v>
      </c>
      <c r="F20" s="2">
        <v>0</v>
      </c>
      <c r="G20" s="3">
        <f t="shared" si="0"/>
        <v>16</v>
      </c>
      <c r="H20" s="2">
        <v>16</v>
      </c>
      <c r="I20" s="2">
        <v>3</v>
      </c>
      <c r="J20" s="3">
        <f t="shared" si="1"/>
        <v>19</v>
      </c>
      <c r="K20" s="3">
        <f t="shared" si="2"/>
        <v>19</v>
      </c>
      <c r="N20" s="3">
        <f t="shared" si="3"/>
      </c>
      <c r="Q20" s="3">
        <f t="shared" si="4"/>
      </c>
      <c r="R20" s="3">
        <f t="shared" si="5"/>
      </c>
      <c r="S20" s="3">
        <f t="shared" si="6"/>
        <v>19</v>
      </c>
      <c r="T20" s="3" t="str">
        <f t="shared" si="7"/>
        <v>   F</v>
      </c>
    </row>
    <row r="21" spans="1:20" ht="12.75">
      <c r="A21" t="s">
        <v>72</v>
      </c>
      <c r="B21" t="s">
        <v>15</v>
      </c>
      <c r="C21" t="s">
        <v>73</v>
      </c>
      <c r="D21" t="s">
        <v>68</v>
      </c>
      <c r="E21" s="1">
        <v>14</v>
      </c>
      <c r="F21" s="2">
        <v>7</v>
      </c>
      <c r="G21" s="3">
        <f t="shared" si="0"/>
        <v>21</v>
      </c>
      <c r="H21" s="2">
        <v>17</v>
      </c>
      <c r="I21" s="2">
        <v>13</v>
      </c>
      <c r="J21" s="3">
        <f t="shared" si="1"/>
        <v>30</v>
      </c>
      <c r="K21" s="3">
        <f t="shared" si="2"/>
        <v>30</v>
      </c>
      <c r="M21" s="2">
        <v>11</v>
      </c>
      <c r="N21" s="3">
        <f t="shared" si="3"/>
      </c>
      <c r="Q21" s="3">
        <f t="shared" si="4"/>
      </c>
      <c r="R21" s="3">
        <f t="shared" si="5"/>
      </c>
      <c r="S21" s="3">
        <f t="shared" si="6"/>
        <v>30</v>
      </c>
      <c r="T21" s="3" t="str">
        <f t="shared" si="7"/>
        <v>   F</v>
      </c>
    </row>
    <row r="22" spans="1:20" ht="12.75">
      <c r="A22" t="s">
        <v>74</v>
      </c>
      <c r="B22" t="s">
        <v>15</v>
      </c>
      <c r="C22" t="s">
        <v>75</v>
      </c>
      <c r="D22" t="s">
        <v>76</v>
      </c>
      <c r="E22" s="1">
        <v>5</v>
      </c>
      <c r="F22" s="2">
        <v>6</v>
      </c>
      <c r="G22" s="3">
        <f t="shared" si="0"/>
        <v>11</v>
      </c>
      <c r="H22" s="2">
        <v>20</v>
      </c>
      <c r="I22" s="2">
        <v>11</v>
      </c>
      <c r="J22" s="3">
        <f t="shared" si="1"/>
        <v>31</v>
      </c>
      <c r="K22" s="3">
        <f t="shared" si="2"/>
        <v>31</v>
      </c>
      <c r="L22" s="2">
        <v>9</v>
      </c>
      <c r="M22" s="2">
        <v>9</v>
      </c>
      <c r="N22" s="3">
        <f t="shared" si="3"/>
        <v>18</v>
      </c>
      <c r="Q22" s="3">
        <f t="shared" si="4"/>
      </c>
      <c r="R22" s="3">
        <f t="shared" si="5"/>
        <v>18</v>
      </c>
      <c r="S22" s="3">
        <f t="shared" si="6"/>
        <v>49</v>
      </c>
      <c r="T22" s="3" t="str">
        <f t="shared" si="7"/>
        <v>   F</v>
      </c>
    </row>
    <row r="23" spans="1:20" ht="12.75">
      <c r="A23" t="s">
        <v>77</v>
      </c>
      <c r="B23" t="s">
        <v>15</v>
      </c>
      <c r="C23" t="s">
        <v>78</v>
      </c>
      <c r="D23" t="s">
        <v>55</v>
      </c>
      <c r="E23" s="1">
        <v>9</v>
      </c>
      <c r="F23" s="2">
        <v>6</v>
      </c>
      <c r="G23" s="3">
        <f t="shared" si="0"/>
        <v>15</v>
      </c>
      <c r="H23" s="2">
        <v>14</v>
      </c>
      <c r="I23" s="2">
        <v>5</v>
      </c>
      <c r="J23" s="3">
        <f t="shared" si="1"/>
        <v>19</v>
      </c>
      <c r="K23" s="3">
        <f t="shared" si="2"/>
        <v>19</v>
      </c>
      <c r="N23" s="3">
        <f t="shared" si="3"/>
      </c>
      <c r="Q23" s="3">
        <f t="shared" si="4"/>
      </c>
      <c r="R23" s="3">
        <f t="shared" si="5"/>
      </c>
      <c r="S23" s="3">
        <f t="shared" si="6"/>
        <v>19</v>
      </c>
      <c r="T23" s="3" t="str">
        <f t="shared" si="7"/>
        <v>   F</v>
      </c>
    </row>
    <row r="24" spans="1:20" ht="12.75">
      <c r="A24" t="s">
        <v>79</v>
      </c>
      <c r="B24" t="s">
        <v>15</v>
      </c>
      <c r="C24" t="s">
        <v>80</v>
      </c>
      <c r="D24" t="s">
        <v>81</v>
      </c>
      <c r="E24" s="1"/>
      <c r="F24" s="2">
        <v>8</v>
      </c>
      <c r="G24" s="3">
        <f t="shared" si="0"/>
      </c>
      <c r="H24" s="2">
        <v>15</v>
      </c>
      <c r="I24" s="2">
        <v>8</v>
      </c>
      <c r="J24" s="3">
        <f t="shared" si="1"/>
        <v>23</v>
      </c>
      <c r="K24" s="3">
        <f t="shared" si="2"/>
        <v>23</v>
      </c>
      <c r="L24" s="2">
        <v>4</v>
      </c>
      <c r="M24" s="2">
        <v>11</v>
      </c>
      <c r="N24" s="3">
        <f t="shared" si="3"/>
        <v>15</v>
      </c>
      <c r="Q24" s="3">
        <f t="shared" si="4"/>
      </c>
      <c r="R24" s="3">
        <f t="shared" si="5"/>
        <v>15</v>
      </c>
      <c r="S24" s="3">
        <f t="shared" si="6"/>
        <v>38</v>
      </c>
      <c r="T24" s="3" t="str">
        <f t="shared" si="7"/>
        <v>   F</v>
      </c>
    </row>
    <row r="25" spans="1:20" ht="12.75">
      <c r="A25" t="s">
        <v>82</v>
      </c>
      <c r="B25" t="s">
        <v>15</v>
      </c>
      <c r="C25" t="s">
        <v>83</v>
      </c>
      <c r="D25" t="s">
        <v>84</v>
      </c>
      <c r="E25" s="1"/>
      <c r="G25" s="3">
        <f t="shared" si="0"/>
      </c>
      <c r="H25" s="2">
        <v>14</v>
      </c>
      <c r="I25" s="2">
        <v>3</v>
      </c>
      <c r="J25" s="3">
        <f t="shared" si="1"/>
        <v>17</v>
      </c>
      <c r="K25" s="3">
        <f t="shared" si="2"/>
        <v>17</v>
      </c>
      <c r="N25" s="3">
        <f t="shared" si="3"/>
      </c>
      <c r="Q25" s="3">
        <f t="shared" si="4"/>
      </c>
      <c r="R25" s="3">
        <f t="shared" si="5"/>
      </c>
      <c r="S25" s="3">
        <f t="shared" si="6"/>
        <v>17</v>
      </c>
      <c r="T25" s="3" t="str">
        <f t="shared" si="7"/>
        <v>   F</v>
      </c>
    </row>
    <row r="26" spans="1:20" ht="12.75">
      <c r="A26" t="s">
        <v>85</v>
      </c>
      <c r="B26" t="s">
        <v>15</v>
      </c>
      <c r="C26" t="s">
        <v>86</v>
      </c>
      <c r="D26" t="s">
        <v>87</v>
      </c>
      <c r="E26" s="1"/>
      <c r="F26" s="2">
        <v>8</v>
      </c>
      <c r="G26" s="3">
        <f t="shared" si="0"/>
      </c>
      <c r="H26" s="2">
        <v>28</v>
      </c>
      <c r="I26" s="2">
        <v>12</v>
      </c>
      <c r="J26" s="3">
        <f t="shared" si="1"/>
        <v>40</v>
      </c>
      <c r="K26" s="3">
        <f t="shared" si="2"/>
        <v>40</v>
      </c>
      <c r="L26" s="2">
        <v>10</v>
      </c>
      <c r="M26" s="2">
        <v>8</v>
      </c>
      <c r="N26" s="3">
        <f t="shared" si="3"/>
        <v>18</v>
      </c>
      <c r="Q26" s="3">
        <f t="shared" si="4"/>
      </c>
      <c r="R26" s="3">
        <f t="shared" si="5"/>
        <v>18</v>
      </c>
      <c r="S26" s="3">
        <f t="shared" si="6"/>
        <v>58</v>
      </c>
      <c r="T26" s="3" t="str">
        <f t="shared" si="7"/>
        <v>E   </v>
      </c>
    </row>
    <row r="27" spans="1:20" ht="12.75">
      <c r="A27" t="s">
        <v>88</v>
      </c>
      <c r="B27" t="s">
        <v>15</v>
      </c>
      <c r="C27" t="s">
        <v>24</v>
      </c>
      <c r="D27" t="s">
        <v>89</v>
      </c>
      <c r="E27" s="1">
        <v>4</v>
      </c>
      <c r="F27" s="2">
        <v>0</v>
      </c>
      <c r="G27" s="3">
        <f t="shared" si="0"/>
        <v>4</v>
      </c>
      <c r="H27" s="2">
        <v>23</v>
      </c>
      <c r="I27" s="2">
        <v>0</v>
      </c>
      <c r="J27" s="3">
        <f t="shared" si="1"/>
        <v>23</v>
      </c>
      <c r="K27" s="3">
        <f t="shared" si="2"/>
        <v>23</v>
      </c>
      <c r="N27" s="3">
        <f t="shared" si="3"/>
      </c>
      <c r="Q27" s="3">
        <f t="shared" si="4"/>
      </c>
      <c r="R27" s="3">
        <f t="shared" si="5"/>
      </c>
      <c r="S27" s="3">
        <f t="shared" si="6"/>
        <v>23</v>
      </c>
      <c r="T27" s="3" t="str">
        <f t="shared" si="7"/>
        <v>   F</v>
      </c>
    </row>
    <row r="28" spans="1:20" ht="12.75">
      <c r="A28" t="s">
        <v>90</v>
      </c>
      <c r="B28" t="s">
        <v>15</v>
      </c>
      <c r="C28" t="s">
        <v>16</v>
      </c>
      <c r="D28" t="s">
        <v>91</v>
      </c>
      <c r="E28" s="1">
        <v>10</v>
      </c>
      <c r="F28" s="2">
        <v>0</v>
      </c>
      <c r="G28" s="3">
        <f t="shared" si="0"/>
        <v>10</v>
      </c>
      <c r="H28" s="2">
        <v>23</v>
      </c>
      <c r="I28" s="2">
        <v>6</v>
      </c>
      <c r="J28" s="3">
        <f t="shared" si="1"/>
        <v>29</v>
      </c>
      <c r="K28" s="3">
        <f t="shared" si="2"/>
        <v>29</v>
      </c>
      <c r="L28" s="2">
        <v>15</v>
      </c>
      <c r="M28" s="2">
        <v>16</v>
      </c>
      <c r="N28" s="3">
        <f t="shared" si="3"/>
        <v>31</v>
      </c>
      <c r="Q28" s="3">
        <f t="shared" si="4"/>
      </c>
      <c r="R28" s="3">
        <f t="shared" si="5"/>
        <v>31</v>
      </c>
      <c r="S28" s="3">
        <f t="shared" si="6"/>
        <v>60</v>
      </c>
      <c r="T28" s="3" t="str">
        <f t="shared" si="7"/>
        <v>D   </v>
      </c>
    </row>
    <row r="29" spans="1:20" ht="12.75">
      <c r="A29" t="s">
        <v>92</v>
      </c>
      <c r="B29" t="s">
        <v>15</v>
      </c>
      <c r="C29" t="s">
        <v>93</v>
      </c>
      <c r="D29" t="s">
        <v>94</v>
      </c>
      <c r="E29" s="1"/>
      <c r="G29" s="3">
        <f t="shared" si="0"/>
      </c>
      <c r="H29" s="2">
        <v>22</v>
      </c>
      <c r="I29" s="2">
        <v>11</v>
      </c>
      <c r="J29" s="3">
        <f t="shared" si="1"/>
        <v>33</v>
      </c>
      <c r="K29" s="3">
        <f t="shared" si="2"/>
        <v>33</v>
      </c>
      <c r="N29" s="3">
        <f t="shared" si="3"/>
      </c>
      <c r="Q29" s="3">
        <f t="shared" si="4"/>
      </c>
      <c r="R29" s="3">
        <f t="shared" si="5"/>
      </c>
      <c r="S29" s="3">
        <f t="shared" si="6"/>
        <v>33</v>
      </c>
      <c r="T29" s="3" t="str">
        <f t="shared" si="7"/>
        <v>   F</v>
      </c>
    </row>
    <row r="30" spans="1:20" ht="12.75">
      <c r="A30" t="s">
        <v>95</v>
      </c>
      <c r="B30" t="s">
        <v>15</v>
      </c>
      <c r="C30" t="s">
        <v>96</v>
      </c>
      <c r="D30" t="s">
        <v>97</v>
      </c>
      <c r="E30" s="1"/>
      <c r="G30" s="3">
        <f t="shared" si="0"/>
      </c>
      <c r="I30" s="2"/>
      <c r="J30" s="3">
        <f t="shared" si="1"/>
      </c>
      <c r="K30" s="3">
        <f t="shared" si="2"/>
      </c>
      <c r="N30" s="3">
        <f t="shared" si="3"/>
      </c>
      <c r="Q30" s="3">
        <f t="shared" si="4"/>
      </c>
      <c r="R30" s="3">
        <f t="shared" si="5"/>
      </c>
      <c r="S30" s="3" t="str">
        <f t="shared" si="6"/>
        <v>---</v>
      </c>
      <c r="T30" s="3" t="str">
        <f t="shared" si="7"/>
        <v>   F</v>
      </c>
    </row>
    <row r="31" spans="1:20" ht="12.75">
      <c r="A31" t="s">
        <v>98</v>
      </c>
      <c r="B31" t="s">
        <v>15</v>
      </c>
      <c r="C31" t="s">
        <v>99</v>
      </c>
      <c r="D31" t="s">
        <v>100</v>
      </c>
      <c r="E31" s="1"/>
      <c r="G31" s="3">
        <f t="shared" si="0"/>
      </c>
      <c r="I31" s="2"/>
      <c r="J31" s="3">
        <f t="shared" si="1"/>
      </c>
      <c r="K31" s="3">
        <f t="shared" si="2"/>
      </c>
      <c r="N31" s="3">
        <f t="shared" si="3"/>
      </c>
      <c r="Q31" s="3">
        <f t="shared" si="4"/>
      </c>
      <c r="R31" s="3">
        <f t="shared" si="5"/>
      </c>
      <c r="S31" s="3" t="str">
        <f t="shared" si="6"/>
        <v>---</v>
      </c>
      <c r="T31" s="3" t="str">
        <f t="shared" si="7"/>
        <v>   F</v>
      </c>
    </row>
    <row r="32" spans="1:20" ht="12.75">
      <c r="A32" t="s">
        <v>101</v>
      </c>
      <c r="B32" t="s">
        <v>15</v>
      </c>
      <c r="C32" t="s">
        <v>102</v>
      </c>
      <c r="D32" t="s">
        <v>103</v>
      </c>
      <c r="E32" s="1">
        <v>0</v>
      </c>
      <c r="F32" s="2">
        <v>7</v>
      </c>
      <c r="G32" s="3">
        <f t="shared" si="0"/>
        <v>7</v>
      </c>
      <c r="H32" s="2">
        <v>6</v>
      </c>
      <c r="I32" s="2">
        <v>4</v>
      </c>
      <c r="J32" s="3">
        <f t="shared" si="1"/>
        <v>10</v>
      </c>
      <c r="K32" s="3">
        <f t="shared" si="2"/>
        <v>10</v>
      </c>
      <c r="L32" s="2">
        <v>0</v>
      </c>
      <c r="M32" s="2">
        <v>0</v>
      </c>
      <c r="N32" s="3">
        <f t="shared" si="3"/>
        <v>0</v>
      </c>
      <c r="Q32" s="3">
        <f t="shared" si="4"/>
      </c>
      <c r="R32" s="3">
        <f t="shared" si="5"/>
        <v>0</v>
      </c>
      <c r="S32" s="3">
        <f t="shared" si="6"/>
        <v>10</v>
      </c>
      <c r="T32" s="3" t="str">
        <f t="shared" si="7"/>
        <v>   F</v>
      </c>
    </row>
    <row r="33" spans="1:20" ht="12.75">
      <c r="A33" t="s">
        <v>104</v>
      </c>
      <c r="B33" t="s">
        <v>15</v>
      </c>
      <c r="C33" t="s">
        <v>105</v>
      </c>
      <c r="D33" t="s">
        <v>106</v>
      </c>
      <c r="E33" s="1"/>
      <c r="G33" s="3">
        <f t="shared" si="0"/>
      </c>
      <c r="I33" s="2"/>
      <c r="J33" s="3">
        <f t="shared" si="1"/>
      </c>
      <c r="K33" s="3">
        <f t="shared" si="2"/>
      </c>
      <c r="N33" s="3">
        <f t="shared" si="3"/>
      </c>
      <c r="Q33" s="3">
        <f t="shared" si="4"/>
      </c>
      <c r="R33" s="3">
        <f t="shared" si="5"/>
      </c>
      <c r="S33" s="3" t="str">
        <f t="shared" si="6"/>
        <v>---</v>
      </c>
      <c r="T33" s="3" t="str">
        <f t="shared" si="7"/>
        <v>   F</v>
      </c>
    </row>
    <row r="34" spans="1:20" ht="12.75">
      <c r="A34" t="s">
        <v>107</v>
      </c>
      <c r="B34" t="s">
        <v>15</v>
      </c>
      <c r="C34" t="s">
        <v>108</v>
      </c>
      <c r="D34" t="s">
        <v>109</v>
      </c>
      <c r="E34" s="1">
        <v>17</v>
      </c>
      <c r="F34" s="2">
        <v>6</v>
      </c>
      <c r="G34" s="3">
        <f t="shared" si="0"/>
        <v>23</v>
      </c>
      <c r="H34" s="2">
        <v>23</v>
      </c>
      <c r="I34" s="2">
        <v>14</v>
      </c>
      <c r="J34" s="3">
        <f t="shared" si="1"/>
        <v>37</v>
      </c>
      <c r="K34" s="3">
        <f t="shared" si="2"/>
        <v>37</v>
      </c>
      <c r="L34" s="2">
        <v>0</v>
      </c>
      <c r="M34" s="2">
        <v>9</v>
      </c>
      <c r="N34" s="3">
        <f t="shared" si="3"/>
        <v>9</v>
      </c>
      <c r="Q34" s="3">
        <f t="shared" si="4"/>
      </c>
      <c r="R34" s="3">
        <f t="shared" si="5"/>
        <v>9</v>
      </c>
      <c r="S34" s="3">
        <f t="shared" si="6"/>
        <v>46</v>
      </c>
      <c r="T34" s="3" t="str">
        <f t="shared" si="7"/>
        <v>   F</v>
      </c>
    </row>
    <row r="35" spans="1:20" ht="12.75">
      <c r="A35" t="s">
        <v>18</v>
      </c>
      <c r="B35" t="s">
        <v>110</v>
      </c>
      <c r="C35" t="s">
        <v>111</v>
      </c>
      <c r="D35" t="s">
        <v>112</v>
      </c>
      <c r="E35" s="1"/>
      <c r="G35" s="3">
        <f t="shared" si="0"/>
      </c>
      <c r="I35" s="2"/>
      <c r="J35" s="3">
        <f t="shared" si="1"/>
      </c>
      <c r="K35" s="3">
        <f t="shared" si="2"/>
      </c>
      <c r="N35" s="3">
        <f t="shared" si="3"/>
      </c>
      <c r="Q35" s="3">
        <f t="shared" si="4"/>
      </c>
      <c r="R35" s="3">
        <f t="shared" si="5"/>
      </c>
      <c r="S35" s="3" t="str">
        <f t="shared" si="6"/>
        <v>---</v>
      </c>
      <c r="T35" s="3" t="str">
        <f t="shared" si="7"/>
        <v>   F</v>
      </c>
    </row>
    <row r="36" spans="1:20" ht="12.75">
      <c r="A36" t="s">
        <v>113</v>
      </c>
      <c r="B36" t="s">
        <v>110</v>
      </c>
      <c r="C36" t="s">
        <v>114</v>
      </c>
      <c r="D36" t="s">
        <v>115</v>
      </c>
      <c r="E36" s="1">
        <v>5</v>
      </c>
      <c r="F36" s="2">
        <v>0</v>
      </c>
      <c r="G36" s="3">
        <f t="shared" si="0"/>
        <v>5</v>
      </c>
      <c r="I36" s="2"/>
      <c r="J36" s="3">
        <f t="shared" si="1"/>
      </c>
      <c r="K36" s="3">
        <f t="shared" si="2"/>
        <v>5</v>
      </c>
      <c r="N36" s="3">
        <f t="shared" si="3"/>
      </c>
      <c r="Q36" s="3">
        <f t="shared" si="4"/>
      </c>
      <c r="R36" s="3">
        <f t="shared" si="5"/>
      </c>
      <c r="S36" s="3">
        <f t="shared" si="6"/>
        <v>5</v>
      </c>
      <c r="T36" s="3" t="str">
        <f t="shared" si="7"/>
        <v>   F</v>
      </c>
    </row>
    <row r="37" spans="1:20" ht="12.75">
      <c r="A37" t="s">
        <v>116</v>
      </c>
      <c r="B37" t="s">
        <v>110</v>
      </c>
      <c r="C37" t="s">
        <v>117</v>
      </c>
      <c r="D37" t="s">
        <v>118</v>
      </c>
      <c r="E37" s="1"/>
      <c r="G37" s="3">
        <f t="shared" si="0"/>
      </c>
      <c r="I37" s="2"/>
      <c r="J37" s="3">
        <f t="shared" si="1"/>
      </c>
      <c r="K37" s="3">
        <f t="shared" si="2"/>
      </c>
      <c r="N37" s="3">
        <f t="shared" si="3"/>
      </c>
      <c r="Q37" s="3">
        <f t="shared" si="4"/>
      </c>
      <c r="R37" s="3">
        <f t="shared" si="5"/>
      </c>
      <c r="S37" s="3" t="str">
        <f t="shared" si="6"/>
        <v>---</v>
      </c>
      <c r="T37" s="3" t="str">
        <f t="shared" si="7"/>
        <v>   F</v>
      </c>
    </row>
    <row r="38" spans="1:20" ht="12.75">
      <c r="A38" t="s">
        <v>23</v>
      </c>
      <c r="B38" t="s">
        <v>110</v>
      </c>
      <c r="C38" t="s">
        <v>36</v>
      </c>
      <c r="D38" t="s">
        <v>119</v>
      </c>
      <c r="E38" s="1">
        <v>18</v>
      </c>
      <c r="F38" s="2">
        <v>6</v>
      </c>
      <c r="G38" s="3">
        <f t="shared" si="0"/>
        <v>24</v>
      </c>
      <c r="H38" s="2">
        <v>14</v>
      </c>
      <c r="I38" s="2">
        <v>0</v>
      </c>
      <c r="J38" s="3">
        <f t="shared" si="1"/>
        <v>14</v>
      </c>
      <c r="K38" s="3">
        <f t="shared" si="2"/>
        <v>14</v>
      </c>
      <c r="N38" s="3">
        <f t="shared" si="3"/>
      </c>
      <c r="Q38" s="3">
        <f t="shared" si="4"/>
      </c>
      <c r="R38" s="3">
        <f t="shared" si="5"/>
      </c>
      <c r="S38" s="3">
        <f t="shared" si="6"/>
        <v>14</v>
      </c>
      <c r="T38" s="3" t="str">
        <f t="shared" si="7"/>
        <v>   F</v>
      </c>
    </row>
    <row r="39" spans="1:20" ht="12.75">
      <c r="A39" t="s">
        <v>120</v>
      </c>
      <c r="B39" t="s">
        <v>110</v>
      </c>
      <c r="C39" t="s">
        <v>121</v>
      </c>
      <c r="D39" t="s">
        <v>122</v>
      </c>
      <c r="E39" s="1"/>
      <c r="F39" s="2">
        <v>0</v>
      </c>
      <c r="G39" s="3">
        <f t="shared" si="0"/>
      </c>
      <c r="H39" s="2">
        <v>0</v>
      </c>
      <c r="I39" s="2">
        <v>0</v>
      </c>
      <c r="J39" s="3">
        <f t="shared" si="1"/>
        <v>0</v>
      </c>
      <c r="K39" s="3">
        <f t="shared" si="2"/>
        <v>0</v>
      </c>
      <c r="N39" s="3">
        <f t="shared" si="3"/>
      </c>
      <c r="Q39" s="3">
        <f t="shared" si="4"/>
      </c>
      <c r="R39" s="3">
        <f t="shared" si="5"/>
      </c>
      <c r="S39" s="3">
        <f t="shared" si="6"/>
        <v>0</v>
      </c>
      <c r="T39" s="3" t="str">
        <f t="shared" si="7"/>
        <v>   F</v>
      </c>
    </row>
    <row r="40" spans="1:20" ht="12.75">
      <c r="A40" t="s">
        <v>123</v>
      </c>
      <c r="B40" t="s">
        <v>110</v>
      </c>
      <c r="C40" t="s">
        <v>124</v>
      </c>
      <c r="D40" t="s">
        <v>125</v>
      </c>
      <c r="E40" s="1">
        <v>13</v>
      </c>
      <c r="F40" s="2">
        <v>0</v>
      </c>
      <c r="G40" s="3">
        <f t="shared" si="0"/>
        <v>13</v>
      </c>
      <c r="H40" s="2">
        <v>10</v>
      </c>
      <c r="I40" s="2">
        <v>0</v>
      </c>
      <c r="J40" s="3">
        <f t="shared" si="1"/>
        <v>10</v>
      </c>
      <c r="K40" s="3">
        <f t="shared" si="2"/>
        <v>10</v>
      </c>
      <c r="N40" s="3">
        <f t="shared" si="3"/>
      </c>
      <c r="Q40" s="3">
        <f t="shared" si="4"/>
      </c>
      <c r="R40" s="3">
        <f t="shared" si="5"/>
      </c>
      <c r="S40" s="3">
        <f t="shared" si="6"/>
        <v>10</v>
      </c>
      <c r="T40" s="3" t="str">
        <f t="shared" si="7"/>
        <v>   F</v>
      </c>
    </row>
    <row r="41" spans="1:20" ht="12.75">
      <c r="A41" t="s">
        <v>126</v>
      </c>
      <c r="B41" t="s">
        <v>110</v>
      </c>
      <c r="C41" t="s">
        <v>127</v>
      </c>
      <c r="D41" t="s">
        <v>76</v>
      </c>
      <c r="E41" s="1"/>
      <c r="G41" s="3">
        <f t="shared" si="0"/>
      </c>
      <c r="I41" s="2"/>
      <c r="J41" s="3">
        <f t="shared" si="1"/>
      </c>
      <c r="K41" s="3">
        <f t="shared" si="2"/>
      </c>
      <c r="N41" s="3">
        <f t="shared" si="3"/>
      </c>
      <c r="Q41" s="3">
        <f t="shared" si="4"/>
      </c>
      <c r="R41" s="3">
        <f t="shared" si="5"/>
      </c>
      <c r="S41" s="3" t="str">
        <f t="shared" si="6"/>
        <v>---</v>
      </c>
      <c r="T41" s="3" t="str">
        <f t="shared" si="7"/>
        <v>   F</v>
      </c>
    </row>
    <row r="42" spans="1:20" ht="12.75">
      <c r="A42" t="s">
        <v>128</v>
      </c>
      <c r="B42" t="s">
        <v>110</v>
      </c>
      <c r="C42" t="s">
        <v>129</v>
      </c>
      <c r="D42" t="s">
        <v>130</v>
      </c>
      <c r="E42" s="1">
        <v>17</v>
      </c>
      <c r="F42" s="2">
        <v>2</v>
      </c>
      <c r="G42" s="3">
        <f t="shared" si="0"/>
        <v>19</v>
      </c>
      <c r="H42" s="2">
        <v>18</v>
      </c>
      <c r="I42" s="2"/>
      <c r="J42" s="3">
        <f t="shared" si="1"/>
        <v>18</v>
      </c>
      <c r="K42" s="3">
        <f t="shared" si="2"/>
        <v>18</v>
      </c>
      <c r="N42" s="3">
        <f t="shared" si="3"/>
      </c>
      <c r="Q42" s="3">
        <f t="shared" si="4"/>
      </c>
      <c r="R42" s="3">
        <f t="shared" si="5"/>
      </c>
      <c r="S42" s="3">
        <f t="shared" si="6"/>
        <v>18</v>
      </c>
      <c r="T42" s="3" t="str">
        <f t="shared" si="7"/>
        <v>   F</v>
      </c>
    </row>
    <row r="43" spans="1:20" ht="12.75">
      <c r="A43" t="s">
        <v>32</v>
      </c>
      <c r="B43" t="s">
        <v>110</v>
      </c>
      <c r="C43" t="s">
        <v>108</v>
      </c>
      <c r="D43" t="s">
        <v>131</v>
      </c>
      <c r="E43" s="1">
        <v>19</v>
      </c>
      <c r="F43" s="2">
        <v>0</v>
      </c>
      <c r="G43" s="3">
        <f t="shared" si="0"/>
        <v>19</v>
      </c>
      <c r="H43" s="2">
        <v>14</v>
      </c>
      <c r="I43" s="2">
        <v>1</v>
      </c>
      <c r="J43" s="3">
        <f t="shared" si="1"/>
        <v>15</v>
      </c>
      <c r="K43" s="3">
        <f t="shared" si="2"/>
        <v>15</v>
      </c>
      <c r="N43" s="3">
        <f t="shared" si="3"/>
      </c>
      <c r="Q43" s="3">
        <f t="shared" si="4"/>
      </c>
      <c r="R43" s="3">
        <f t="shared" si="5"/>
      </c>
      <c r="S43" s="3">
        <f t="shared" si="6"/>
        <v>15</v>
      </c>
      <c r="T43" s="3" t="str">
        <f t="shared" si="7"/>
        <v>   F</v>
      </c>
    </row>
    <row r="44" spans="1:20" ht="12.75">
      <c r="A44" t="s">
        <v>132</v>
      </c>
      <c r="B44" t="s">
        <v>110</v>
      </c>
      <c r="C44" t="s">
        <v>133</v>
      </c>
      <c r="D44" t="s">
        <v>134</v>
      </c>
      <c r="E44" s="1"/>
      <c r="G44" s="3">
        <f t="shared" si="0"/>
      </c>
      <c r="I44" s="2"/>
      <c r="J44" s="3">
        <f t="shared" si="1"/>
      </c>
      <c r="K44" s="3">
        <f t="shared" si="2"/>
      </c>
      <c r="N44" s="3">
        <f t="shared" si="3"/>
      </c>
      <c r="Q44" s="3">
        <f t="shared" si="4"/>
      </c>
      <c r="R44" s="3">
        <f t="shared" si="5"/>
      </c>
      <c r="S44" s="3" t="str">
        <f t="shared" si="6"/>
        <v>---</v>
      </c>
      <c r="T44" s="3" t="str">
        <f t="shared" si="7"/>
        <v>   F</v>
      </c>
    </row>
    <row r="45" spans="1:20" ht="12.75">
      <c r="A45" t="s">
        <v>41</v>
      </c>
      <c r="B45" t="s">
        <v>110</v>
      </c>
      <c r="C45" t="s">
        <v>135</v>
      </c>
      <c r="D45" t="s">
        <v>136</v>
      </c>
      <c r="E45" s="1">
        <v>11</v>
      </c>
      <c r="F45" s="2">
        <v>7</v>
      </c>
      <c r="G45" s="3">
        <f t="shared" si="0"/>
        <v>18</v>
      </c>
      <c r="H45" s="2">
        <v>19</v>
      </c>
      <c r="I45" s="2">
        <v>5</v>
      </c>
      <c r="J45" s="3">
        <f t="shared" si="1"/>
        <v>24</v>
      </c>
      <c r="K45" s="3">
        <f t="shared" si="2"/>
        <v>24</v>
      </c>
      <c r="L45" s="2">
        <v>3</v>
      </c>
      <c r="M45" s="2">
        <v>2</v>
      </c>
      <c r="N45" s="3">
        <f t="shared" si="3"/>
        <v>5</v>
      </c>
      <c r="Q45" s="3">
        <f t="shared" si="4"/>
      </c>
      <c r="R45" s="3">
        <f t="shared" si="5"/>
        <v>5</v>
      </c>
      <c r="S45" s="3">
        <f t="shared" si="6"/>
        <v>29</v>
      </c>
      <c r="T45" s="3" t="str">
        <f t="shared" si="7"/>
        <v>   F</v>
      </c>
    </row>
    <row r="46" spans="1:20" ht="12.75">
      <c r="A46" t="s">
        <v>50</v>
      </c>
      <c r="B46" t="s">
        <v>110</v>
      </c>
      <c r="C46" t="s">
        <v>30</v>
      </c>
      <c r="D46" t="s">
        <v>137</v>
      </c>
      <c r="E46" s="1">
        <v>5</v>
      </c>
      <c r="F46" s="2">
        <v>5</v>
      </c>
      <c r="G46" s="3">
        <f t="shared" si="0"/>
        <v>10</v>
      </c>
      <c r="H46" s="2">
        <v>11</v>
      </c>
      <c r="I46" s="2">
        <v>0</v>
      </c>
      <c r="J46" s="3">
        <f t="shared" si="1"/>
        <v>11</v>
      </c>
      <c r="K46" s="3">
        <f t="shared" si="2"/>
        <v>11</v>
      </c>
      <c r="L46" s="2">
        <v>6</v>
      </c>
      <c r="M46" s="2">
        <v>2</v>
      </c>
      <c r="N46" s="3">
        <f t="shared" si="3"/>
        <v>8</v>
      </c>
      <c r="Q46" s="3">
        <f t="shared" si="4"/>
      </c>
      <c r="R46" s="3">
        <f t="shared" si="5"/>
        <v>8</v>
      </c>
      <c r="S46" s="3">
        <f t="shared" si="6"/>
        <v>19</v>
      </c>
      <c r="T46" s="3" t="str">
        <f t="shared" si="7"/>
        <v>   F</v>
      </c>
    </row>
    <row r="47" spans="1:20" ht="12.75">
      <c r="A47" t="s">
        <v>138</v>
      </c>
      <c r="B47" t="s">
        <v>110</v>
      </c>
      <c r="C47" t="s">
        <v>139</v>
      </c>
      <c r="D47" t="s">
        <v>140</v>
      </c>
      <c r="E47" s="1"/>
      <c r="G47" s="3">
        <f t="shared" si="0"/>
      </c>
      <c r="I47" s="2"/>
      <c r="J47" s="3">
        <f t="shared" si="1"/>
      </c>
      <c r="K47" s="3">
        <f t="shared" si="2"/>
      </c>
      <c r="N47" s="3">
        <f t="shared" si="3"/>
      </c>
      <c r="Q47" s="3">
        <f t="shared" si="4"/>
      </c>
      <c r="R47" s="3">
        <f t="shared" si="5"/>
      </c>
      <c r="S47" s="3" t="str">
        <f t="shared" si="6"/>
        <v>---</v>
      </c>
      <c r="T47" s="3" t="str">
        <f t="shared" si="7"/>
        <v>   F</v>
      </c>
    </row>
    <row r="48" spans="1:20" ht="12.75">
      <c r="A48" t="s">
        <v>141</v>
      </c>
      <c r="B48" t="s">
        <v>110</v>
      </c>
      <c r="C48" t="s">
        <v>96</v>
      </c>
      <c r="D48" t="s">
        <v>142</v>
      </c>
      <c r="E48" s="1"/>
      <c r="G48" s="3">
        <f t="shared" si="0"/>
      </c>
      <c r="I48" s="2"/>
      <c r="J48" s="3">
        <f t="shared" si="1"/>
      </c>
      <c r="K48" s="3">
        <f t="shared" si="2"/>
      </c>
      <c r="N48" s="3">
        <f t="shared" si="3"/>
      </c>
      <c r="Q48" s="3">
        <f t="shared" si="4"/>
      </c>
      <c r="R48" s="3">
        <f t="shared" si="5"/>
      </c>
      <c r="S48" s="3" t="str">
        <f t="shared" si="6"/>
        <v>---</v>
      </c>
      <c r="T48" s="3" t="str">
        <f t="shared" si="7"/>
        <v>   F</v>
      </c>
    </row>
    <row r="49" spans="1:20" ht="12.75">
      <c r="A49" t="s">
        <v>79</v>
      </c>
      <c r="B49" t="s">
        <v>110</v>
      </c>
      <c r="C49" t="s">
        <v>96</v>
      </c>
      <c r="D49" t="s">
        <v>143</v>
      </c>
      <c r="E49" s="1"/>
      <c r="G49" s="3">
        <f t="shared" si="0"/>
      </c>
      <c r="I49" s="2"/>
      <c r="J49" s="3">
        <f t="shared" si="1"/>
      </c>
      <c r="K49" s="3">
        <f t="shared" si="2"/>
      </c>
      <c r="N49" s="3">
        <f t="shared" si="3"/>
      </c>
      <c r="Q49" s="3">
        <f t="shared" si="4"/>
      </c>
      <c r="R49" s="3">
        <f t="shared" si="5"/>
      </c>
      <c r="S49" s="3" t="str">
        <f t="shared" si="6"/>
        <v>---</v>
      </c>
      <c r="T49" s="3" t="str">
        <f t="shared" si="7"/>
        <v>   F</v>
      </c>
    </row>
    <row r="50" spans="1:20" ht="12.75">
      <c r="A50" t="s">
        <v>144</v>
      </c>
      <c r="B50" t="s">
        <v>110</v>
      </c>
      <c r="C50" t="s">
        <v>145</v>
      </c>
      <c r="D50" t="s">
        <v>146</v>
      </c>
      <c r="E50" s="1"/>
      <c r="G50" s="3">
        <f t="shared" si="0"/>
      </c>
      <c r="I50" s="2"/>
      <c r="J50" s="3">
        <f t="shared" si="1"/>
      </c>
      <c r="K50" s="3">
        <f t="shared" si="2"/>
      </c>
      <c r="N50" s="3">
        <f t="shared" si="3"/>
      </c>
      <c r="Q50" s="3">
        <f t="shared" si="4"/>
      </c>
      <c r="R50" s="3">
        <f t="shared" si="5"/>
      </c>
      <c r="S50" s="3" t="str">
        <f t="shared" si="6"/>
        <v>---</v>
      </c>
      <c r="T50" s="3" t="str">
        <f t="shared" si="7"/>
        <v>   F</v>
      </c>
    </row>
    <row r="51" spans="1:20" ht="12.75">
      <c r="A51" t="s">
        <v>85</v>
      </c>
      <c r="B51" t="s">
        <v>110</v>
      </c>
      <c r="C51" t="s">
        <v>48</v>
      </c>
      <c r="D51" t="s">
        <v>147</v>
      </c>
      <c r="E51" s="1">
        <v>10</v>
      </c>
      <c r="F51" s="2">
        <v>2</v>
      </c>
      <c r="G51" s="3">
        <f t="shared" si="0"/>
        <v>12</v>
      </c>
      <c r="H51" s="2">
        <v>17</v>
      </c>
      <c r="I51" s="2">
        <v>0</v>
      </c>
      <c r="J51" s="3">
        <f t="shared" si="1"/>
        <v>17</v>
      </c>
      <c r="K51" s="3">
        <f t="shared" si="2"/>
        <v>17</v>
      </c>
      <c r="N51" s="3">
        <f t="shared" si="3"/>
      </c>
      <c r="Q51" s="3">
        <f t="shared" si="4"/>
      </c>
      <c r="R51" s="3">
        <f t="shared" si="5"/>
      </c>
      <c r="S51" s="3">
        <f t="shared" si="6"/>
        <v>17</v>
      </c>
      <c r="T51" s="3" t="str">
        <f t="shared" si="7"/>
        <v>   F</v>
      </c>
    </row>
    <row r="52" spans="1:20" ht="12.75">
      <c r="A52" t="s">
        <v>148</v>
      </c>
      <c r="B52" t="s">
        <v>110</v>
      </c>
      <c r="C52" t="s">
        <v>149</v>
      </c>
      <c r="D52" t="s">
        <v>150</v>
      </c>
      <c r="E52" s="1">
        <v>10</v>
      </c>
      <c r="F52" s="2">
        <v>4</v>
      </c>
      <c r="G52" s="3">
        <f t="shared" si="0"/>
        <v>14</v>
      </c>
      <c r="H52" s="2">
        <v>8</v>
      </c>
      <c r="I52" s="2">
        <v>0</v>
      </c>
      <c r="J52" s="3">
        <f t="shared" si="1"/>
        <v>8</v>
      </c>
      <c r="K52" s="3">
        <f t="shared" si="2"/>
        <v>8</v>
      </c>
      <c r="N52" s="3">
        <f t="shared" si="3"/>
      </c>
      <c r="Q52" s="3">
        <f t="shared" si="4"/>
      </c>
      <c r="R52" s="3">
        <f t="shared" si="5"/>
      </c>
      <c r="S52" s="3">
        <f t="shared" si="6"/>
        <v>8</v>
      </c>
      <c r="T52" s="3" t="str">
        <f t="shared" si="7"/>
        <v>   F</v>
      </c>
    </row>
    <row r="53" spans="1:20" ht="12.75">
      <c r="A53" t="s">
        <v>88</v>
      </c>
      <c r="B53" t="s">
        <v>110</v>
      </c>
      <c r="C53" t="s">
        <v>151</v>
      </c>
      <c r="D53" t="s">
        <v>152</v>
      </c>
      <c r="E53" s="1"/>
      <c r="G53" s="3">
        <f t="shared" si="0"/>
      </c>
      <c r="I53" s="2"/>
      <c r="J53" s="3">
        <f t="shared" si="1"/>
      </c>
      <c r="K53" s="3">
        <f t="shared" si="2"/>
      </c>
      <c r="N53" s="3">
        <f t="shared" si="3"/>
      </c>
      <c r="Q53" s="3">
        <f t="shared" si="4"/>
      </c>
      <c r="R53" s="3">
        <f t="shared" si="5"/>
      </c>
      <c r="S53" s="3" t="str">
        <f t="shared" si="6"/>
        <v>---</v>
      </c>
      <c r="T53" s="3" t="str">
        <f t="shared" si="7"/>
        <v>   F</v>
      </c>
    </row>
    <row r="54" spans="1:20" ht="12.75">
      <c r="A54" t="s">
        <v>153</v>
      </c>
      <c r="B54" t="s">
        <v>110</v>
      </c>
      <c r="C54" t="s">
        <v>127</v>
      </c>
      <c r="D54" t="s">
        <v>154</v>
      </c>
      <c r="E54" s="1"/>
      <c r="G54" s="3">
        <f t="shared" si="0"/>
      </c>
      <c r="H54" s="2">
        <v>11</v>
      </c>
      <c r="I54" s="2">
        <v>0</v>
      </c>
      <c r="J54" s="3">
        <f t="shared" si="1"/>
        <v>11</v>
      </c>
      <c r="K54" s="3">
        <f t="shared" si="2"/>
        <v>11</v>
      </c>
      <c r="L54" s="2">
        <v>3</v>
      </c>
      <c r="M54" s="2">
        <v>1</v>
      </c>
      <c r="N54" s="3">
        <f t="shared" si="3"/>
        <v>4</v>
      </c>
      <c r="Q54" s="3">
        <f t="shared" si="4"/>
      </c>
      <c r="R54" s="3">
        <f t="shared" si="5"/>
        <v>4</v>
      </c>
      <c r="S54" s="3">
        <f t="shared" si="6"/>
        <v>15</v>
      </c>
      <c r="T54" s="3" t="str">
        <f t="shared" si="7"/>
        <v>   F</v>
      </c>
    </row>
    <row r="55" spans="1:20" ht="12.75">
      <c r="A55" t="s">
        <v>155</v>
      </c>
      <c r="B55" t="s">
        <v>110</v>
      </c>
      <c r="C55" t="s">
        <v>156</v>
      </c>
      <c r="D55" t="s">
        <v>157</v>
      </c>
      <c r="E55" s="1"/>
      <c r="G55" s="3">
        <f t="shared" si="0"/>
      </c>
      <c r="I55" s="2"/>
      <c r="J55" s="3">
        <f t="shared" si="1"/>
      </c>
      <c r="K55" s="3">
        <f t="shared" si="2"/>
      </c>
      <c r="N55" s="3">
        <f t="shared" si="3"/>
      </c>
      <c r="Q55" s="3">
        <f t="shared" si="4"/>
      </c>
      <c r="R55" s="3">
        <f t="shared" si="5"/>
      </c>
      <c r="S55" s="3" t="str">
        <f t="shared" si="6"/>
        <v>---</v>
      </c>
      <c r="T55" s="3" t="str">
        <f t="shared" si="7"/>
        <v>   F</v>
      </c>
    </row>
    <row r="56" spans="1:20" ht="12.75">
      <c r="A56" t="s">
        <v>101</v>
      </c>
      <c r="B56" t="s">
        <v>110</v>
      </c>
      <c r="C56" t="s">
        <v>48</v>
      </c>
      <c r="D56" t="s">
        <v>158</v>
      </c>
      <c r="E56" s="1"/>
      <c r="G56" s="3">
        <f t="shared" si="0"/>
      </c>
      <c r="H56" s="2">
        <v>10</v>
      </c>
      <c r="I56" s="2">
        <v>0</v>
      </c>
      <c r="J56" s="3">
        <f t="shared" si="1"/>
        <v>10</v>
      </c>
      <c r="K56" s="3">
        <f t="shared" si="2"/>
        <v>10</v>
      </c>
      <c r="N56" s="3">
        <f t="shared" si="3"/>
      </c>
      <c r="Q56" s="3">
        <f t="shared" si="4"/>
      </c>
      <c r="R56" s="3">
        <f t="shared" si="5"/>
      </c>
      <c r="S56" s="3">
        <f t="shared" si="6"/>
        <v>10</v>
      </c>
      <c r="T56" s="3" t="str">
        <f t="shared" si="7"/>
        <v>   F</v>
      </c>
    </row>
    <row r="57" spans="1:20" ht="12.75">
      <c r="A57" t="s">
        <v>159</v>
      </c>
      <c r="B57" t="s">
        <v>110</v>
      </c>
      <c r="C57" t="s">
        <v>124</v>
      </c>
      <c r="D57" t="s">
        <v>160</v>
      </c>
      <c r="E57" s="1">
        <v>19</v>
      </c>
      <c r="F57" s="2">
        <v>10</v>
      </c>
      <c r="G57" s="3">
        <f t="shared" si="0"/>
        <v>29</v>
      </c>
      <c r="I57" s="2"/>
      <c r="J57" s="3">
        <f t="shared" si="1"/>
      </c>
      <c r="K57" s="3">
        <f t="shared" si="2"/>
        <v>29</v>
      </c>
      <c r="L57" s="2">
        <v>7</v>
      </c>
      <c r="M57" s="2">
        <v>7</v>
      </c>
      <c r="N57" s="3">
        <f t="shared" si="3"/>
        <v>14</v>
      </c>
      <c r="Q57" s="3">
        <f t="shared" si="4"/>
      </c>
      <c r="R57" s="3">
        <f t="shared" si="5"/>
        <v>14</v>
      </c>
      <c r="S57" s="3">
        <f t="shared" si="6"/>
        <v>43</v>
      </c>
      <c r="T57" s="3" t="str">
        <f t="shared" si="7"/>
        <v>   F</v>
      </c>
    </row>
    <row r="58" spans="1:20" ht="12.75">
      <c r="A58" t="s">
        <v>161</v>
      </c>
      <c r="B58" t="s">
        <v>110</v>
      </c>
      <c r="C58" t="s">
        <v>162</v>
      </c>
      <c r="D58" t="s">
        <v>163</v>
      </c>
      <c r="E58" s="1">
        <v>12</v>
      </c>
      <c r="F58" s="2">
        <v>14</v>
      </c>
      <c r="G58" s="3">
        <f t="shared" si="0"/>
        <v>26</v>
      </c>
      <c r="I58" s="2"/>
      <c r="J58" s="3">
        <f t="shared" si="1"/>
      </c>
      <c r="K58" s="3">
        <f t="shared" si="2"/>
        <v>26</v>
      </c>
      <c r="N58" s="3">
        <f t="shared" si="3"/>
      </c>
      <c r="Q58" s="3">
        <f t="shared" si="4"/>
      </c>
      <c r="R58" s="3">
        <f t="shared" si="5"/>
      </c>
      <c r="S58" s="3">
        <f t="shared" si="6"/>
        <v>26</v>
      </c>
      <c r="T58" s="3" t="str">
        <f t="shared" si="7"/>
        <v>   F</v>
      </c>
    </row>
    <row r="59" spans="1:20" ht="12.75">
      <c r="A59" t="s">
        <v>164</v>
      </c>
      <c r="B59" t="s">
        <v>110</v>
      </c>
      <c r="C59" t="s">
        <v>165</v>
      </c>
      <c r="D59" t="s">
        <v>166</v>
      </c>
      <c r="E59" s="1"/>
      <c r="G59" s="3">
        <f t="shared" si="0"/>
      </c>
      <c r="H59" s="2">
        <v>16</v>
      </c>
      <c r="I59" s="2">
        <v>0</v>
      </c>
      <c r="J59" s="3">
        <f t="shared" si="1"/>
        <v>16</v>
      </c>
      <c r="K59" s="3">
        <f t="shared" si="2"/>
        <v>16</v>
      </c>
      <c r="N59" s="3">
        <f t="shared" si="3"/>
      </c>
      <c r="Q59" s="3">
        <f t="shared" si="4"/>
      </c>
      <c r="R59" s="3">
        <f t="shared" si="5"/>
      </c>
      <c r="S59" s="3">
        <f t="shared" si="6"/>
        <v>16</v>
      </c>
      <c r="T59" s="3" t="str">
        <f t="shared" si="7"/>
        <v>   F</v>
      </c>
    </row>
    <row r="60" spans="1:20" ht="12.75">
      <c r="A60" t="s">
        <v>167</v>
      </c>
      <c r="B60" t="s">
        <v>110</v>
      </c>
      <c r="C60" t="s">
        <v>168</v>
      </c>
      <c r="D60" t="s">
        <v>169</v>
      </c>
      <c r="E60" s="1"/>
      <c r="G60" s="3">
        <f t="shared" si="0"/>
      </c>
      <c r="H60" s="2">
        <v>18</v>
      </c>
      <c r="I60" s="2">
        <v>2</v>
      </c>
      <c r="J60" s="3">
        <f t="shared" si="1"/>
        <v>20</v>
      </c>
      <c r="K60" s="3">
        <f t="shared" si="2"/>
        <v>20</v>
      </c>
      <c r="N60" s="3">
        <f t="shared" si="3"/>
      </c>
      <c r="Q60" s="3">
        <f t="shared" si="4"/>
      </c>
      <c r="R60" s="3">
        <f t="shared" si="5"/>
      </c>
      <c r="S60" s="3">
        <f t="shared" si="6"/>
        <v>20</v>
      </c>
      <c r="T60" s="3" t="str">
        <f t="shared" si="7"/>
        <v>   F</v>
      </c>
    </row>
    <row r="61" spans="1:20" ht="12.75">
      <c r="A61" t="s">
        <v>170</v>
      </c>
      <c r="B61" t="s">
        <v>110</v>
      </c>
      <c r="C61" t="s">
        <v>168</v>
      </c>
      <c r="D61" t="s">
        <v>171</v>
      </c>
      <c r="E61" s="1">
        <v>20</v>
      </c>
      <c r="F61" s="2">
        <v>0</v>
      </c>
      <c r="G61" s="3">
        <f t="shared" si="0"/>
        <v>20</v>
      </c>
      <c r="H61" s="2">
        <v>22</v>
      </c>
      <c r="I61" s="2">
        <v>0</v>
      </c>
      <c r="J61" s="3">
        <f t="shared" si="1"/>
        <v>22</v>
      </c>
      <c r="K61" s="3">
        <f t="shared" si="2"/>
        <v>22</v>
      </c>
      <c r="N61" s="3">
        <f t="shared" si="3"/>
      </c>
      <c r="Q61" s="3">
        <f t="shared" si="4"/>
      </c>
      <c r="R61" s="3">
        <f t="shared" si="5"/>
      </c>
      <c r="S61" s="3">
        <f t="shared" si="6"/>
        <v>22</v>
      </c>
      <c r="T61" s="3" t="str">
        <f t="shared" si="7"/>
        <v>   F</v>
      </c>
    </row>
    <row r="62" spans="1:20" ht="12.75">
      <c r="A62" t="s">
        <v>172</v>
      </c>
      <c r="B62" t="s">
        <v>110</v>
      </c>
      <c r="C62" t="s">
        <v>173</v>
      </c>
      <c r="D62" t="s">
        <v>174</v>
      </c>
      <c r="E62" s="1"/>
      <c r="G62" s="3">
        <f t="shared" si="0"/>
      </c>
      <c r="I62" s="2"/>
      <c r="J62" s="3">
        <f t="shared" si="1"/>
      </c>
      <c r="K62" s="3">
        <f t="shared" si="2"/>
      </c>
      <c r="N62" s="3">
        <f t="shared" si="3"/>
      </c>
      <c r="Q62" s="3">
        <f t="shared" si="4"/>
      </c>
      <c r="R62" s="3">
        <f t="shared" si="5"/>
      </c>
      <c r="S62" s="3" t="str">
        <f t="shared" si="6"/>
        <v>---</v>
      </c>
      <c r="T62" s="3" t="str">
        <f t="shared" si="7"/>
        <v>   F</v>
      </c>
    </row>
    <row r="63" spans="1:20" ht="12.75">
      <c r="A63" t="s">
        <v>175</v>
      </c>
      <c r="B63" t="s">
        <v>110</v>
      </c>
      <c r="C63" t="s">
        <v>78</v>
      </c>
      <c r="D63" t="s">
        <v>176</v>
      </c>
      <c r="E63" s="1">
        <v>11</v>
      </c>
      <c r="F63" s="2">
        <v>0</v>
      </c>
      <c r="G63" s="3">
        <f t="shared" si="0"/>
        <v>11</v>
      </c>
      <c r="H63" s="2">
        <v>18</v>
      </c>
      <c r="I63" s="2">
        <v>4</v>
      </c>
      <c r="J63" s="3">
        <f t="shared" si="1"/>
        <v>22</v>
      </c>
      <c r="K63" s="3">
        <f t="shared" si="2"/>
        <v>22</v>
      </c>
      <c r="N63" s="3">
        <f t="shared" si="3"/>
      </c>
      <c r="Q63" s="3">
        <f t="shared" si="4"/>
      </c>
      <c r="R63" s="3">
        <f t="shared" si="5"/>
      </c>
      <c r="S63" s="3">
        <f t="shared" si="6"/>
        <v>22</v>
      </c>
      <c r="T63" s="3" t="str">
        <f t="shared" si="7"/>
        <v>   F</v>
      </c>
    </row>
    <row r="64" spans="1:20" ht="12.75">
      <c r="A64" t="s">
        <v>177</v>
      </c>
      <c r="B64" t="s">
        <v>110</v>
      </c>
      <c r="C64" t="s">
        <v>33</v>
      </c>
      <c r="D64" t="s">
        <v>178</v>
      </c>
      <c r="E64" s="1"/>
      <c r="G64" s="3">
        <f t="shared" si="0"/>
      </c>
      <c r="I64" s="2"/>
      <c r="J64" s="3">
        <f t="shared" si="1"/>
      </c>
      <c r="K64" s="3">
        <f t="shared" si="2"/>
      </c>
      <c r="N64" s="3">
        <f t="shared" si="3"/>
      </c>
      <c r="Q64" s="3">
        <f t="shared" si="4"/>
      </c>
      <c r="R64" s="3">
        <f t="shared" si="5"/>
      </c>
      <c r="S64" s="3" t="str">
        <f t="shared" si="6"/>
        <v>---</v>
      </c>
      <c r="T64" s="3" t="str">
        <f t="shared" si="7"/>
        <v>   F</v>
      </c>
    </row>
    <row r="65" spans="1:20" ht="12.75">
      <c r="A65" t="s">
        <v>20</v>
      </c>
      <c r="B65" t="s">
        <v>179</v>
      </c>
      <c r="C65" t="s">
        <v>30</v>
      </c>
      <c r="D65" t="s">
        <v>180</v>
      </c>
      <c r="E65" s="1">
        <v>14</v>
      </c>
      <c r="F65" s="2">
        <v>5</v>
      </c>
      <c r="G65" s="3">
        <f t="shared" si="0"/>
        <v>19</v>
      </c>
      <c r="H65" s="2">
        <v>19</v>
      </c>
      <c r="I65" s="2">
        <v>1</v>
      </c>
      <c r="J65" s="3">
        <f t="shared" si="1"/>
        <v>20</v>
      </c>
      <c r="K65" s="3">
        <f t="shared" si="2"/>
        <v>20</v>
      </c>
      <c r="N65" s="3">
        <f t="shared" si="3"/>
      </c>
      <c r="Q65" s="3">
        <f t="shared" si="4"/>
      </c>
      <c r="R65" s="3">
        <f t="shared" si="5"/>
      </c>
      <c r="S65" s="3">
        <f t="shared" si="6"/>
        <v>20</v>
      </c>
      <c r="T65" s="3" t="str">
        <f t="shared" si="7"/>
        <v>   F</v>
      </c>
    </row>
    <row r="66" spans="1:20" ht="12.75">
      <c r="A66" t="s">
        <v>181</v>
      </c>
      <c r="B66" t="s">
        <v>179</v>
      </c>
      <c r="C66" t="s">
        <v>42</v>
      </c>
      <c r="D66" t="s">
        <v>182</v>
      </c>
      <c r="E66" s="1">
        <v>0</v>
      </c>
      <c r="F66" s="2">
        <v>0</v>
      </c>
      <c r="G66" s="3">
        <f t="shared" si="0"/>
        <v>0</v>
      </c>
      <c r="I66" s="2"/>
      <c r="J66" s="3">
        <f t="shared" si="1"/>
      </c>
      <c r="K66" s="3">
        <f t="shared" si="2"/>
        <v>0</v>
      </c>
      <c r="N66" s="3">
        <f t="shared" si="3"/>
      </c>
      <c r="Q66" s="3">
        <f t="shared" si="4"/>
      </c>
      <c r="R66" s="3">
        <f t="shared" si="5"/>
      </c>
      <c r="S66" s="3">
        <f t="shared" si="6"/>
        <v>0</v>
      </c>
      <c r="T66" s="3" t="str">
        <f t="shared" si="7"/>
        <v>   F</v>
      </c>
    </row>
    <row r="67" spans="1:20" ht="12.75">
      <c r="A67" t="s">
        <v>29</v>
      </c>
      <c r="B67" t="s">
        <v>179</v>
      </c>
      <c r="C67" t="s">
        <v>129</v>
      </c>
      <c r="D67" t="s">
        <v>183</v>
      </c>
      <c r="E67" s="1">
        <v>7</v>
      </c>
      <c r="F67" s="2">
        <v>0</v>
      </c>
      <c r="G67" s="3">
        <f aca="true" t="shared" si="8" ref="G67:G130">IF(ISBLANK(E67),"",E67+F67)</f>
        <v>7</v>
      </c>
      <c r="H67" s="2">
        <v>15</v>
      </c>
      <c r="I67" s="2">
        <v>0</v>
      </c>
      <c r="J67" s="3">
        <f aca="true" t="shared" si="9" ref="J67:J130">IF(ISBLANK(H67),"",H67+I67)</f>
        <v>15</v>
      </c>
      <c r="K67" s="3">
        <f aca="true" t="shared" si="10" ref="K67:K130">IF(J67="",G67,J67)</f>
        <v>15</v>
      </c>
      <c r="L67" s="2">
        <v>0</v>
      </c>
      <c r="M67" s="2">
        <v>0</v>
      </c>
      <c r="N67" s="3">
        <f aca="true" t="shared" si="11" ref="N67:N130">IF(ISBLANK(L67),"",L67+M67)</f>
        <v>0</v>
      </c>
      <c r="Q67" s="3">
        <f aca="true" t="shared" si="12" ref="Q67:Q130">IF(ISBLANK(O67),"",O67+P67)</f>
      </c>
      <c r="R67" s="3">
        <f aca="true" t="shared" si="13" ref="R67:R130">IF(Q67="",N67,Q67)</f>
        <v>0</v>
      </c>
      <c r="S67" s="3">
        <f aca="true" t="shared" si="14" ref="S67:S130">IF(R67="",IF(K67="","---",K67),R67+K67)</f>
        <v>15</v>
      </c>
      <c r="T67" s="3" t="str">
        <f aca="true" t="shared" si="15" ref="T67:T130">IF(S67="---","   F",IF(S67&gt;89,"A   ",IF(S67&gt;79,"B   ",IF(S67&gt;69,"C   ",IF(S67&gt;59,"D   ",IF(S67&gt;49,"E   ","   F"))))))</f>
        <v>   F</v>
      </c>
    </row>
    <row r="68" spans="1:20" ht="12.75">
      <c r="A68" t="s">
        <v>126</v>
      </c>
      <c r="B68" t="s">
        <v>179</v>
      </c>
      <c r="C68" t="s">
        <v>67</v>
      </c>
      <c r="D68" t="s">
        <v>184</v>
      </c>
      <c r="E68" s="1"/>
      <c r="G68" s="3">
        <f t="shared" si="8"/>
      </c>
      <c r="I68" s="2"/>
      <c r="J68" s="3">
        <f t="shared" si="9"/>
      </c>
      <c r="K68" s="3">
        <f t="shared" si="10"/>
      </c>
      <c r="N68" s="3">
        <f t="shared" si="11"/>
      </c>
      <c r="Q68" s="3">
        <f t="shared" si="12"/>
      </c>
      <c r="R68" s="3">
        <f t="shared" si="13"/>
      </c>
      <c r="S68" s="3" t="str">
        <f t="shared" si="14"/>
        <v>---</v>
      </c>
      <c r="T68" s="3" t="str">
        <f t="shared" si="15"/>
        <v>   F</v>
      </c>
    </row>
    <row r="69" spans="1:20" ht="12.75">
      <c r="A69" t="s">
        <v>185</v>
      </c>
      <c r="B69" t="s">
        <v>179</v>
      </c>
      <c r="C69" t="s">
        <v>102</v>
      </c>
      <c r="D69" t="s">
        <v>180</v>
      </c>
      <c r="E69" s="1"/>
      <c r="G69" s="3">
        <f t="shared" si="8"/>
      </c>
      <c r="H69" s="2">
        <v>4</v>
      </c>
      <c r="I69" s="2">
        <v>0</v>
      </c>
      <c r="J69" s="3">
        <f t="shared" si="9"/>
        <v>4</v>
      </c>
      <c r="K69" s="3">
        <f t="shared" si="10"/>
        <v>4</v>
      </c>
      <c r="N69" s="3">
        <f t="shared" si="11"/>
      </c>
      <c r="Q69" s="3">
        <f t="shared" si="12"/>
      </c>
      <c r="R69" s="3">
        <f t="shared" si="13"/>
      </c>
      <c r="S69" s="3">
        <f t="shared" si="14"/>
        <v>4</v>
      </c>
      <c r="T69" s="3" t="str">
        <f t="shared" si="15"/>
        <v>   F</v>
      </c>
    </row>
    <row r="70" spans="1:20" ht="12.75">
      <c r="A70" t="s">
        <v>44</v>
      </c>
      <c r="B70" t="s">
        <v>179</v>
      </c>
      <c r="C70" t="s">
        <v>186</v>
      </c>
      <c r="D70" t="s">
        <v>187</v>
      </c>
      <c r="E70" s="1"/>
      <c r="G70" s="3">
        <f t="shared" si="8"/>
      </c>
      <c r="I70" s="2"/>
      <c r="J70" s="3">
        <f t="shared" si="9"/>
      </c>
      <c r="K70" s="3">
        <f t="shared" si="10"/>
      </c>
      <c r="N70" s="3">
        <f t="shared" si="11"/>
      </c>
      <c r="Q70" s="3">
        <f t="shared" si="12"/>
      </c>
      <c r="R70" s="3">
        <f t="shared" si="13"/>
      </c>
      <c r="S70" s="3" t="str">
        <f t="shared" si="14"/>
        <v>---</v>
      </c>
      <c r="T70" s="3" t="str">
        <f t="shared" si="15"/>
        <v>   F</v>
      </c>
    </row>
    <row r="71" spans="1:20" ht="12.75">
      <c r="A71" t="s">
        <v>188</v>
      </c>
      <c r="B71" t="s">
        <v>179</v>
      </c>
      <c r="C71" t="s">
        <v>189</v>
      </c>
      <c r="D71" t="s">
        <v>190</v>
      </c>
      <c r="E71" s="1">
        <v>12</v>
      </c>
      <c r="F71" s="2">
        <v>6</v>
      </c>
      <c r="G71" s="3">
        <f t="shared" si="8"/>
        <v>18</v>
      </c>
      <c r="H71" s="2">
        <v>25</v>
      </c>
      <c r="I71" s="2">
        <v>1</v>
      </c>
      <c r="J71" s="3">
        <f t="shared" si="9"/>
        <v>26</v>
      </c>
      <c r="K71" s="3">
        <f t="shared" si="10"/>
        <v>26</v>
      </c>
      <c r="L71" s="2">
        <v>0</v>
      </c>
      <c r="M71" s="2">
        <v>0</v>
      </c>
      <c r="N71" s="3">
        <f t="shared" si="11"/>
        <v>0</v>
      </c>
      <c r="Q71" s="3">
        <f t="shared" si="12"/>
      </c>
      <c r="R71" s="3">
        <f t="shared" si="13"/>
        <v>0</v>
      </c>
      <c r="S71" s="3">
        <f t="shared" si="14"/>
        <v>26</v>
      </c>
      <c r="T71" s="3" t="str">
        <f t="shared" si="15"/>
        <v>   F</v>
      </c>
    </row>
    <row r="72" spans="1:20" ht="12.75">
      <c r="A72" t="s">
        <v>60</v>
      </c>
      <c r="B72" t="s">
        <v>179</v>
      </c>
      <c r="C72" t="s">
        <v>191</v>
      </c>
      <c r="D72" t="s">
        <v>192</v>
      </c>
      <c r="E72" s="1"/>
      <c r="G72" s="3">
        <f t="shared" si="8"/>
      </c>
      <c r="H72" s="2">
        <v>15</v>
      </c>
      <c r="I72" s="2">
        <v>0</v>
      </c>
      <c r="J72" s="3">
        <f t="shared" si="9"/>
        <v>15</v>
      </c>
      <c r="K72" s="3">
        <f t="shared" si="10"/>
        <v>15</v>
      </c>
      <c r="L72" s="2">
        <v>0</v>
      </c>
      <c r="M72" s="2">
        <v>0</v>
      </c>
      <c r="N72" s="3">
        <f t="shared" si="11"/>
        <v>0</v>
      </c>
      <c r="Q72" s="3">
        <f t="shared" si="12"/>
      </c>
      <c r="R72" s="3">
        <f t="shared" si="13"/>
        <v>0</v>
      </c>
      <c r="S72" s="3">
        <f t="shared" si="14"/>
        <v>15</v>
      </c>
      <c r="T72" s="3" t="str">
        <f t="shared" si="15"/>
        <v>   F</v>
      </c>
    </row>
    <row r="73" spans="1:20" ht="12.75">
      <c r="A73" t="s">
        <v>66</v>
      </c>
      <c r="B73" t="s">
        <v>179</v>
      </c>
      <c r="C73" t="s">
        <v>51</v>
      </c>
      <c r="D73" t="s">
        <v>193</v>
      </c>
      <c r="E73" s="1">
        <v>18</v>
      </c>
      <c r="F73" s="2">
        <v>8</v>
      </c>
      <c r="G73" s="3">
        <f t="shared" si="8"/>
        <v>26</v>
      </c>
      <c r="I73" s="2"/>
      <c r="J73" s="3">
        <f t="shared" si="9"/>
      </c>
      <c r="K73" s="3">
        <f t="shared" si="10"/>
        <v>26</v>
      </c>
      <c r="L73" s="2">
        <v>5</v>
      </c>
      <c r="M73" s="2">
        <v>7</v>
      </c>
      <c r="N73" s="3">
        <f t="shared" si="11"/>
        <v>12</v>
      </c>
      <c r="Q73" s="3">
        <f t="shared" si="12"/>
      </c>
      <c r="R73" s="3">
        <f t="shared" si="13"/>
        <v>12</v>
      </c>
      <c r="S73" s="3">
        <f t="shared" si="14"/>
        <v>38</v>
      </c>
      <c r="T73" s="3" t="str">
        <f t="shared" si="15"/>
        <v>   F</v>
      </c>
    </row>
    <row r="74" spans="1:20" ht="12.75">
      <c r="A74" t="s">
        <v>85</v>
      </c>
      <c r="B74" t="s">
        <v>179</v>
      </c>
      <c r="C74" t="s">
        <v>194</v>
      </c>
      <c r="D74" t="s">
        <v>76</v>
      </c>
      <c r="E74" s="1"/>
      <c r="G74" s="3">
        <f t="shared" si="8"/>
      </c>
      <c r="H74" s="2">
        <v>13</v>
      </c>
      <c r="I74" s="2">
        <v>1</v>
      </c>
      <c r="J74" s="3">
        <f t="shared" si="9"/>
        <v>14</v>
      </c>
      <c r="K74" s="3">
        <f t="shared" si="10"/>
        <v>14</v>
      </c>
      <c r="N74" s="3">
        <f t="shared" si="11"/>
      </c>
      <c r="Q74" s="3">
        <f t="shared" si="12"/>
      </c>
      <c r="R74" s="3">
        <f t="shared" si="13"/>
      </c>
      <c r="S74" s="3">
        <f t="shared" si="14"/>
        <v>14</v>
      </c>
      <c r="T74" s="3" t="str">
        <f t="shared" si="15"/>
        <v>   F</v>
      </c>
    </row>
    <row r="75" spans="1:20" ht="12.75">
      <c r="A75" t="s">
        <v>195</v>
      </c>
      <c r="B75" t="s">
        <v>179</v>
      </c>
      <c r="C75" t="s">
        <v>196</v>
      </c>
      <c r="D75" t="s">
        <v>197</v>
      </c>
      <c r="E75" s="1"/>
      <c r="G75" s="3">
        <f t="shared" si="8"/>
      </c>
      <c r="I75" s="2"/>
      <c r="J75" s="3">
        <f t="shared" si="9"/>
      </c>
      <c r="K75" s="3">
        <f t="shared" si="10"/>
      </c>
      <c r="N75" s="3">
        <f t="shared" si="11"/>
      </c>
      <c r="Q75" s="3">
        <f t="shared" si="12"/>
      </c>
      <c r="R75" s="3">
        <f t="shared" si="13"/>
      </c>
      <c r="S75" s="3" t="str">
        <f t="shared" si="14"/>
        <v>---</v>
      </c>
      <c r="T75" s="3" t="str">
        <f t="shared" si="15"/>
        <v>   F</v>
      </c>
    </row>
    <row r="76" spans="1:20" ht="12.75">
      <c r="A76" t="s">
        <v>153</v>
      </c>
      <c r="B76" t="s">
        <v>179</v>
      </c>
      <c r="C76" t="s">
        <v>198</v>
      </c>
      <c r="D76" t="s">
        <v>199</v>
      </c>
      <c r="E76" s="1">
        <v>13</v>
      </c>
      <c r="F76" s="2">
        <v>0</v>
      </c>
      <c r="G76" s="3">
        <f t="shared" si="8"/>
        <v>13</v>
      </c>
      <c r="H76" s="2">
        <v>22</v>
      </c>
      <c r="I76" s="2">
        <v>0</v>
      </c>
      <c r="J76" s="3">
        <f t="shared" si="9"/>
        <v>22</v>
      </c>
      <c r="K76" s="3">
        <f t="shared" si="10"/>
        <v>22</v>
      </c>
      <c r="N76" s="3">
        <f t="shared" si="11"/>
      </c>
      <c r="Q76" s="3">
        <f t="shared" si="12"/>
      </c>
      <c r="R76" s="3">
        <f t="shared" si="13"/>
      </c>
      <c r="S76" s="3">
        <f t="shared" si="14"/>
        <v>22</v>
      </c>
      <c r="T76" s="3" t="str">
        <f t="shared" si="15"/>
        <v>   F</v>
      </c>
    </row>
    <row r="77" spans="1:20" ht="12.75">
      <c r="A77" t="s">
        <v>90</v>
      </c>
      <c r="B77" t="s">
        <v>179</v>
      </c>
      <c r="C77" t="s">
        <v>51</v>
      </c>
      <c r="D77" t="s">
        <v>200</v>
      </c>
      <c r="E77" s="1"/>
      <c r="G77" s="3">
        <f t="shared" si="8"/>
      </c>
      <c r="H77" s="2">
        <v>12</v>
      </c>
      <c r="I77" s="2">
        <v>0</v>
      </c>
      <c r="J77" s="3">
        <f t="shared" si="9"/>
        <v>12</v>
      </c>
      <c r="K77" s="3">
        <f t="shared" si="10"/>
        <v>12</v>
      </c>
      <c r="N77" s="3">
        <f t="shared" si="11"/>
      </c>
      <c r="Q77" s="3">
        <f t="shared" si="12"/>
      </c>
      <c r="R77" s="3">
        <f t="shared" si="13"/>
      </c>
      <c r="S77" s="3">
        <f t="shared" si="14"/>
        <v>12</v>
      </c>
      <c r="T77" s="3" t="str">
        <f t="shared" si="15"/>
        <v>   F</v>
      </c>
    </row>
    <row r="78" spans="1:20" ht="12.75">
      <c r="A78" t="s">
        <v>92</v>
      </c>
      <c r="B78" t="s">
        <v>179</v>
      </c>
      <c r="C78" t="s">
        <v>201</v>
      </c>
      <c r="D78" t="s">
        <v>202</v>
      </c>
      <c r="E78" s="1"/>
      <c r="G78" s="3">
        <f t="shared" si="8"/>
      </c>
      <c r="H78" s="2">
        <v>24</v>
      </c>
      <c r="I78" s="2">
        <v>0</v>
      </c>
      <c r="J78" s="3">
        <f t="shared" si="9"/>
        <v>24</v>
      </c>
      <c r="K78" s="3">
        <f t="shared" si="10"/>
        <v>24</v>
      </c>
      <c r="N78" s="3">
        <f t="shared" si="11"/>
      </c>
      <c r="Q78" s="3">
        <f t="shared" si="12"/>
      </c>
      <c r="R78" s="3">
        <f t="shared" si="13"/>
      </c>
      <c r="S78" s="3">
        <f t="shared" si="14"/>
        <v>24</v>
      </c>
      <c r="T78" s="3" t="str">
        <f t="shared" si="15"/>
        <v>   F</v>
      </c>
    </row>
    <row r="79" spans="1:20" ht="12.75">
      <c r="A79" t="s">
        <v>203</v>
      </c>
      <c r="B79" t="s">
        <v>179</v>
      </c>
      <c r="C79" t="s">
        <v>204</v>
      </c>
      <c r="D79" t="s">
        <v>163</v>
      </c>
      <c r="E79" s="1"/>
      <c r="G79" s="3">
        <f t="shared" si="8"/>
      </c>
      <c r="I79" s="2"/>
      <c r="J79" s="3">
        <f t="shared" si="9"/>
      </c>
      <c r="K79" s="3">
        <f t="shared" si="10"/>
      </c>
      <c r="N79" s="3">
        <f t="shared" si="11"/>
      </c>
      <c r="Q79" s="3">
        <f t="shared" si="12"/>
      </c>
      <c r="R79" s="3">
        <f t="shared" si="13"/>
      </c>
      <c r="S79" s="3" t="str">
        <f t="shared" si="14"/>
        <v>---</v>
      </c>
      <c r="T79" s="3" t="str">
        <f t="shared" si="15"/>
        <v>   F</v>
      </c>
    </row>
    <row r="80" spans="1:20" ht="12.75">
      <c r="A80" t="s">
        <v>95</v>
      </c>
      <c r="B80" t="s">
        <v>179</v>
      </c>
      <c r="C80" t="s">
        <v>78</v>
      </c>
      <c r="D80" t="s">
        <v>205</v>
      </c>
      <c r="E80" s="1">
        <v>19</v>
      </c>
      <c r="F80" s="2">
        <v>4</v>
      </c>
      <c r="G80" s="3">
        <f t="shared" si="8"/>
        <v>23</v>
      </c>
      <c r="I80" s="2"/>
      <c r="J80" s="3">
        <f t="shared" si="9"/>
      </c>
      <c r="K80" s="3">
        <f t="shared" si="10"/>
        <v>23</v>
      </c>
      <c r="L80" s="2">
        <v>0</v>
      </c>
      <c r="M80" s="2">
        <v>0</v>
      </c>
      <c r="N80" s="3">
        <f t="shared" si="11"/>
        <v>0</v>
      </c>
      <c r="Q80" s="3">
        <f t="shared" si="12"/>
      </c>
      <c r="R80" s="3">
        <f t="shared" si="13"/>
        <v>0</v>
      </c>
      <c r="S80" s="3">
        <f t="shared" si="14"/>
        <v>23</v>
      </c>
      <c r="T80" s="3" t="str">
        <f t="shared" si="15"/>
        <v>   F</v>
      </c>
    </row>
    <row r="81" spans="1:20" ht="12.75">
      <c r="A81" t="s">
        <v>206</v>
      </c>
      <c r="B81" t="s">
        <v>179</v>
      </c>
      <c r="C81" t="s">
        <v>127</v>
      </c>
      <c r="D81" t="s">
        <v>207</v>
      </c>
      <c r="E81" s="1"/>
      <c r="G81" s="3">
        <f t="shared" si="8"/>
      </c>
      <c r="I81" s="2"/>
      <c r="J81" s="3">
        <f t="shared" si="9"/>
      </c>
      <c r="K81" s="3">
        <f t="shared" si="10"/>
      </c>
      <c r="N81" s="3">
        <f t="shared" si="11"/>
      </c>
      <c r="Q81" s="3">
        <f t="shared" si="12"/>
      </c>
      <c r="R81" s="3">
        <f t="shared" si="13"/>
      </c>
      <c r="S81" s="3" t="str">
        <f t="shared" si="14"/>
        <v>---</v>
      </c>
      <c r="T81" s="3" t="str">
        <f t="shared" si="15"/>
        <v>   F</v>
      </c>
    </row>
    <row r="82" spans="1:20" ht="12.75">
      <c r="A82" t="s">
        <v>208</v>
      </c>
      <c r="B82" t="s">
        <v>179</v>
      </c>
      <c r="C82" t="s">
        <v>209</v>
      </c>
      <c r="D82" t="s">
        <v>210</v>
      </c>
      <c r="E82" s="1"/>
      <c r="G82" s="3">
        <f t="shared" si="8"/>
      </c>
      <c r="I82" s="2"/>
      <c r="J82" s="3">
        <f t="shared" si="9"/>
      </c>
      <c r="K82" s="3">
        <f t="shared" si="10"/>
      </c>
      <c r="N82" s="3">
        <f t="shared" si="11"/>
      </c>
      <c r="Q82" s="3">
        <f t="shared" si="12"/>
      </c>
      <c r="R82" s="3">
        <f t="shared" si="13"/>
      </c>
      <c r="S82" s="3" t="str">
        <f t="shared" si="14"/>
        <v>---</v>
      </c>
      <c r="T82" s="3" t="str">
        <f t="shared" si="15"/>
        <v>   F</v>
      </c>
    </row>
    <row r="83" spans="1:20" ht="12.75">
      <c r="A83" t="s">
        <v>211</v>
      </c>
      <c r="B83" t="s">
        <v>179</v>
      </c>
      <c r="C83" t="s">
        <v>168</v>
      </c>
      <c r="D83" t="s">
        <v>193</v>
      </c>
      <c r="E83" s="1"/>
      <c r="G83" s="3">
        <f t="shared" si="8"/>
      </c>
      <c r="H83" s="2">
        <v>11</v>
      </c>
      <c r="I83" s="2">
        <v>0</v>
      </c>
      <c r="J83" s="3">
        <f t="shared" si="9"/>
        <v>11</v>
      </c>
      <c r="K83" s="3">
        <f t="shared" si="10"/>
        <v>11</v>
      </c>
      <c r="N83" s="3">
        <f t="shared" si="11"/>
      </c>
      <c r="Q83" s="3">
        <f t="shared" si="12"/>
      </c>
      <c r="R83" s="3">
        <f t="shared" si="13"/>
      </c>
      <c r="S83" s="3">
        <f t="shared" si="14"/>
        <v>11</v>
      </c>
      <c r="T83" s="3" t="str">
        <f t="shared" si="15"/>
        <v>   F</v>
      </c>
    </row>
    <row r="84" spans="1:20" ht="12.75">
      <c r="A84" t="s">
        <v>101</v>
      </c>
      <c r="B84" t="s">
        <v>179</v>
      </c>
      <c r="C84" t="s">
        <v>124</v>
      </c>
      <c r="D84" t="s">
        <v>212</v>
      </c>
      <c r="E84" s="1">
        <v>11</v>
      </c>
      <c r="F84" s="2">
        <v>3</v>
      </c>
      <c r="G84" s="3">
        <f t="shared" si="8"/>
        <v>14</v>
      </c>
      <c r="H84" s="2">
        <v>2</v>
      </c>
      <c r="I84" s="2">
        <v>0</v>
      </c>
      <c r="J84" s="3">
        <f t="shared" si="9"/>
        <v>2</v>
      </c>
      <c r="K84" s="3">
        <f t="shared" si="10"/>
        <v>2</v>
      </c>
      <c r="N84" s="3">
        <f t="shared" si="11"/>
      </c>
      <c r="Q84" s="3">
        <f t="shared" si="12"/>
      </c>
      <c r="R84" s="3">
        <f t="shared" si="13"/>
      </c>
      <c r="S84" s="3">
        <f t="shared" si="14"/>
        <v>2</v>
      </c>
      <c r="T84" s="3" t="str">
        <f t="shared" si="15"/>
        <v>   F</v>
      </c>
    </row>
    <row r="85" spans="1:20" ht="12.75">
      <c r="A85" t="s">
        <v>213</v>
      </c>
      <c r="B85" t="s">
        <v>179</v>
      </c>
      <c r="C85" t="s">
        <v>67</v>
      </c>
      <c r="D85" t="s">
        <v>150</v>
      </c>
      <c r="E85" s="1">
        <v>10</v>
      </c>
      <c r="F85" s="2">
        <v>2</v>
      </c>
      <c r="G85" s="3">
        <f t="shared" si="8"/>
        <v>12</v>
      </c>
      <c r="H85" s="2">
        <v>17</v>
      </c>
      <c r="I85" s="2">
        <v>0</v>
      </c>
      <c r="J85" s="3">
        <f t="shared" si="9"/>
        <v>17</v>
      </c>
      <c r="K85" s="3">
        <f t="shared" si="10"/>
        <v>17</v>
      </c>
      <c r="L85" s="2">
        <v>7</v>
      </c>
      <c r="M85" s="2">
        <v>0</v>
      </c>
      <c r="N85" s="3">
        <f t="shared" si="11"/>
        <v>7</v>
      </c>
      <c r="Q85" s="3">
        <f t="shared" si="12"/>
      </c>
      <c r="R85" s="3">
        <f t="shared" si="13"/>
        <v>7</v>
      </c>
      <c r="S85" s="3">
        <f t="shared" si="14"/>
        <v>24</v>
      </c>
      <c r="T85" s="3" t="str">
        <f t="shared" si="15"/>
        <v>   F</v>
      </c>
    </row>
    <row r="86" spans="1:20" ht="12.75">
      <c r="A86" t="s">
        <v>161</v>
      </c>
      <c r="B86" t="s">
        <v>179</v>
      </c>
      <c r="C86" t="s">
        <v>214</v>
      </c>
      <c r="D86" t="s">
        <v>215</v>
      </c>
      <c r="E86" s="1"/>
      <c r="G86" s="3">
        <f t="shared" si="8"/>
      </c>
      <c r="I86" s="2"/>
      <c r="J86" s="3">
        <f t="shared" si="9"/>
      </c>
      <c r="K86" s="3">
        <f t="shared" si="10"/>
      </c>
      <c r="N86" s="3">
        <f t="shared" si="11"/>
      </c>
      <c r="Q86" s="3">
        <f t="shared" si="12"/>
      </c>
      <c r="R86" s="3">
        <f t="shared" si="13"/>
      </c>
      <c r="S86" s="3" t="str">
        <f t="shared" si="14"/>
        <v>---</v>
      </c>
      <c r="T86" s="3" t="str">
        <f t="shared" si="15"/>
        <v>   F</v>
      </c>
    </row>
    <row r="87" spans="1:20" ht="12.75">
      <c r="A87" t="s">
        <v>216</v>
      </c>
      <c r="B87" t="s">
        <v>179</v>
      </c>
      <c r="C87" t="s">
        <v>217</v>
      </c>
      <c r="D87" t="s">
        <v>218</v>
      </c>
      <c r="E87" s="1"/>
      <c r="G87" s="3">
        <f t="shared" si="8"/>
      </c>
      <c r="I87" s="2"/>
      <c r="J87" s="3">
        <f t="shared" si="9"/>
      </c>
      <c r="K87" s="3">
        <f t="shared" si="10"/>
      </c>
      <c r="N87" s="3">
        <f t="shared" si="11"/>
      </c>
      <c r="Q87" s="3">
        <f t="shared" si="12"/>
      </c>
      <c r="R87" s="3">
        <f t="shared" si="13"/>
      </c>
      <c r="S87" s="3" t="str">
        <f t="shared" si="14"/>
        <v>---</v>
      </c>
      <c r="T87" s="3" t="str">
        <f t="shared" si="15"/>
        <v>   F</v>
      </c>
    </row>
    <row r="88" spans="1:20" ht="12.75">
      <c r="A88" t="s">
        <v>219</v>
      </c>
      <c r="B88" t="s">
        <v>179</v>
      </c>
      <c r="C88" t="s">
        <v>220</v>
      </c>
      <c r="D88" t="s">
        <v>221</v>
      </c>
      <c r="E88" s="1"/>
      <c r="G88" s="3">
        <f t="shared" si="8"/>
      </c>
      <c r="H88" s="2">
        <v>14</v>
      </c>
      <c r="I88" s="2">
        <v>0</v>
      </c>
      <c r="J88" s="3">
        <f t="shared" si="9"/>
        <v>14</v>
      </c>
      <c r="K88" s="3">
        <f t="shared" si="10"/>
        <v>14</v>
      </c>
      <c r="N88" s="3">
        <f t="shared" si="11"/>
      </c>
      <c r="Q88" s="3">
        <f t="shared" si="12"/>
      </c>
      <c r="R88" s="3">
        <f t="shared" si="13"/>
      </c>
      <c r="S88" s="3">
        <f t="shared" si="14"/>
        <v>14</v>
      </c>
      <c r="T88" s="3" t="str">
        <f t="shared" si="15"/>
        <v>   F</v>
      </c>
    </row>
    <row r="89" spans="1:20" ht="12.75">
      <c r="A89" t="s">
        <v>222</v>
      </c>
      <c r="B89" t="s">
        <v>179</v>
      </c>
      <c r="C89" t="s">
        <v>223</v>
      </c>
      <c r="D89" t="s">
        <v>224</v>
      </c>
      <c r="E89" s="1"/>
      <c r="G89" s="3">
        <f t="shared" si="8"/>
      </c>
      <c r="H89" s="2">
        <v>5</v>
      </c>
      <c r="I89" s="2">
        <v>0</v>
      </c>
      <c r="J89" s="3">
        <f t="shared" si="9"/>
        <v>5</v>
      </c>
      <c r="K89" s="3">
        <f t="shared" si="10"/>
        <v>5</v>
      </c>
      <c r="N89" s="3">
        <f t="shared" si="11"/>
      </c>
      <c r="Q89" s="3">
        <f t="shared" si="12"/>
      </c>
      <c r="R89" s="3">
        <f t="shared" si="13"/>
      </c>
      <c r="S89" s="3">
        <f t="shared" si="14"/>
        <v>5</v>
      </c>
      <c r="T89" s="3" t="str">
        <f t="shared" si="15"/>
        <v>   F</v>
      </c>
    </row>
    <row r="90" spans="1:20" ht="12.75">
      <c r="A90" t="s">
        <v>225</v>
      </c>
      <c r="B90" t="s">
        <v>179</v>
      </c>
      <c r="C90" t="s">
        <v>64</v>
      </c>
      <c r="D90" t="s">
        <v>226</v>
      </c>
      <c r="E90" s="1">
        <v>1</v>
      </c>
      <c r="F90" s="2">
        <v>0</v>
      </c>
      <c r="G90" s="3">
        <f t="shared" si="8"/>
        <v>1</v>
      </c>
      <c r="H90" s="2">
        <v>10</v>
      </c>
      <c r="I90" s="2"/>
      <c r="J90" s="3">
        <f t="shared" si="9"/>
        <v>10</v>
      </c>
      <c r="K90" s="3">
        <f t="shared" si="10"/>
        <v>10</v>
      </c>
      <c r="N90" s="3">
        <f t="shared" si="11"/>
      </c>
      <c r="Q90" s="3">
        <f t="shared" si="12"/>
      </c>
      <c r="R90" s="3">
        <f t="shared" si="13"/>
      </c>
      <c r="S90" s="3">
        <f t="shared" si="14"/>
        <v>10</v>
      </c>
      <c r="T90" s="3" t="str">
        <f t="shared" si="15"/>
        <v>   F</v>
      </c>
    </row>
    <row r="91" spans="1:20" ht="12.75">
      <c r="A91" t="s">
        <v>113</v>
      </c>
      <c r="B91" t="s">
        <v>227</v>
      </c>
      <c r="C91" t="s">
        <v>105</v>
      </c>
      <c r="D91" t="s">
        <v>228</v>
      </c>
      <c r="E91" s="1">
        <v>12</v>
      </c>
      <c r="F91" s="2">
        <v>0</v>
      </c>
      <c r="G91" s="3">
        <f t="shared" si="8"/>
        <v>12</v>
      </c>
      <c r="H91" s="2">
        <v>2</v>
      </c>
      <c r="I91" s="2">
        <v>0</v>
      </c>
      <c r="J91" s="3">
        <f t="shared" si="9"/>
        <v>2</v>
      </c>
      <c r="K91" s="3">
        <f t="shared" si="10"/>
        <v>2</v>
      </c>
      <c r="N91" s="3">
        <f t="shared" si="11"/>
      </c>
      <c r="Q91" s="3">
        <f t="shared" si="12"/>
      </c>
      <c r="R91" s="3">
        <f t="shared" si="13"/>
      </c>
      <c r="S91" s="3">
        <f t="shared" si="14"/>
        <v>2</v>
      </c>
      <c r="T91" s="3" t="str">
        <f t="shared" si="15"/>
        <v>   F</v>
      </c>
    </row>
    <row r="92" spans="1:20" ht="12.75">
      <c r="A92" t="s">
        <v>20</v>
      </c>
      <c r="B92" t="s">
        <v>227</v>
      </c>
      <c r="C92" t="s">
        <v>51</v>
      </c>
      <c r="D92" t="s">
        <v>229</v>
      </c>
      <c r="E92" s="1">
        <v>17</v>
      </c>
      <c r="F92" s="2">
        <v>5</v>
      </c>
      <c r="G92" s="3">
        <f t="shared" si="8"/>
        <v>22</v>
      </c>
      <c r="H92" s="2">
        <v>10</v>
      </c>
      <c r="I92" s="2">
        <v>1</v>
      </c>
      <c r="J92" s="3">
        <f t="shared" si="9"/>
        <v>11</v>
      </c>
      <c r="K92" s="3">
        <f t="shared" si="10"/>
        <v>11</v>
      </c>
      <c r="N92" s="3">
        <f t="shared" si="11"/>
      </c>
      <c r="Q92" s="3">
        <f t="shared" si="12"/>
      </c>
      <c r="R92" s="3">
        <f t="shared" si="13"/>
      </c>
      <c r="S92" s="3">
        <f t="shared" si="14"/>
        <v>11</v>
      </c>
      <c r="T92" s="3" t="str">
        <f t="shared" si="15"/>
        <v>   F</v>
      </c>
    </row>
    <row r="93" spans="1:20" ht="12.75">
      <c r="A93" t="s">
        <v>116</v>
      </c>
      <c r="B93" t="s">
        <v>227</v>
      </c>
      <c r="C93" t="s">
        <v>230</v>
      </c>
      <c r="D93" t="s">
        <v>231</v>
      </c>
      <c r="E93" s="1"/>
      <c r="G93" s="3">
        <f t="shared" si="8"/>
      </c>
      <c r="I93" s="2"/>
      <c r="J93" s="3">
        <f t="shared" si="9"/>
      </c>
      <c r="K93" s="3">
        <f t="shared" si="10"/>
      </c>
      <c r="N93" s="3">
        <f t="shared" si="11"/>
      </c>
      <c r="Q93" s="3">
        <f t="shared" si="12"/>
      </c>
      <c r="R93" s="3">
        <f t="shared" si="13"/>
      </c>
      <c r="S93" s="3" t="str">
        <f t="shared" si="14"/>
        <v>---</v>
      </c>
      <c r="T93" s="3" t="str">
        <f t="shared" si="15"/>
        <v>   F</v>
      </c>
    </row>
    <row r="94" spans="1:20" ht="12.75">
      <c r="A94" t="s">
        <v>29</v>
      </c>
      <c r="B94" t="s">
        <v>227</v>
      </c>
      <c r="C94" t="s">
        <v>232</v>
      </c>
      <c r="D94" t="s">
        <v>233</v>
      </c>
      <c r="E94" s="1">
        <v>12</v>
      </c>
      <c r="F94" s="2">
        <v>0</v>
      </c>
      <c r="G94" s="3">
        <f t="shared" si="8"/>
        <v>12</v>
      </c>
      <c r="H94" s="2">
        <v>7</v>
      </c>
      <c r="I94" s="2">
        <v>0</v>
      </c>
      <c r="J94" s="3">
        <f t="shared" si="9"/>
        <v>7</v>
      </c>
      <c r="K94" s="3">
        <f t="shared" si="10"/>
        <v>7</v>
      </c>
      <c r="N94" s="3">
        <f t="shared" si="11"/>
      </c>
      <c r="Q94" s="3">
        <f t="shared" si="12"/>
      </c>
      <c r="R94" s="3">
        <f t="shared" si="13"/>
      </c>
      <c r="S94" s="3">
        <f t="shared" si="14"/>
        <v>7</v>
      </c>
      <c r="T94" s="3" t="str">
        <f t="shared" si="15"/>
        <v>   F</v>
      </c>
    </row>
    <row r="95" spans="1:20" ht="12.75">
      <c r="A95" t="s">
        <v>234</v>
      </c>
      <c r="B95" t="s">
        <v>227</v>
      </c>
      <c r="C95" t="s">
        <v>33</v>
      </c>
      <c r="D95" t="s">
        <v>235</v>
      </c>
      <c r="E95" s="1"/>
      <c r="G95" s="3">
        <f t="shared" si="8"/>
      </c>
      <c r="H95" s="2">
        <v>15</v>
      </c>
      <c r="I95" s="2">
        <v>0</v>
      </c>
      <c r="J95" s="3">
        <f t="shared" si="9"/>
        <v>15</v>
      </c>
      <c r="K95" s="3">
        <f t="shared" si="10"/>
        <v>15</v>
      </c>
      <c r="L95" s="2">
        <v>0</v>
      </c>
      <c r="M95" s="2">
        <v>1</v>
      </c>
      <c r="N95" s="3">
        <f t="shared" si="11"/>
        <v>1</v>
      </c>
      <c r="Q95" s="3">
        <f t="shared" si="12"/>
      </c>
      <c r="R95" s="3">
        <f t="shared" si="13"/>
        <v>1</v>
      </c>
      <c r="S95" s="3">
        <f t="shared" si="14"/>
        <v>16</v>
      </c>
      <c r="T95" s="3" t="str">
        <f t="shared" si="15"/>
        <v>   F</v>
      </c>
    </row>
    <row r="96" spans="1:20" ht="12.75">
      <c r="A96" t="s">
        <v>236</v>
      </c>
      <c r="B96" t="s">
        <v>227</v>
      </c>
      <c r="C96" t="s">
        <v>78</v>
      </c>
      <c r="D96" t="s">
        <v>237</v>
      </c>
      <c r="E96" s="1"/>
      <c r="G96" s="3">
        <f t="shared" si="8"/>
      </c>
      <c r="I96" s="2"/>
      <c r="J96" s="3">
        <f t="shared" si="9"/>
      </c>
      <c r="K96" s="3">
        <f t="shared" si="10"/>
      </c>
      <c r="N96" s="3">
        <f t="shared" si="11"/>
      </c>
      <c r="Q96" s="3">
        <f t="shared" si="12"/>
      </c>
      <c r="R96" s="3">
        <f t="shared" si="13"/>
      </c>
      <c r="S96" s="3" t="str">
        <f t="shared" si="14"/>
        <v>---</v>
      </c>
      <c r="T96" s="3" t="str">
        <f t="shared" si="15"/>
        <v>   F</v>
      </c>
    </row>
    <row r="97" spans="1:20" ht="12.75">
      <c r="A97" t="s">
        <v>188</v>
      </c>
      <c r="B97" t="s">
        <v>227</v>
      </c>
      <c r="C97" t="s">
        <v>238</v>
      </c>
      <c r="D97" t="s">
        <v>239</v>
      </c>
      <c r="E97" s="1"/>
      <c r="G97" s="3">
        <f t="shared" si="8"/>
      </c>
      <c r="H97" s="2">
        <v>14</v>
      </c>
      <c r="I97" s="2">
        <v>2</v>
      </c>
      <c r="J97" s="3">
        <f t="shared" si="9"/>
        <v>16</v>
      </c>
      <c r="K97" s="3">
        <f t="shared" si="10"/>
        <v>16</v>
      </c>
      <c r="N97" s="3">
        <f t="shared" si="11"/>
      </c>
      <c r="Q97" s="3">
        <f t="shared" si="12"/>
      </c>
      <c r="R97" s="3">
        <f t="shared" si="13"/>
      </c>
      <c r="S97" s="3">
        <f t="shared" si="14"/>
        <v>16</v>
      </c>
      <c r="T97" s="3" t="str">
        <f t="shared" si="15"/>
        <v>   F</v>
      </c>
    </row>
    <row r="98" spans="1:20" ht="12.75">
      <c r="A98" t="s">
        <v>63</v>
      </c>
      <c r="B98" t="s">
        <v>227</v>
      </c>
      <c r="C98" t="s">
        <v>240</v>
      </c>
      <c r="D98" t="s">
        <v>241</v>
      </c>
      <c r="E98" s="1">
        <v>18</v>
      </c>
      <c r="F98" s="2">
        <v>8</v>
      </c>
      <c r="G98" s="3">
        <f t="shared" si="8"/>
        <v>26</v>
      </c>
      <c r="I98" s="2"/>
      <c r="J98" s="3">
        <f t="shared" si="9"/>
      </c>
      <c r="K98" s="3">
        <f t="shared" si="10"/>
        <v>26</v>
      </c>
      <c r="L98" s="2">
        <v>17</v>
      </c>
      <c r="M98" s="2">
        <v>0</v>
      </c>
      <c r="N98" s="3">
        <f t="shared" si="11"/>
        <v>17</v>
      </c>
      <c r="Q98" s="3">
        <f t="shared" si="12"/>
      </c>
      <c r="R98" s="3">
        <f t="shared" si="13"/>
        <v>17</v>
      </c>
      <c r="S98" s="3">
        <f t="shared" si="14"/>
        <v>43</v>
      </c>
      <c r="T98" s="3" t="str">
        <f t="shared" si="15"/>
        <v>   F</v>
      </c>
    </row>
    <row r="99" spans="1:20" ht="12.75">
      <c r="A99" t="s">
        <v>66</v>
      </c>
      <c r="B99" t="s">
        <v>227</v>
      </c>
      <c r="C99" t="s">
        <v>242</v>
      </c>
      <c r="D99" t="s">
        <v>243</v>
      </c>
      <c r="E99" s="1">
        <v>11</v>
      </c>
      <c r="F99" s="2">
        <v>5</v>
      </c>
      <c r="G99" s="3">
        <f t="shared" si="8"/>
        <v>16</v>
      </c>
      <c r="H99" s="2">
        <v>7</v>
      </c>
      <c r="I99" s="2">
        <v>0</v>
      </c>
      <c r="J99" s="3">
        <f t="shared" si="9"/>
        <v>7</v>
      </c>
      <c r="K99" s="3">
        <f t="shared" si="10"/>
        <v>7</v>
      </c>
      <c r="L99" s="2">
        <v>11</v>
      </c>
      <c r="M99" s="2">
        <v>3</v>
      </c>
      <c r="N99" s="3">
        <f t="shared" si="11"/>
        <v>14</v>
      </c>
      <c r="Q99" s="3">
        <f t="shared" si="12"/>
      </c>
      <c r="R99" s="3">
        <f t="shared" si="13"/>
        <v>14</v>
      </c>
      <c r="S99" s="3">
        <f t="shared" si="14"/>
        <v>21</v>
      </c>
      <c r="T99" s="3" t="str">
        <f t="shared" si="15"/>
        <v>   F</v>
      </c>
    </row>
    <row r="100" spans="1:20" ht="12.75">
      <c r="A100" t="s">
        <v>138</v>
      </c>
      <c r="B100" t="s">
        <v>227</v>
      </c>
      <c r="C100" t="s">
        <v>244</v>
      </c>
      <c r="D100" t="s">
        <v>245</v>
      </c>
      <c r="E100" s="1">
        <v>13</v>
      </c>
      <c r="F100" s="2">
        <v>0</v>
      </c>
      <c r="G100" s="3">
        <f t="shared" si="8"/>
        <v>13</v>
      </c>
      <c r="H100" s="2">
        <v>15</v>
      </c>
      <c r="I100" s="2">
        <v>0</v>
      </c>
      <c r="J100" s="3">
        <f t="shared" si="9"/>
        <v>15</v>
      </c>
      <c r="K100" s="3">
        <f t="shared" si="10"/>
        <v>15</v>
      </c>
      <c r="N100" s="3">
        <f t="shared" si="11"/>
      </c>
      <c r="Q100" s="3">
        <f t="shared" si="12"/>
      </c>
      <c r="R100" s="3">
        <f t="shared" si="13"/>
      </c>
      <c r="S100" s="3">
        <f t="shared" si="14"/>
        <v>15</v>
      </c>
      <c r="T100" s="3" t="str">
        <f t="shared" si="15"/>
        <v>   F</v>
      </c>
    </row>
    <row r="101" spans="1:21" ht="12.75">
      <c r="A101" t="s">
        <v>88</v>
      </c>
      <c r="B101" t="s">
        <v>227</v>
      </c>
      <c r="C101" t="s">
        <v>246</v>
      </c>
      <c r="D101" t="s">
        <v>140</v>
      </c>
      <c r="E101" s="1"/>
      <c r="G101" s="3">
        <f t="shared" si="8"/>
      </c>
      <c r="H101" s="2">
        <v>14</v>
      </c>
      <c r="I101" s="2">
        <v>0</v>
      </c>
      <c r="J101" s="3">
        <f t="shared" si="9"/>
        <v>14</v>
      </c>
      <c r="K101" s="3">
        <f t="shared" si="10"/>
        <v>14</v>
      </c>
      <c r="L101" s="2">
        <v>0</v>
      </c>
      <c r="M101" s="2">
        <v>0</v>
      </c>
      <c r="N101" s="3">
        <f t="shared" si="11"/>
        <v>0</v>
      </c>
      <c r="Q101" s="3">
        <f t="shared" si="12"/>
      </c>
      <c r="R101" s="3">
        <f t="shared" si="13"/>
        <v>0</v>
      </c>
      <c r="S101" s="3">
        <f t="shared" si="14"/>
        <v>14</v>
      </c>
      <c r="T101" s="3" t="str">
        <f t="shared" si="15"/>
        <v>   F</v>
      </c>
      <c r="U101" t="s">
        <v>315</v>
      </c>
    </row>
    <row r="102" spans="1:20" ht="12.75">
      <c r="A102" t="s">
        <v>247</v>
      </c>
      <c r="B102" t="s">
        <v>227</v>
      </c>
      <c r="C102" t="s">
        <v>127</v>
      </c>
      <c r="D102" t="s">
        <v>248</v>
      </c>
      <c r="E102" s="1">
        <v>5</v>
      </c>
      <c r="F102" s="2">
        <v>6</v>
      </c>
      <c r="G102" s="3">
        <f t="shared" si="8"/>
        <v>11</v>
      </c>
      <c r="H102" s="2">
        <v>10</v>
      </c>
      <c r="I102" s="2">
        <v>6</v>
      </c>
      <c r="J102" s="3">
        <f t="shared" si="9"/>
        <v>16</v>
      </c>
      <c r="K102" s="3">
        <f t="shared" si="10"/>
        <v>16</v>
      </c>
      <c r="L102" s="2">
        <v>0</v>
      </c>
      <c r="M102" s="2">
        <v>7</v>
      </c>
      <c r="N102" s="3">
        <f t="shared" si="11"/>
        <v>7</v>
      </c>
      <c r="Q102" s="3">
        <f t="shared" si="12"/>
      </c>
      <c r="R102" s="3">
        <f t="shared" si="13"/>
        <v>7</v>
      </c>
      <c r="S102" s="3">
        <f t="shared" si="14"/>
        <v>23</v>
      </c>
      <c r="T102" s="3" t="str">
        <f t="shared" si="15"/>
        <v>   F</v>
      </c>
    </row>
    <row r="103" spans="1:20" ht="12.75">
      <c r="A103" t="s">
        <v>249</v>
      </c>
      <c r="B103" t="s">
        <v>227</v>
      </c>
      <c r="C103" t="s">
        <v>42</v>
      </c>
      <c r="D103" t="s">
        <v>55</v>
      </c>
      <c r="E103" s="1">
        <v>15</v>
      </c>
      <c r="F103" s="2">
        <v>0</v>
      </c>
      <c r="G103" s="3">
        <f t="shared" si="8"/>
        <v>15</v>
      </c>
      <c r="H103" s="2">
        <v>14</v>
      </c>
      <c r="I103" s="2">
        <v>0</v>
      </c>
      <c r="J103" s="3">
        <f t="shared" si="9"/>
        <v>14</v>
      </c>
      <c r="K103" s="3">
        <f t="shared" si="10"/>
        <v>14</v>
      </c>
      <c r="N103" s="3">
        <f t="shared" si="11"/>
      </c>
      <c r="Q103" s="3">
        <f t="shared" si="12"/>
      </c>
      <c r="R103" s="3">
        <f t="shared" si="13"/>
      </c>
      <c r="S103" s="3">
        <f t="shared" si="14"/>
        <v>14</v>
      </c>
      <c r="T103" s="3" t="str">
        <f t="shared" si="15"/>
        <v>   F</v>
      </c>
    </row>
    <row r="104" spans="1:20" ht="12.75">
      <c r="A104" t="s">
        <v>206</v>
      </c>
      <c r="B104" t="s">
        <v>227</v>
      </c>
      <c r="C104" t="s">
        <v>250</v>
      </c>
      <c r="D104" t="s">
        <v>37</v>
      </c>
      <c r="E104" s="1">
        <v>12</v>
      </c>
      <c r="F104" s="2">
        <v>10</v>
      </c>
      <c r="G104" s="3">
        <f t="shared" si="8"/>
        <v>22</v>
      </c>
      <c r="H104" s="2">
        <v>2</v>
      </c>
      <c r="I104" s="2">
        <v>0</v>
      </c>
      <c r="J104" s="3">
        <f t="shared" si="9"/>
        <v>2</v>
      </c>
      <c r="K104" s="3">
        <f t="shared" si="10"/>
        <v>2</v>
      </c>
      <c r="L104" s="2">
        <v>4</v>
      </c>
      <c r="M104" s="2">
        <v>1</v>
      </c>
      <c r="N104" s="3">
        <f t="shared" si="11"/>
        <v>5</v>
      </c>
      <c r="Q104" s="3">
        <f t="shared" si="12"/>
      </c>
      <c r="R104" s="3">
        <f t="shared" si="13"/>
        <v>5</v>
      </c>
      <c r="S104" s="3">
        <f t="shared" si="14"/>
        <v>7</v>
      </c>
      <c r="T104" s="3" t="str">
        <f t="shared" si="15"/>
        <v>   F</v>
      </c>
    </row>
    <row r="105" spans="1:20" ht="12.75">
      <c r="A105" t="s">
        <v>161</v>
      </c>
      <c r="B105" t="s">
        <v>227</v>
      </c>
      <c r="C105" t="s">
        <v>251</v>
      </c>
      <c r="D105" t="s">
        <v>134</v>
      </c>
      <c r="E105" s="1"/>
      <c r="G105" s="3">
        <f t="shared" si="8"/>
      </c>
      <c r="H105" s="2">
        <v>5</v>
      </c>
      <c r="I105" s="2">
        <v>0</v>
      </c>
      <c r="J105" s="3">
        <f t="shared" si="9"/>
        <v>5</v>
      </c>
      <c r="K105" s="3">
        <f t="shared" si="10"/>
        <v>5</v>
      </c>
      <c r="N105" s="3">
        <f t="shared" si="11"/>
      </c>
      <c r="Q105" s="3">
        <f t="shared" si="12"/>
      </c>
      <c r="R105" s="3">
        <f t="shared" si="13"/>
      </c>
      <c r="S105" s="3">
        <f t="shared" si="14"/>
        <v>5</v>
      </c>
      <c r="T105" s="3" t="str">
        <f t="shared" si="15"/>
        <v>   F</v>
      </c>
    </row>
    <row r="106" spans="1:20" ht="12.75">
      <c r="A106" t="s">
        <v>164</v>
      </c>
      <c r="B106" t="s">
        <v>227</v>
      </c>
      <c r="C106" t="s">
        <v>173</v>
      </c>
      <c r="D106" t="s">
        <v>252</v>
      </c>
      <c r="E106" s="1">
        <v>17</v>
      </c>
      <c r="F106" s="2">
        <v>4</v>
      </c>
      <c r="G106" s="3">
        <f t="shared" si="8"/>
        <v>21</v>
      </c>
      <c r="H106" s="2">
        <v>17</v>
      </c>
      <c r="I106" s="2">
        <v>1</v>
      </c>
      <c r="J106" s="3">
        <f t="shared" si="9"/>
        <v>18</v>
      </c>
      <c r="K106" s="3">
        <f t="shared" si="10"/>
        <v>18</v>
      </c>
      <c r="L106" s="2">
        <v>0</v>
      </c>
      <c r="M106" s="2">
        <v>0</v>
      </c>
      <c r="N106" s="3">
        <f t="shared" si="11"/>
        <v>0</v>
      </c>
      <c r="Q106" s="3">
        <f t="shared" si="12"/>
      </c>
      <c r="R106" s="3">
        <f t="shared" si="13"/>
        <v>0</v>
      </c>
      <c r="S106" s="3">
        <f t="shared" si="14"/>
        <v>18</v>
      </c>
      <c r="T106" s="3" t="str">
        <f t="shared" si="15"/>
        <v>   F</v>
      </c>
    </row>
    <row r="107" spans="1:20" ht="12.75">
      <c r="A107" t="s">
        <v>216</v>
      </c>
      <c r="B107" t="s">
        <v>227</v>
      </c>
      <c r="C107" t="s">
        <v>253</v>
      </c>
      <c r="D107" t="s">
        <v>254</v>
      </c>
      <c r="E107" s="1"/>
      <c r="G107" s="3">
        <f t="shared" si="8"/>
      </c>
      <c r="H107" s="2">
        <v>3</v>
      </c>
      <c r="I107" s="2">
        <v>2</v>
      </c>
      <c r="J107" s="3">
        <f t="shared" si="9"/>
        <v>5</v>
      </c>
      <c r="K107" s="3">
        <f t="shared" si="10"/>
        <v>5</v>
      </c>
      <c r="N107" s="3">
        <f t="shared" si="11"/>
      </c>
      <c r="Q107" s="3">
        <f t="shared" si="12"/>
      </c>
      <c r="R107" s="3">
        <f t="shared" si="13"/>
      </c>
      <c r="S107" s="3">
        <f t="shared" si="14"/>
        <v>5</v>
      </c>
      <c r="T107" s="3" t="str">
        <f t="shared" si="15"/>
        <v>   F</v>
      </c>
    </row>
    <row r="108" spans="1:20" ht="12.75">
      <c r="A108" t="s">
        <v>167</v>
      </c>
      <c r="B108" t="s">
        <v>227</v>
      </c>
      <c r="C108" t="s">
        <v>67</v>
      </c>
      <c r="D108" t="s">
        <v>255</v>
      </c>
      <c r="E108" s="1"/>
      <c r="G108" s="3">
        <f t="shared" si="8"/>
      </c>
      <c r="H108" s="2">
        <v>12</v>
      </c>
      <c r="I108" s="2">
        <v>0</v>
      </c>
      <c r="J108" s="3">
        <f t="shared" si="9"/>
        <v>12</v>
      </c>
      <c r="K108" s="3">
        <f t="shared" si="10"/>
        <v>12</v>
      </c>
      <c r="L108" s="2">
        <v>0</v>
      </c>
      <c r="M108" s="2">
        <v>2</v>
      </c>
      <c r="N108" s="3">
        <f t="shared" si="11"/>
        <v>2</v>
      </c>
      <c r="Q108" s="3">
        <f t="shared" si="12"/>
      </c>
      <c r="R108" s="3">
        <f t="shared" si="13"/>
        <v>2</v>
      </c>
      <c r="S108" s="3">
        <f t="shared" si="14"/>
        <v>14</v>
      </c>
      <c r="T108" s="3" t="str">
        <f t="shared" si="15"/>
        <v>   F</v>
      </c>
    </row>
    <row r="109" spans="1:20" ht="12.75">
      <c r="A109" t="s">
        <v>256</v>
      </c>
      <c r="B109" t="s">
        <v>227</v>
      </c>
      <c r="C109" t="s">
        <v>105</v>
      </c>
      <c r="D109" t="s">
        <v>257</v>
      </c>
      <c r="E109" s="1"/>
      <c r="G109" s="3">
        <f t="shared" si="8"/>
      </c>
      <c r="I109" s="2"/>
      <c r="J109" s="3">
        <f t="shared" si="9"/>
      </c>
      <c r="K109" s="3">
        <f t="shared" si="10"/>
      </c>
      <c r="N109" s="3">
        <f t="shared" si="11"/>
      </c>
      <c r="O109" s="3"/>
      <c r="Q109" s="3">
        <f t="shared" si="12"/>
      </c>
      <c r="R109" s="3">
        <f t="shared" si="13"/>
      </c>
      <c r="S109" s="3" t="str">
        <f t="shared" si="14"/>
        <v>---</v>
      </c>
      <c r="T109" s="3" t="str">
        <f t="shared" si="15"/>
        <v>   F</v>
      </c>
    </row>
    <row r="110" spans="1:20" ht="12.75">
      <c r="A110" t="s">
        <v>258</v>
      </c>
      <c r="B110" t="s">
        <v>227</v>
      </c>
      <c r="C110" t="s">
        <v>259</v>
      </c>
      <c r="D110" t="s">
        <v>260</v>
      </c>
      <c r="E110" s="1"/>
      <c r="G110" s="3">
        <f t="shared" si="8"/>
      </c>
      <c r="H110" s="2">
        <v>12</v>
      </c>
      <c r="I110" s="2">
        <v>0</v>
      </c>
      <c r="J110" s="3">
        <f t="shared" si="9"/>
        <v>12</v>
      </c>
      <c r="K110" s="3">
        <f t="shared" si="10"/>
        <v>12</v>
      </c>
      <c r="L110" s="2">
        <v>2</v>
      </c>
      <c r="M110" s="2">
        <v>1</v>
      </c>
      <c r="N110" s="3">
        <f t="shared" si="11"/>
        <v>3</v>
      </c>
      <c r="Q110" s="3">
        <f t="shared" si="12"/>
      </c>
      <c r="R110" s="3">
        <f t="shared" si="13"/>
        <v>3</v>
      </c>
      <c r="S110" s="3">
        <f t="shared" si="14"/>
        <v>15</v>
      </c>
      <c r="T110" s="3" t="str">
        <f t="shared" si="15"/>
        <v>   F</v>
      </c>
    </row>
    <row r="111" spans="1:20" ht="12.75">
      <c r="A111" t="s">
        <v>120</v>
      </c>
      <c r="B111" t="s">
        <v>19</v>
      </c>
      <c r="C111" t="s">
        <v>261</v>
      </c>
      <c r="D111" t="s">
        <v>262</v>
      </c>
      <c r="E111" s="1">
        <v>14</v>
      </c>
      <c r="F111" s="2">
        <v>2</v>
      </c>
      <c r="G111" s="3">
        <f t="shared" si="8"/>
        <v>16</v>
      </c>
      <c r="H111" s="2">
        <v>12</v>
      </c>
      <c r="I111" s="2">
        <v>9</v>
      </c>
      <c r="J111" s="3">
        <f t="shared" si="9"/>
        <v>21</v>
      </c>
      <c r="K111" s="3">
        <f t="shared" si="10"/>
        <v>21</v>
      </c>
      <c r="L111" s="2">
        <v>10</v>
      </c>
      <c r="M111" s="2">
        <v>0</v>
      </c>
      <c r="N111" s="3">
        <f t="shared" si="11"/>
        <v>10</v>
      </c>
      <c r="Q111" s="3">
        <f t="shared" si="12"/>
      </c>
      <c r="R111" s="3">
        <f t="shared" si="13"/>
        <v>10</v>
      </c>
      <c r="S111" s="3">
        <f t="shared" si="14"/>
        <v>31</v>
      </c>
      <c r="T111" s="3" t="str">
        <f t="shared" si="15"/>
        <v>   F</v>
      </c>
    </row>
    <row r="112" spans="1:20" ht="12.75">
      <c r="A112" t="s">
        <v>35</v>
      </c>
      <c r="B112" t="s">
        <v>19</v>
      </c>
      <c r="C112" t="s">
        <v>263</v>
      </c>
      <c r="D112" t="s">
        <v>264</v>
      </c>
      <c r="E112" s="1">
        <v>0</v>
      </c>
      <c r="F112" s="2">
        <v>0</v>
      </c>
      <c r="G112" s="3">
        <f t="shared" si="8"/>
        <v>0</v>
      </c>
      <c r="H112" s="2">
        <v>22</v>
      </c>
      <c r="I112" s="2">
        <v>0</v>
      </c>
      <c r="J112" s="3">
        <f t="shared" si="9"/>
        <v>22</v>
      </c>
      <c r="K112" s="3">
        <f t="shared" si="10"/>
        <v>22</v>
      </c>
      <c r="N112" s="3">
        <f t="shared" si="11"/>
      </c>
      <c r="Q112" s="3">
        <f t="shared" si="12"/>
      </c>
      <c r="R112" s="3">
        <f t="shared" si="13"/>
      </c>
      <c r="S112" s="3">
        <f t="shared" si="14"/>
        <v>22</v>
      </c>
      <c r="T112" s="3" t="str">
        <f t="shared" si="15"/>
        <v>   F</v>
      </c>
    </row>
    <row r="113" spans="1:20" ht="12.75">
      <c r="A113" t="s">
        <v>236</v>
      </c>
      <c r="B113" t="s">
        <v>19</v>
      </c>
      <c r="C113" t="s">
        <v>24</v>
      </c>
      <c r="D113" t="s">
        <v>265</v>
      </c>
      <c r="E113" s="1">
        <v>17</v>
      </c>
      <c r="F113" s="2">
        <v>0</v>
      </c>
      <c r="G113" s="3">
        <f t="shared" si="8"/>
        <v>17</v>
      </c>
      <c r="H113" s="2">
        <v>8</v>
      </c>
      <c r="I113" s="2">
        <v>0</v>
      </c>
      <c r="J113" s="3">
        <f t="shared" si="9"/>
        <v>8</v>
      </c>
      <c r="K113" s="3">
        <f t="shared" si="10"/>
        <v>8</v>
      </c>
      <c r="N113" s="3">
        <f t="shared" si="11"/>
      </c>
      <c r="Q113" s="3">
        <f t="shared" si="12"/>
      </c>
      <c r="R113" s="3">
        <f t="shared" si="13"/>
      </c>
      <c r="S113" s="3">
        <f t="shared" si="14"/>
        <v>8</v>
      </c>
      <c r="T113" s="3" t="str">
        <f t="shared" si="15"/>
        <v>   F</v>
      </c>
    </row>
    <row r="114" spans="1:20" ht="12.75">
      <c r="A114" t="s">
        <v>266</v>
      </c>
      <c r="B114" t="s">
        <v>19</v>
      </c>
      <c r="C114" t="s">
        <v>267</v>
      </c>
      <c r="D114" t="s">
        <v>268</v>
      </c>
      <c r="E114" s="1">
        <v>4</v>
      </c>
      <c r="F114" s="2">
        <v>0</v>
      </c>
      <c r="G114" s="3">
        <f t="shared" si="8"/>
        <v>4</v>
      </c>
      <c r="H114" s="2">
        <v>3</v>
      </c>
      <c r="I114" s="2">
        <v>2</v>
      </c>
      <c r="J114" s="3">
        <f t="shared" si="9"/>
        <v>5</v>
      </c>
      <c r="K114" s="3">
        <f t="shared" si="10"/>
        <v>5</v>
      </c>
      <c r="N114" s="3">
        <f t="shared" si="11"/>
      </c>
      <c r="Q114" s="3">
        <f t="shared" si="12"/>
      </c>
      <c r="R114" s="3">
        <f t="shared" si="13"/>
      </c>
      <c r="S114" s="3">
        <f t="shared" si="14"/>
        <v>5</v>
      </c>
      <c r="T114" s="3" t="str">
        <f t="shared" si="15"/>
        <v>   F</v>
      </c>
    </row>
    <row r="115" spans="1:20" ht="12.75">
      <c r="A115" t="s">
        <v>66</v>
      </c>
      <c r="B115" t="s">
        <v>19</v>
      </c>
      <c r="C115" t="s">
        <v>269</v>
      </c>
      <c r="D115" t="s">
        <v>270</v>
      </c>
      <c r="E115" s="1"/>
      <c r="G115" s="3">
        <f t="shared" si="8"/>
      </c>
      <c r="I115" s="2"/>
      <c r="J115" s="3">
        <f t="shared" si="9"/>
      </c>
      <c r="K115" s="3">
        <f t="shared" si="10"/>
      </c>
      <c r="N115" s="3">
        <f t="shared" si="11"/>
      </c>
      <c r="Q115" s="3">
        <f t="shared" si="12"/>
      </c>
      <c r="R115" s="3">
        <f t="shared" si="13"/>
      </c>
      <c r="S115" s="3" t="str">
        <f t="shared" si="14"/>
        <v>---</v>
      </c>
      <c r="T115" s="3" t="str">
        <f t="shared" si="15"/>
        <v>   F</v>
      </c>
    </row>
    <row r="116" spans="1:20" ht="12.75">
      <c r="A116" t="s">
        <v>72</v>
      </c>
      <c r="B116" t="s">
        <v>19</v>
      </c>
      <c r="C116" t="s">
        <v>186</v>
      </c>
      <c r="D116" t="s">
        <v>271</v>
      </c>
      <c r="E116" s="1"/>
      <c r="G116" s="3">
        <f t="shared" si="8"/>
      </c>
      <c r="I116" s="2"/>
      <c r="J116" s="3">
        <f t="shared" si="9"/>
      </c>
      <c r="K116" s="3">
        <f t="shared" si="10"/>
      </c>
      <c r="N116" s="3">
        <f t="shared" si="11"/>
      </c>
      <c r="Q116" s="3">
        <f t="shared" si="12"/>
      </c>
      <c r="R116" s="3">
        <f t="shared" si="13"/>
      </c>
      <c r="S116" s="3" t="str">
        <f t="shared" si="14"/>
        <v>---</v>
      </c>
      <c r="T116" s="3" t="str">
        <f t="shared" si="15"/>
        <v>   F</v>
      </c>
    </row>
    <row r="117" spans="1:20" ht="12.75">
      <c r="A117" t="s">
        <v>82</v>
      </c>
      <c r="B117" t="s">
        <v>19</v>
      </c>
      <c r="C117" t="s">
        <v>173</v>
      </c>
      <c r="D117" t="s">
        <v>272</v>
      </c>
      <c r="E117" s="1"/>
      <c r="G117" s="3">
        <f t="shared" si="8"/>
      </c>
      <c r="I117" s="2"/>
      <c r="J117" s="3">
        <f t="shared" si="9"/>
      </c>
      <c r="K117" s="3">
        <f t="shared" si="10"/>
      </c>
      <c r="N117" s="3">
        <f t="shared" si="11"/>
      </c>
      <c r="Q117" s="3">
        <f t="shared" si="12"/>
      </c>
      <c r="R117" s="3">
        <f t="shared" si="13"/>
      </c>
      <c r="S117" s="3" t="str">
        <f t="shared" si="14"/>
        <v>---</v>
      </c>
      <c r="T117" s="3" t="str">
        <f t="shared" si="15"/>
        <v>   F</v>
      </c>
    </row>
    <row r="118" spans="1:20" ht="12.75">
      <c r="A118" t="s">
        <v>247</v>
      </c>
      <c r="B118" t="s">
        <v>19</v>
      </c>
      <c r="C118" t="s">
        <v>273</v>
      </c>
      <c r="D118" t="s">
        <v>274</v>
      </c>
      <c r="E118" s="1">
        <v>8</v>
      </c>
      <c r="F118" s="2">
        <v>5</v>
      </c>
      <c r="G118" s="3">
        <f t="shared" si="8"/>
        <v>13</v>
      </c>
      <c r="H118" s="2">
        <v>24</v>
      </c>
      <c r="I118" s="2">
        <v>0</v>
      </c>
      <c r="J118" s="3">
        <f t="shared" si="9"/>
        <v>24</v>
      </c>
      <c r="K118" s="3">
        <f t="shared" si="10"/>
        <v>24</v>
      </c>
      <c r="L118" s="2">
        <v>2</v>
      </c>
      <c r="M118" s="2">
        <v>2</v>
      </c>
      <c r="N118" s="3">
        <f t="shared" si="11"/>
        <v>4</v>
      </c>
      <c r="Q118" s="3">
        <f t="shared" si="12"/>
      </c>
      <c r="R118" s="3">
        <f t="shared" si="13"/>
        <v>4</v>
      </c>
      <c r="S118" s="3">
        <f t="shared" si="14"/>
        <v>28</v>
      </c>
      <c r="T118" s="3" t="str">
        <f t="shared" si="15"/>
        <v>   F</v>
      </c>
    </row>
    <row r="119" spans="1:20" ht="12.75">
      <c r="A119" t="s">
        <v>98</v>
      </c>
      <c r="B119" t="s">
        <v>19</v>
      </c>
      <c r="C119" t="s">
        <v>275</v>
      </c>
      <c r="D119" t="s">
        <v>276</v>
      </c>
      <c r="E119" s="1"/>
      <c r="G119" s="3">
        <f t="shared" si="8"/>
      </c>
      <c r="I119" s="2"/>
      <c r="J119" s="3">
        <f t="shared" si="9"/>
      </c>
      <c r="K119" s="3">
        <f t="shared" si="10"/>
      </c>
      <c r="N119" s="3">
        <f t="shared" si="11"/>
      </c>
      <c r="Q119" s="3">
        <f t="shared" si="12"/>
      </c>
      <c r="R119" s="3">
        <f t="shared" si="13"/>
      </c>
      <c r="S119" s="3" t="str">
        <f t="shared" si="14"/>
        <v>---</v>
      </c>
      <c r="T119" s="3" t="str">
        <f t="shared" si="15"/>
        <v>   F</v>
      </c>
    </row>
    <row r="120" spans="1:20" ht="12.75">
      <c r="A120" t="s">
        <v>101</v>
      </c>
      <c r="B120" t="s">
        <v>19</v>
      </c>
      <c r="C120" t="s">
        <v>173</v>
      </c>
      <c r="D120" t="s">
        <v>277</v>
      </c>
      <c r="E120" s="1"/>
      <c r="G120" s="3">
        <f t="shared" si="8"/>
      </c>
      <c r="I120" s="2"/>
      <c r="J120" s="3">
        <f t="shared" si="9"/>
      </c>
      <c r="K120" s="3">
        <f t="shared" si="10"/>
      </c>
      <c r="N120" s="3">
        <f t="shared" si="11"/>
      </c>
      <c r="Q120" s="3">
        <f t="shared" si="12"/>
      </c>
      <c r="R120" s="3">
        <f t="shared" si="13"/>
      </c>
      <c r="S120" s="3" t="str">
        <f t="shared" si="14"/>
        <v>---</v>
      </c>
      <c r="T120" s="3" t="str">
        <f t="shared" si="15"/>
        <v>   F</v>
      </c>
    </row>
    <row r="121" spans="1:20" ht="12.75">
      <c r="A121" t="s">
        <v>164</v>
      </c>
      <c r="B121" t="s">
        <v>19</v>
      </c>
      <c r="C121" t="s">
        <v>24</v>
      </c>
      <c r="D121" t="s">
        <v>278</v>
      </c>
      <c r="E121" s="1"/>
      <c r="G121" s="3">
        <f t="shared" si="8"/>
      </c>
      <c r="I121" s="2"/>
      <c r="J121" s="3">
        <f t="shared" si="9"/>
      </c>
      <c r="K121" s="3">
        <f t="shared" si="10"/>
      </c>
      <c r="N121" s="3">
        <f t="shared" si="11"/>
      </c>
      <c r="Q121" s="3">
        <f t="shared" si="12"/>
      </c>
      <c r="R121" s="3">
        <f t="shared" si="13"/>
      </c>
      <c r="S121" s="3" t="str">
        <f t="shared" si="14"/>
        <v>---</v>
      </c>
      <c r="T121" s="3" t="str">
        <f t="shared" si="15"/>
        <v>   F</v>
      </c>
    </row>
    <row r="122" spans="1:20" ht="12.75">
      <c r="A122" t="s">
        <v>69</v>
      </c>
      <c r="B122" t="s">
        <v>279</v>
      </c>
      <c r="C122" t="s">
        <v>280</v>
      </c>
      <c r="D122" t="s">
        <v>281</v>
      </c>
      <c r="E122" s="1"/>
      <c r="G122" s="3">
        <f t="shared" si="8"/>
      </c>
      <c r="I122" s="2"/>
      <c r="J122" s="3">
        <f t="shared" si="9"/>
      </c>
      <c r="K122" s="3">
        <f t="shared" si="10"/>
      </c>
      <c r="N122" s="3">
        <f t="shared" si="11"/>
      </c>
      <c r="Q122" s="3">
        <f t="shared" si="12"/>
      </c>
      <c r="R122" s="3">
        <f t="shared" si="13"/>
      </c>
      <c r="S122" s="3" t="str">
        <f t="shared" si="14"/>
        <v>---</v>
      </c>
      <c r="T122" s="3" t="str">
        <f t="shared" si="15"/>
        <v>   F</v>
      </c>
    </row>
    <row r="123" spans="1:20" ht="12.75">
      <c r="A123" t="s">
        <v>282</v>
      </c>
      <c r="B123" t="s">
        <v>279</v>
      </c>
      <c r="C123" t="s">
        <v>127</v>
      </c>
      <c r="D123" t="s">
        <v>283</v>
      </c>
      <c r="E123" s="1">
        <v>20</v>
      </c>
      <c r="F123" s="2">
        <v>5</v>
      </c>
      <c r="G123" s="3">
        <f t="shared" si="8"/>
        <v>25</v>
      </c>
      <c r="I123" s="2"/>
      <c r="J123" s="3">
        <f t="shared" si="9"/>
      </c>
      <c r="K123" s="3">
        <f t="shared" si="10"/>
        <v>25</v>
      </c>
      <c r="N123" s="3">
        <f t="shared" si="11"/>
      </c>
      <c r="Q123" s="3">
        <f t="shared" si="12"/>
      </c>
      <c r="R123" s="3">
        <f t="shared" si="13"/>
      </c>
      <c r="S123" s="3">
        <f t="shared" si="14"/>
        <v>25</v>
      </c>
      <c r="T123" s="3" t="str">
        <f t="shared" si="15"/>
        <v>   F</v>
      </c>
    </row>
    <row r="124" spans="1:20" ht="12.75">
      <c r="A124" t="s">
        <v>284</v>
      </c>
      <c r="B124" t="s">
        <v>279</v>
      </c>
      <c r="C124" t="s">
        <v>285</v>
      </c>
      <c r="D124" t="s">
        <v>286</v>
      </c>
      <c r="E124" s="1">
        <v>19</v>
      </c>
      <c r="F124" s="2">
        <v>0</v>
      </c>
      <c r="G124" s="3">
        <f t="shared" si="8"/>
        <v>19</v>
      </c>
      <c r="H124" s="2">
        <v>14</v>
      </c>
      <c r="I124" s="2">
        <v>0</v>
      </c>
      <c r="J124" s="3">
        <f t="shared" si="9"/>
        <v>14</v>
      </c>
      <c r="K124" s="3">
        <f t="shared" si="10"/>
        <v>14</v>
      </c>
      <c r="N124" s="3">
        <f t="shared" si="11"/>
      </c>
      <c r="Q124" s="3">
        <f t="shared" si="12"/>
      </c>
      <c r="R124" s="3">
        <f t="shared" si="13"/>
      </c>
      <c r="S124" s="3">
        <f t="shared" si="14"/>
        <v>14</v>
      </c>
      <c r="T124" s="3" t="str">
        <f t="shared" si="15"/>
        <v>   F</v>
      </c>
    </row>
    <row r="125" spans="1:20" ht="12.75">
      <c r="A125" t="s">
        <v>225</v>
      </c>
      <c r="B125" t="s">
        <v>279</v>
      </c>
      <c r="C125" t="s">
        <v>24</v>
      </c>
      <c r="D125" t="s">
        <v>287</v>
      </c>
      <c r="E125" s="1">
        <v>14</v>
      </c>
      <c r="F125" s="2">
        <v>0</v>
      </c>
      <c r="G125" s="3">
        <f t="shared" si="8"/>
        <v>14</v>
      </c>
      <c r="H125" s="2">
        <v>15</v>
      </c>
      <c r="I125" s="2">
        <v>0</v>
      </c>
      <c r="J125" s="3">
        <f t="shared" si="9"/>
        <v>15</v>
      </c>
      <c r="K125" s="3">
        <f t="shared" si="10"/>
        <v>15</v>
      </c>
      <c r="N125" s="3">
        <f t="shared" si="11"/>
      </c>
      <c r="Q125" s="3">
        <f t="shared" si="12"/>
      </c>
      <c r="R125" s="3">
        <f t="shared" si="13"/>
      </c>
      <c r="S125" s="3">
        <f t="shared" si="14"/>
        <v>15</v>
      </c>
      <c r="T125" s="3" t="str">
        <f t="shared" si="15"/>
        <v>   F</v>
      </c>
    </row>
    <row r="126" spans="1:20" ht="12.75">
      <c r="A126" t="s">
        <v>82</v>
      </c>
      <c r="B126" t="s">
        <v>288</v>
      </c>
      <c r="C126" t="s">
        <v>289</v>
      </c>
      <c r="D126" t="s">
        <v>290</v>
      </c>
      <c r="E126" s="1"/>
      <c r="G126" s="3">
        <f t="shared" si="8"/>
      </c>
      <c r="I126" s="2"/>
      <c r="J126" s="3">
        <f t="shared" si="9"/>
      </c>
      <c r="K126" s="3">
        <f t="shared" si="10"/>
      </c>
      <c r="N126" s="3">
        <f t="shared" si="11"/>
      </c>
      <c r="Q126" s="3">
        <f t="shared" si="12"/>
      </c>
      <c r="R126" s="3">
        <f t="shared" si="13"/>
      </c>
      <c r="S126" s="3" t="str">
        <f t="shared" si="14"/>
        <v>---</v>
      </c>
      <c r="T126" s="3" t="str">
        <f t="shared" si="15"/>
        <v>   F</v>
      </c>
    </row>
    <row r="127" spans="1:20" ht="12.75">
      <c r="A127" t="s">
        <v>292</v>
      </c>
      <c r="B127" t="s">
        <v>288</v>
      </c>
      <c r="C127" t="s">
        <v>293</v>
      </c>
      <c r="D127" t="s">
        <v>294</v>
      </c>
      <c r="E127" s="1">
        <v>18</v>
      </c>
      <c r="F127" s="2">
        <v>8</v>
      </c>
      <c r="G127" s="3">
        <f t="shared" si="8"/>
        <v>26</v>
      </c>
      <c r="H127" s="2">
        <v>23</v>
      </c>
      <c r="I127" s="2">
        <v>0</v>
      </c>
      <c r="J127" s="3">
        <f t="shared" si="9"/>
        <v>23</v>
      </c>
      <c r="K127" s="3">
        <f t="shared" si="10"/>
        <v>23</v>
      </c>
      <c r="L127" s="2">
        <v>11</v>
      </c>
      <c r="M127" s="2">
        <v>1</v>
      </c>
      <c r="N127" s="3">
        <f t="shared" si="11"/>
        <v>12</v>
      </c>
      <c r="Q127" s="3">
        <f t="shared" si="12"/>
      </c>
      <c r="R127" s="3">
        <f t="shared" si="13"/>
        <v>12</v>
      </c>
      <c r="S127" s="3">
        <f t="shared" si="14"/>
        <v>35</v>
      </c>
      <c r="T127" s="3" t="str">
        <f t="shared" si="15"/>
        <v>   F</v>
      </c>
    </row>
    <row r="128" spans="1:20" ht="12.75">
      <c r="A128" t="s">
        <v>63</v>
      </c>
      <c r="B128" t="s">
        <v>295</v>
      </c>
      <c r="C128" t="s">
        <v>296</v>
      </c>
      <c r="D128" t="s">
        <v>297</v>
      </c>
      <c r="E128" s="1">
        <v>6</v>
      </c>
      <c r="F128" s="2">
        <v>0</v>
      </c>
      <c r="G128" s="3">
        <f t="shared" si="8"/>
        <v>6</v>
      </c>
      <c r="I128" s="2"/>
      <c r="J128" s="3">
        <f t="shared" si="9"/>
      </c>
      <c r="K128" s="3">
        <f t="shared" si="10"/>
        <v>6</v>
      </c>
      <c r="N128" s="3">
        <f t="shared" si="11"/>
      </c>
      <c r="Q128" s="3">
        <f t="shared" si="12"/>
      </c>
      <c r="R128" s="3">
        <f t="shared" si="13"/>
      </c>
      <c r="S128" s="3">
        <f t="shared" si="14"/>
        <v>6</v>
      </c>
      <c r="T128" s="3" t="str">
        <f t="shared" si="15"/>
        <v>   F</v>
      </c>
    </row>
    <row r="129" spans="1:20" ht="12.75">
      <c r="A129" t="s">
        <v>298</v>
      </c>
      <c r="B129" t="s">
        <v>295</v>
      </c>
      <c r="C129" t="s">
        <v>299</v>
      </c>
      <c r="D129" t="s">
        <v>143</v>
      </c>
      <c r="E129" s="1"/>
      <c r="G129" s="3">
        <f t="shared" si="8"/>
      </c>
      <c r="I129" s="2"/>
      <c r="J129" s="3">
        <f t="shared" si="9"/>
      </c>
      <c r="K129" s="3">
        <f t="shared" si="10"/>
      </c>
      <c r="N129" s="3">
        <f t="shared" si="11"/>
      </c>
      <c r="Q129" s="3">
        <f t="shared" si="12"/>
      </c>
      <c r="R129" s="3">
        <f t="shared" si="13"/>
      </c>
      <c r="S129" s="3" t="str">
        <f t="shared" si="14"/>
        <v>---</v>
      </c>
      <c r="T129" s="3" t="str">
        <f t="shared" si="15"/>
        <v>   F</v>
      </c>
    </row>
    <row r="130" spans="1:20" ht="12.75">
      <c r="A130" t="s">
        <v>300</v>
      </c>
      <c r="B130" t="s">
        <v>295</v>
      </c>
      <c r="C130" t="s">
        <v>301</v>
      </c>
      <c r="D130" t="s">
        <v>302</v>
      </c>
      <c r="E130" s="1"/>
      <c r="G130" s="3">
        <f t="shared" si="8"/>
      </c>
      <c r="I130" s="2"/>
      <c r="J130" s="3">
        <f t="shared" si="9"/>
      </c>
      <c r="K130" s="3">
        <f t="shared" si="10"/>
      </c>
      <c r="N130" s="3">
        <f t="shared" si="11"/>
      </c>
      <c r="Q130" s="3">
        <f t="shared" si="12"/>
      </c>
      <c r="R130" s="3">
        <f t="shared" si="13"/>
      </c>
      <c r="S130" s="3" t="str">
        <f t="shared" si="14"/>
        <v>---</v>
      </c>
      <c r="T130" s="3" t="str">
        <f t="shared" si="15"/>
        <v>   F</v>
      </c>
    </row>
    <row r="131" spans="1:20" ht="12.75">
      <c r="A131" t="s">
        <v>256</v>
      </c>
      <c r="B131" t="s">
        <v>303</v>
      </c>
      <c r="C131" t="s">
        <v>304</v>
      </c>
      <c r="D131" t="s">
        <v>305</v>
      </c>
      <c r="E131" s="1"/>
      <c r="G131" s="3">
        <f>IF(ISBLANK(E131),"",E131+F131)</f>
      </c>
      <c r="I131" s="2"/>
      <c r="J131" s="3">
        <f>IF(ISBLANK(H131),"",H131+I131)</f>
      </c>
      <c r="K131" s="3">
        <f>IF(J131="",G131,J131)</f>
      </c>
      <c r="N131" s="3">
        <f>IF(ISBLANK(L131),"",L131+M131)</f>
      </c>
      <c r="Q131" s="3">
        <f>IF(ISBLANK(O131),"",O131+P131)</f>
      </c>
      <c r="R131" s="3">
        <f>IF(Q131="",N131,Q131)</f>
      </c>
      <c r="S131" s="3" t="str">
        <f>IF(R131="",IF(K131="","---",K131),R131+K131)</f>
        <v>---</v>
      </c>
      <c r="T131" s="3" t="str">
        <f>IF(S131="---","   F",IF(S131&gt;89,"A   ",IF(S131&gt;79,"B   ",IF(S131&gt;69,"C   ",IF(S131&gt;59,"D   ",IF(S131&gt;49,"E   ","   F"))))))</f>
        <v>   F</v>
      </c>
    </row>
    <row r="132" spans="1:20" ht="12.75">
      <c r="A132" t="s">
        <v>256</v>
      </c>
      <c r="B132" t="s">
        <v>306</v>
      </c>
      <c r="C132" t="s">
        <v>42</v>
      </c>
      <c r="D132" t="s">
        <v>193</v>
      </c>
      <c r="E132" s="1"/>
      <c r="G132" s="3">
        <f>IF(ISBLANK(E132),"",E132+F132)</f>
      </c>
      <c r="I132" s="2"/>
      <c r="J132" s="3">
        <f>IF(ISBLANK(H132),"",H132+I132)</f>
      </c>
      <c r="K132" s="3">
        <f>IF(J132="",G132,J132)</f>
      </c>
      <c r="N132" s="3">
        <f>IF(ISBLANK(L132),"",L132+M132)</f>
      </c>
      <c r="Q132" s="3">
        <f>IF(ISBLANK(O132),"",O132+P132)</f>
      </c>
      <c r="R132" s="3">
        <f>IF(Q132="",N132,Q132)</f>
      </c>
      <c r="S132" s="3" t="str">
        <f>IF(R132="",IF(K132="","---",K132),R132+K132)</f>
        <v>---</v>
      </c>
      <c r="T132" s="3" t="str">
        <f>IF(S132="---","   F",IF(S132&gt;89,"A   ",IF(S132&gt;79,"B   ",IF(S132&gt;69,"C   ",IF(S132&gt;59,"D   ",IF(S132&gt;49,"E   ","   F"))))))</f>
        <v>   F</v>
      </c>
    </row>
    <row r="133" spans="1:20" ht="12.75">
      <c r="A133" t="s">
        <v>26</v>
      </c>
      <c r="B133" t="s">
        <v>307</v>
      </c>
      <c r="C133" t="s">
        <v>308</v>
      </c>
      <c r="D133" t="s">
        <v>309</v>
      </c>
      <c r="E133" s="1">
        <v>17</v>
      </c>
      <c r="F133" s="2">
        <v>0</v>
      </c>
      <c r="G133" s="3">
        <f>IF(ISBLANK(E133),"",E133+F133)</f>
        <v>17</v>
      </c>
      <c r="H133" s="2">
        <v>19</v>
      </c>
      <c r="I133" s="2">
        <v>0</v>
      </c>
      <c r="J133" s="3">
        <f>IF(ISBLANK(H133),"",H133+I133)</f>
        <v>19</v>
      </c>
      <c r="K133" s="3">
        <f>IF(J133="",G133,J133)</f>
        <v>19</v>
      </c>
      <c r="N133" s="3">
        <f>IF(ISBLANK(L133),"",L133+M133)</f>
      </c>
      <c r="Q133" s="3">
        <f>IF(ISBLANK(O133),"",O133+P133)</f>
      </c>
      <c r="R133" s="3">
        <f>IF(Q133="",N133,Q133)</f>
      </c>
      <c r="S133" s="3">
        <f>IF(R133="",IF(K133="","---",K133),R133+K133)</f>
        <v>19</v>
      </c>
      <c r="T133" s="3" t="str">
        <f>IF(S133="---","   F",IF(S133&gt;89,"A   ",IF(S133&gt;79,"B   ",IF(S133&gt;69,"C   ",IF(S133&gt;59,"D   ",IF(S133&gt;49,"E   ","   F"))))))</f>
        <v>   F</v>
      </c>
    </row>
    <row r="134" spans="1:20" ht="12.75">
      <c r="A134" t="s">
        <v>20</v>
      </c>
      <c r="B134" t="s">
        <v>291</v>
      </c>
      <c r="C134" t="s">
        <v>310</v>
      </c>
      <c r="D134" t="s">
        <v>311</v>
      </c>
      <c r="E134" s="1"/>
      <c r="G134" s="3">
        <f>IF(ISBLANK(E134),"",E134+F134)</f>
      </c>
      <c r="I134" s="2"/>
      <c r="J134" s="3">
        <f>IF(ISBLANK(H134),"",H134+I134)</f>
      </c>
      <c r="K134" s="3">
        <f>IF(J134="",G134,J134)</f>
      </c>
      <c r="N134" s="3">
        <f>IF(ISBLANK(L134),"",L134+M134)</f>
      </c>
      <c r="Q134" s="3">
        <f>IF(ISBLANK(O134),"",O134+P134)</f>
      </c>
      <c r="R134" s="3">
        <f>IF(Q134="",N134,Q134)</f>
      </c>
      <c r="S134" s="3" t="str">
        <f>IF(R134="",IF(K134="","---",K134),R134+K134)</f>
        <v>---</v>
      </c>
      <c r="T134" s="3" t="str">
        <f>IF(S134="---","   F",IF(S134&gt;89,"A   ",IF(S134&gt;79,"B   ",IF(S134&gt;69,"C   ",IF(S134&gt;59,"D   ",IF(S134&gt;49,"E   ","   F"))))))</f>
        <v>   F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Rajkoc</cp:lastModifiedBy>
  <cp:lastPrinted>2018-04-24T13:56:33Z</cp:lastPrinted>
  <dcterms:created xsi:type="dcterms:W3CDTF">2018-04-23T20:23:40Z</dcterms:created>
  <dcterms:modified xsi:type="dcterms:W3CDTF">2018-06-27T12:25:19Z</dcterms:modified>
  <cp:category/>
  <cp:version/>
  <cp:contentType/>
  <cp:contentStatus/>
</cp:coreProperties>
</file>