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8780" windowHeight="16400" tabRatio="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<sst xmlns="http://schemas.openxmlformats.org/spreadsheetml/2006/main" count="54" uniqueCount="52">
  <si>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Filološki fakultet Nikšić</t>
  </si>
  <si>
    <t>Njemački jezik i književnost</t>
  </si>
  <si>
    <t>Mirko Leovac, Elli Mack</t>
  </si>
  <si>
    <t>Test 1</t>
  </si>
  <si>
    <t>Test 2</t>
  </si>
  <si>
    <t>Name</t>
  </si>
  <si>
    <t>Grammatik + Wortschatz</t>
  </si>
  <si>
    <t>Haus-aufgaben</t>
  </si>
  <si>
    <t>GESAMT</t>
  </si>
  <si>
    <t>Baša Emilija</t>
  </si>
  <si>
    <t>Belević Stefan</t>
  </si>
  <si>
    <t>Bralić Amra</t>
  </si>
  <si>
    <t>Bulajić Tamara</t>
  </si>
  <si>
    <t>Četković Nađa</t>
  </si>
  <si>
    <t>Čejović Milica</t>
  </si>
  <si>
    <t>Dobrović Anđela</t>
  </si>
  <si>
    <t>Draganić Rade</t>
  </si>
  <si>
    <t>Đuranović Ina</t>
  </si>
  <si>
    <t>Husović Semra</t>
  </si>
  <si>
    <t>Jakupović Nino</t>
  </si>
  <si>
    <t>Jovanović Dalibor</t>
  </si>
  <si>
    <t>Kalač Amra</t>
  </si>
  <si>
    <t>Kestner Dajana</t>
  </si>
  <si>
    <t>Kočan Melida</t>
  </si>
  <si>
    <t>Kovačević Kristijan</t>
  </si>
  <si>
    <t>Lazarević Bogdan</t>
  </si>
  <si>
    <t>Mandić Jelena</t>
  </si>
  <si>
    <t>Milović Radovan</t>
  </si>
  <si>
    <t>Mujović Ivan</t>
  </si>
  <si>
    <t>Mustafić Merima</t>
  </si>
  <si>
    <t>Nikolić Miloš</t>
  </si>
  <si>
    <t>Pavićević Anđela</t>
  </si>
  <si>
    <t>Pejaković Žana</t>
  </si>
  <si>
    <t>Pekić Jovana</t>
  </si>
  <si>
    <t>Perić David</t>
  </si>
  <si>
    <t>Perković Ivana</t>
  </si>
  <si>
    <t>Perović Matija</t>
  </si>
  <si>
    <t>Ražnatović Maša</t>
  </si>
  <si>
    <t>Spajić Marija</t>
  </si>
  <si>
    <t>Vlahović Danijela</t>
  </si>
  <si>
    <t>Vojvodić Marija</t>
  </si>
  <si>
    <t>Zorčić Aleksandra</t>
  </si>
  <si>
    <t>Savremeni njemački jezik 4</t>
  </si>
  <si>
    <t>Ergebnisse Sommersemester 2019</t>
  </si>
  <si>
    <t>Hörverstehen+Schreiben</t>
  </si>
  <si>
    <t>Anwesenheit</t>
  </si>
  <si>
    <t>Samardžić Milica</t>
  </si>
  <si>
    <t>Leseverstehen+H-S-Verstehen</t>
  </si>
  <si>
    <t>Ergebnisse Abschlussprüfungen</t>
  </si>
  <si>
    <t>schriftlich</t>
  </si>
  <si>
    <t>mündlich</t>
  </si>
  <si>
    <t>GESAMTE SEMESTERPUNKTE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</si>
</sst>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25" zoomScaleNormal="125" zoomScalePageLayoutView="0" workbookViewId="0" topLeftCell="A1">
      <selection activeCell="O15" sqref="O15"/>
    </sheetView>
  </sheetViews>
  <sheetFormatPr defaultColWidth="11.57421875" defaultRowHeight="12.75"/>
  <cols>
    <col min="1" max="1" width="3.8515625" style="0" customWidth="1"/>
    <col min="2" max="2" width="21.140625" style="0" customWidth="1"/>
    <col min="3" max="4" width="11.421875" style="0" customWidth="1"/>
    <col min="5" max="5" width="12.7109375" style="0" customWidth="1"/>
    <col min="6" max="8" width="11.421875" style="0" customWidth="1"/>
    <col min="9" max="9" width="11.421875" style="1" customWidth="1"/>
    <col min="10" max="12" width="11.421875" style="0" customWidth="1"/>
    <col min="13" max="13" width="11.421875" style="1" customWidth="1"/>
    <col min="14" max="14" width="11.421875" style="0" customWidth="1"/>
    <col min="15" max="15" width="11.421875" style="1" customWidth="1"/>
    <col min="16" max="16384" width="11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42</v>
      </c>
    </row>
    <row r="4" ht="12.75">
      <c r="A4" s="2" t="s">
        <v>2</v>
      </c>
    </row>
    <row r="6" spans="1:11" ht="12.75">
      <c r="A6" s="3" t="s">
        <v>43</v>
      </c>
      <c r="K6" s="3" t="s">
        <v>48</v>
      </c>
    </row>
    <row r="7" ht="12.75">
      <c r="A7" s="3"/>
    </row>
    <row r="8" spans="3:12" ht="12.75">
      <c r="C8" t="s">
        <v>3</v>
      </c>
      <c r="E8" t="s">
        <v>4</v>
      </c>
      <c r="G8">
        <v>5</v>
      </c>
      <c r="H8">
        <v>5</v>
      </c>
      <c r="K8">
        <v>30</v>
      </c>
      <c r="L8">
        <v>20</v>
      </c>
    </row>
    <row r="9" spans="1:15" ht="27.75" customHeight="1">
      <c r="A9" s="4"/>
      <c r="B9" s="5" t="s">
        <v>5</v>
      </c>
      <c r="C9" s="6" t="s">
        <v>44</v>
      </c>
      <c r="D9" s="6" t="s">
        <v>6</v>
      </c>
      <c r="E9" s="7" t="s">
        <v>47</v>
      </c>
      <c r="F9" s="6" t="s">
        <v>6</v>
      </c>
      <c r="G9" s="6" t="s">
        <v>45</v>
      </c>
      <c r="H9" s="6" t="s">
        <v>7</v>
      </c>
      <c r="I9" s="5" t="s">
        <v>8</v>
      </c>
      <c r="K9" s="5" t="s">
        <v>49</v>
      </c>
      <c r="L9" s="5" t="s">
        <v>50</v>
      </c>
      <c r="M9" s="5" t="s">
        <v>8</v>
      </c>
      <c r="O9" s="8" t="s">
        <v>51</v>
      </c>
    </row>
    <row r="10" spans="1:15" ht="12.75">
      <c r="A10" s="4">
        <v>1</v>
      </c>
      <c r="B10" s="4" t="s">
        <v>9</v>
      </c>
      <c r="C10" s="4">
        <v>3.5</v>
      </c>
      <c r="D10" s="4">
        <v>3.5</v>
      </c>
      <c r="E10" s="4">
        <v>3.5</v>
      </c>
      <c r="F10" s="4">
        <v>3</v>
      </c>
      <c r="G10" s="4">
        <v>2</v>
      </c>
      <c r="H10" s="4">
        <v>2</v>
      </c>
      <c r="I10" s="5">
        <f aca="true" t="shared" si="0" ref="I10:I30">SUM(C10:H10)</f>
        <v>17.5</v>
      </c>
      <c r="K10" s="9">
        <v>14</v>
      </c>
      <c r="L10" s="4"/>
      <c r="M10" s="5">
        <f>SUM(K10:L10)</f>
        <v>14</v>
      </c>
      <c r="O10" s="5">
        <f>SUM(I10,M10)</f>
        <v>31.5</v>
      </c>
    </row>
    <row r="11" spans="1:15" ht="12.75">
      <c r="A11" s="4">
        <v>2</v>
      </c>
      <c r="B11" s="4" t="s">
        <v>10</v>
      </c>
      <c r="C11" s="4">
        <v>10</v>
      </c>
      <c r="D11" s="4">
        <v>9.5</v>
      </c>
      <c r="E11" s="4">
        <v>7</v>
      </c>
      <c r="F11" s="4">
        <v>9</v>
      </c>
      <c r="G11" s="4">
        <v>5</v>
      </c>
      <c r="H11" s="4">
        <v>2</v>
      </c>
      <c r="I11" s="5">
        <f t="shared" si="0"/>
        <v>42.5</v>
      </c>
      <c r="K11" s="4">
        <v>30</v>
      </c>
      <c r="L11" s="4">
        <v>20</v>
      </c>
      <c r="M11" s="5">
        <f aca="true" t="shared" si="1" ref="M11:M43">SUM(K11:L11)</f>
        <v>50</v>
      </c>
      <c r="O11" s="5">
        <f>SUM(I11,M11)</f>
        <v>92.5</v>
      </c>
    </row>
    <row r="12" spans="1:15" ht="12.75">
      <c r="A12" s="4">
        <v>3</v>
      </c>
      <c r="B12" s="4" t="s">
        <v>11</v>
      </c>
      <c r="C12" s="4">
        <v>7.5</v>
      </c>
      <c r="D12" s="4">
        <v>7.5</v>
      </c>
      <c r="E12" s="4">
        <v>8</v>
      </c>
      <c r="F12" s="4">
        <v>7</v>
      </c>
      <c r="G12" s="4">
        <v>1</v>
      </c>
      <c r="H12" s="4">
        <v>3.5</v>
      </c>
      <c r="I12" s="5">
        <f t="shared" si="0"/>
        <v>34.5</v>
      </c>
      <c r="K12" s="4">
        <v>23</v>
      </c>
      <c r="L12" s="4">
        <v>17</v>
      </c>
      <c r="M12" s="5">
        <f t="shared" si="1"/>
        <v>40</v>
      </c>
      <c r="O12" s="5">
        <f aca="true" t="shared" si="2" ref="O12:O43">SUM(I12,M12)</f>
        <v>74.5</v>
      </c>
    </row>
    <row r="13" spans="1:15" ht="12.75">
      <c r="A13" s="4">
        <v>4</v>
      </c>
      <c r="B13" s="4" t="s">
        <v>12</v>
      </c>
      <c r="C13" s="4">
        <v>3.5</v>
      </c>
      <c r="D13" s="4">
        <v>3</v>
      </c>
      <c r="E13" s="4">
        <v>3.5</v>
      </c>
      <c r="F13" s="4">
        <v>3</v>
      </c>
      <c r="G13" s="4">
        <v>1</v>
      </c>
      <c r="H13" s="4">
        <v>2</v>
      </c>
      <c r="I13" s="5">
        <f t="shared" si="0"/>
        <v>16</v>
      </c>
      <c r="K13" s="9">
        <v>11.5</v>
      </c>
      <c r="L13" s="4"/>
      <c r="M13" s="5">
        <f t="shared" si="1"/>
        <v>11.5</v>
      </c>
      <c r="O13" s="5">
        <f t="shared" si="2"/>
        <v>27.5</v>
      </c>
    </row>
    <row r="14" spans="1:15" ht="12.75">
      <c r="A14" s="4">
        <v>5</v>
      </c>
      <c r="B14" s="4" t="s">
        <v>14</v>
      </c>
      <c r="C14" s="4">
        <v>9</v>
      </c>
      <c r="D14" s="4">
        <v>6</v>
      </c>
      <c r="E14" s="4">
        <v>7.5</v>
      </c>
      <c r="F14" s="4">
        <v>6</v>
      </c>
      <c r="G14" s="4">
        <v>2</v>
      </c>
      <c r="H14" s="4">
        <v>5</v>
      </c>
      <c r="I14" s="5">
        <f>SUM(C14:H14)</f>
        <v>35.5</v>
      </c>
      <c r="K14" s="4">
        <v>26</v>
      </c>
      <c r="L14" s="4">
        <v>19.5</v>
      </c>
      <c r="M14" s="5">
        <f>SUM(K14:L14)</f>
        <v>45.5</v>
      </c>
      <c r="O14" s="5">
        <f>SUM(I14,M14)</f>
        <v>81</v>
      </c>
    </row>
    <row r="15" spans="1:15" ht="12.75">
      <c r="A15" s="4">
        <v>6</v>
      </c>
      <c r="B15" s="4" t="s">
        <v>13</v>
      </c>
      <c r="C15" s="4">
        <v>5</v>
      </c>
      <c r="D15" s="4">
        <v>4.5</v>
      </c>
      <c r="E15" s="4">
        <v>5</v>
      </c>
      <c r="F15" s="4">
        <v>2</v>
      </c>
      <c r="G15" s="4">
        <v>2</v>
      </c>
      <c r="H15" s="4">
        <v>0</v>
      </c>
      <c r="I15" s="5">
        <f>SUM(C15:H15)</f>
        <v>18.5</v>
      </c>
      <c r="K15" s="10">
        <v>15.5</v>
      </c>
      <c r="L15" s="4">
        <v>11.5</v>
      </c>
      <c r="M15" s="5">
        <f>SUM(K15:L15)</f>
        <v>27</v>
      </c>
      <c r="O15" s="11">
        <f>SUM(I15,M15)</f>
        <v>45.5</v>
      </c>
    </row>
    <row r="16" spans="1:15" ht="12.75">
      <c r="A16" s="4">
        <v>7</v>
      </c>
      <c r="B16" s="4" t="s">
        <v>15</v>
      </c>
      <c r="C16" s="4">
        <v>9</v>
      </c>
      <c r="D16" s="4">
        <v>9</v>
      </c>
      <c r="E16" s="4">
        <v>7</v>
      </c>
      <c r="F16" s="4">
        <v>9</v>
      </c>
      <c r="G16" s="4">
        <v>5</v>
      </c>
      <c r="H16" s="4">
        <v>5</v>
      </c>
      <c r="I16" s="5">
        <f t="shared" si="0"/>
        <v>44</v>
      </c>
      <c r="K16" s="4">
        <v>27.5</v>
      </c>
      <c r="L16" s="4">
        <v>18.5</v>
      </c>
      <c r="M16" s="5">
        <f t="shared" si="1"/>
        <v>46</v>
      </c>
      <c r="O16" s="5">
        <f t="shared" si="2"/>
        <v>90</v>
      </c>
    </row>
    <row r="17" spans="1:15" ht="12.75">
      <c r="A17" s="4">
        <v>8</v>
      </c>
      <c r="B17" s="4" t="s">
        <v>16</v>
      </c>
      <c r="C17" s="4">
        <v>5</v>
      </c>
      <c r="D17" s="4">
        <v>3</v>
      </c>
      <c r="E17" s="4">
        <v>5.5</v>
      </c>
      <c r="F17" s="4">
        <v>3</v>
      </c>
      <c r="G17" s="4">
        <v>2</v>
      </c>
      <c r="H17" s="4">
        <v>0</v>
      </c>
      <c r="I17" s="5">
        <f t="shared" si="0"/>
        <v>18.5</v>
      </c>
      <c r="K17" s="9">
        <v>13.5</v>
      </c>
      <c r="L17" s="4"/>
      <c r="M17" s="5">
        <f t="shared" si="1"/>
        <v>13.5</v>
      </c>
      <c r="O17" s="5">
        <f t="shared" si="2"/>
        <v>32</v>
      </c>
    </row>
    <row r="18" spans="1:15" ht="12.75">
      <c r="A18" s="4">
        <v>9</v>
      </c>
      <c r="B18" s="4" t="s">
        <v>17</v>
      </c>
      <c r="C18" s="4">
        <v>5</v>
      </c>
      <c r="D18" s="4"/>
      <c r="E18" s="4">
        <v>7.5</v>
      </c>
      <c r="F18" s="4"/>
      <c r="G18" s="4">
        <v>0</v>
      </c>
      <c r="H18" s="4">
        <v>0</v>
      </c>
      <c r="I18" s="5">
        <f t="shared" si="0"/>
        <v>12.5</v>
      </c>
      <c r="K18" s="4"/>
      <c r="L18" s="4"/>
      <c r="M18" s="5">
        <f t="shared" si="1"/>
        <v>0</v>
      </c>
      <c r="O18" s="5">
        <f t="shared" si="2"/>
        <v>12.5</v>
      </c>
    </row>
    <row r="19" spans="1:15" ht="12.75">
      <c r="A19" s="4">
        <v>10</v>
      </c>
      <c r="B19" s="4" t="s">
        <v>18</v>
      </c>
      <c r="C19" s="4">
        <v>9</v>
      </c>
      <c r="D19" s="4">
        <v>8</v>
      </c>
      <c r="E19" s="4">
        <v>7.5</v>
      </c>
      <c r="F19" s="4">
        <v>8</v>
      </c>
      <c r="G19" s="4">
        <v>5</v>
      </c>
      <c r="H19" s="4">
        <v>5</v>
      </c>
      <c r="I19" s="5">
        <f t="shared" si="0"/>
        <v>42.5</v>
      </c>
      <c r="K19" s="4">
        <v>27.5</v>
      </c>
      <c r="L19" s="4">
        <v>20</v>
      </c>
      <c r="M19" s="5">
        <f t="shared" si="1"/>
        <v>47.5</v>
      </c>
      <c r="O19" s="5">
        <f t="shared" si="2"/>
        <v>90</v>
      </c>
    </row>
    <row r="20" spans="1:15" ht="12.75">
      <c r="A20" s="4">
        <v>11</v>
      </c>
      <c r="B20" s="4" t="s">
        <v>19</v>
      </c>
      <c r="C20" s="4">
        <v>2</v>
      </c>
      <c r="D20" s="4">
        <v>1.5</v>
      </c>
      <c r="E20" s="4">
        <v>0</v>
      </c>
      <c r="F20" s="4"/>
      <c r="G20" s="4">
        <v>0</v>
      </c>
      <c r="H20" s="4">
        <v>0</v>
      </c>
      <c r="I20" s="5">
        <f t="shared" si="0"/>
        <v>3.5</v>
      </c>
      <c r="K20" s="4"/>
      <c r="L20" s="4"/>
      <c r="M20" s="5">
        <f t="shared" si="1"/>
        <v>0</v>
      </c>
      <c r="O20" s="5">
        <f t="shared" si="2"/>
        <v>3.5</v>
      </c>
    </row>
    <row r="21" spans="1:15" ht="12.75">
      <c r="A21" s="4">
        <v>12</v>
      </c>
      <c r="B21" s="4" t="s">
        <v>20</v>
      </c>
      <c r="C21" s="4">
        <v>7.5</v>
      </c>
      <c r="D21" s="4">
        <v>4.5</v>
      </c>
      <c r="E21" s="4">
        <v>6.5</v>
      </c>
      <c r="F21" s="4">
        <v>3</v>
      </c>
      <c r="G21" s="4">
        <v>3</v>
      </c>
      <c r="H21" s="4">
        <v>2</v>
      </c>
      <c r="I21" s="5">
        <f t="shared" si="0"/>
        <v>26.5</v>
      </c>
      <c r="K21" s="10">
        <v>27.5</v>
      </c>
      <c r="L21" s="4">
        <v>13</v>
      </c>
      <c r="M21" s="5">
        <f t="shared" si="1"/>
        <v>40.5</v>
      </c>
      <c r="O21" s="5">
        <f t="shared" si="2"/>
        <v>67</v>
      </c>
    </row>
    <row r="22" spans="1:15" ht="12.75">
      <c r="A22" s="4">
        <v>13</v>
      </c>
      <c r="B22" s="4" t="s">
        <v>21</v>
      </c>
      <c r="C22" s="4">
        <v>9.5</v>
      </c>
      <c r="D22" s="4">
        <v>7</v>
      </c>
      <c r="E22" s="4">
        <v>7</v>
      </c>
      <c r="F22" s="4">
        <v>7</v>
      </c>
      <c r="G22" s="4">
        <v>3</v>
      </c>
      <c r="H22" s="4">
        <v>4</v>
      </c>
      <c r="I22" s="5">
        <f t="shared" si="0"/>
        <v>37.5</v>
      </c>
      <c r="K22" s="4">
        <v>25.5</v>
      </c>
      <c r="L22" s="4">
        <v>18</v>
      </c>
      <c r="M22" s="5">
        <f t="shared" si="1"/>
        <v>43.5</v>
      </c>
      <c r="O22" s="5">
        <f t="shared" si="2"/>
        <v>81</v>
      </c>
    </row>
    <row r="23" spans="1:15" ht="12.75">
      <c r="A23" s="4">
        <v>14</v>
      </c>
      <c r="B23" s="4" t="s">
        <v>22</v>
      </c>
      <c r="C23" s="4">
        <v>8.5</v>
      </c>
      <c r="D23" s="4">
        <v>4</v>
      </c>
      <c r="E23" s="4">
        <v>5</v>
      </c>
      <c r="F23" s="4">
        <v>4</v>
      </c>
      <c r="G23" s="4">
        <v>3</v>
      </c>
      <c r="H23" s="4">
        <v>4</v>
      </c>
      <c r="I23" s="5">
        <f t="shared" si="0"/>
        <v>28.5</v>
      </c>
      <c r="K23" s="4">
        <v>19.5</v>
      </c>
      <c r="L23" s="4">
        <v>19</v>
      </c>
      <c r="M23" s="5">
        <f t="shared" si="1"/>
        <v>38.5</v>
      </c>
      <c r="O23" s="5">
        <f t="shared" si="2"/>
        <v>67</v>
      </c>
    </row>
    <row r="24" spans="1:15" ht="12.75">
      <c r="A24" s="4">
        <v>15</v>
      </c>
      <c r="B24" s="4" t="s">
        <v>23</v>
      </c>
      <c r="C24" s="4">
        <v>7</v>
      </c>
      <c r="D24" s="4">
        <v>6</v>
      </c>
      <c r="E24" s="4">
        <v>3</v>
      </c>
      <c r="F24" s="4">
        <v>6</v>
      </c>
      <c r="G24" s="4">
        <v>2</v>
      </c>
      <c r="H24" s="4">
        <v>0</v>
      </c>
      <c r="I24" s="5">
        <f t="shared" si="0"/>
        <v>24</v>
      </c>
      <c r="K24" s="4">
        <v>20</v>
      </c>
      <c r="L24" s="4">
        <v>14.5</v>
      </c>
      <c r="M24" s="5">
        <f t="shared" si="1"/>
        <v>34.5</v>
      </c>
      <c r="O24" s="5">
        <f t="shared" si="2"/>
        <v>58.5</v>
      </c>
    </row>
    <row r="25" spans="1:15" ht="12.75">
      <c r="A25" s="4">
        <v>16</v>
      </c>
      <c r="B25" s="4" t="s">
        <v>24</v>
      </c>
      <c r="C25" s="4">
        <v>4.5</v>
      </c>
      <c r="D25" s="4">
        <v>1</v>
      </c>
      <c r="E25" s="4">
        <v>5</v>
      </c>
      <c r="F25" s="4">
        <v>1</v>
      </c>
      <c r="G25" s="4">
        <v>0</v>
      </c>
      <c r="H25" s="4">
        <v>0</v>
      </c>
      <c r="I25" s="5">
        <f t="shared" si="0"/>
        <v>11.5</v>
      </c>
      <c r="K25" s="4"/>
      <c r="L25" s="4"/>
      <c r="M25" s="5">
        <f t="shared" si="1"/>
        <v>0</v>
      </c>
      <c r="O25" s="5">
        <f t="shared" si="2"/>
        <v>11.5</v>
      </c>
    </row>
    <row r="26" spans="1:15" ht="12.75">
      <c r="A26" s="4">
        <v>17</v>
      </c>
      <c r="B26" s="4" t="s">
        <v>25</v>
      </c>
      <c r="C26" s="4">
        <v>9.5</v>
      </c>
      <c r="D26" s="4">
        <v>7</v>
      </c>
      <c r="E26" s="4">
        <v>7.5</v>
      </c>
      <c r="F26" s="4">
        <v>7</v>
      </c>
      <c r="G26" s="4">
        <v>4</v>
      </c>
      <c r="H26" s="4">
        <v>3</v>
      </c>
      <c r="I26" s="5">
        <f t="shared" si="0"/>
        <v>38</v>
      </c>
      <c r="K26" s="4">
        <v>25</v>
      </c>
      <c r="L26" s="4">
        <v>15.5</v>
      </c>
      <c r="M26" s="5">
        <f t="shared" si="1"/>
        <v>40.5</v>
      </c>
      <c r="O26" s="5">
        <f t="shared" si="2"/>
        <v>78.5</v>
      </c>
    </row>
    <row r="27" spans="1:15" ht="12.75">
      <c r="A27" s="4">
        <v>18</v>
      </c>
      <c r="B27" s="4" t="s">
        <v>26</v>
      </c>
      <c r="C27" s="4">
        <v>9</v>
      </c>
      <c r="D27" s="4">
        <v>7</v>
      </c>
      <c r="E27" s="4">
        <v>7.5</v>
      </c>
      <c r="F27" s="4">
        <v>7</v>
      </c>
      <c r="G27" s="4">
        <v>5</v>
      </c>
      <c r="H27" s="4">
        <v>5</v>
      </c>
      <c r="I27" s="5">
        <f t="shared" si="0"/>
        <v>40.5</v>
      </c>
      <c r="K27" s="4">
        <v>28.5</v>
      </c>
      <c r="L27" s="4">
        <v>16</v>
      </c>
      <c r="M27" s="5">
        <f t="shared" si="1"/>
        <v>44.5</v>
      </c>
      <c r="O27" s="5">
        <f t="shared" si="2"/>
        <v>85</v>
      </c>
    </row>
    <row r="28" spans="1:15" ht="12.75">
      <c r="A28" s="4">
        <v>19</v>
      </c>
      <c r="B28" s="4" t="s">
        <v>27</v>
      </c>
      <c r="C28" s="4">
        <v>6.5</v>
      </c>
      <c r="D28" s="4">
        <v>6</v>
      </c>
      <c r="E28" s="4">
        <v>6</v>
      </c>
      <c r="F28" s="4">
        <v>6</v>
      </c>
      <c r="G28" s="4">
        <v>4</v>
      </c>
      <c r="H28" s="4">
        <v>2</v>
      </c>
      <c r="I28" s="5">
        <f t="shared" si="0"/>
        <v>30.5</v>
      </c>
      <c r="K28" s="4">
        <v>26.5</v>
      </c>
      <c r="L28" s="4">
        <v>13.5</v>
      </c>
      <c r="M28" s="5">
        <f t="shared" si="1"/>
        <v>40</v>
      </c>
      <c r="O28" s="5">
        <f t="shared" si="2"/>
        <v>70.5</v>
      </c>
    </row>
    <row r="29" spans="1:15" ht="12.75">
      <c r="A29" s="4">
        <v>20</v>
      </c>
      <c r="B29" s="4" t="s">
        <v>28</v>
      </c>
      <c r="C29" s="4">
        <v>7</v>
      </c>
      <c r="D29" s="4">
        <v>6</v>
      </c>
      <c r="E29" s="4">
        <v>7</v>
      </c>
      <c r="F29" s="4">
        <v>4</v>
      </c>
      <c r="G29" s="4">
        <v>4.5</v>
      </c>
      <c r="H29" s="4">
        <v>5</v>
      </c>
      <c r="I29" s="5">
        <f t="shared" si="0"/>
        <v>33.5</v>
      </c>
      <c r="K29" s="4">
        <v>21.5</v>
      </c>
      <c r="L29" s="4">
        <v>16</v>
      </c>
      <c r="M29" s="5">
        <f t="shared" si="1"/>
        <v>37.5</v>
      </c>
      <c r="O29" s="5">
        <f t="shared" si="2"/>
        <v>71</v>
      </c>
    </row>
    <row r="30" spans="1:15" ht="12.75">
      <c r="A30" s="4">
        <v>21</v>
      </c>
      <c r="B30" s="4" t="s">
        <v>29</v>
      </c>
      <c r="C30" s="4">
        <v>7</v>
      </c>
      <c r="D30" s="4">
        <v>3.5</v>
      </c>
      <c r="E30" s="4">
        <v>7</v>
      </c>
      <c r="F30" s="4">
        <v>4</v>
      </c>
      <c r="G30" s="4">
        <v>4</v>
      </c>
      <c r="H30" s="4">
        <v>4</v>
      </c>
      <c r="I30" s="5">
        <f t="shared" si="0"/>
        <v>29.5</v>
      </c>
      <c r="K30" s="4">
        <v>15.5</v>
      </c>
      <c r="L30" s="4">
        <v>11.5</v>
      </c>
      <c r="M30" s="5">
        <f t="shared" si="1"/>
        <v>27</v>
      </c>
      <c r="O30" s="5">
        <f t="shared" si="2"/>
        <v>56.5</v>
      </c>
    </row>
    <row r="31" spans="1:15" ht="12.75">
      <c r="A31" s="4">
        <v>22</v>
      </c>
      <c r="B31" s="4" t="s">
        <v>30</v>
      </c>
      <c r="C31" s="4">
        <v>5.5</v>
      </c>
      <c r="D31" s="4">
        <v>6</v>
      </c>
      <c r="E31" s="4">
        <v>4</v>
      </c>
      <c r="F31" s="4">
        <v>6</v>
      </c>
      <c r="G31" s="4">
        <v>3</v>
      </c>
      <c r="H31" s="4">
        <v>0</v>
      </c>
      <c r="I31" s="5">
        <f aca="true" t="shared" si="3" ref="I31:I43">SUM(C31:H31)</f>
        <v>24.5</v>
      </c>
      <c r="K31" s="4">
        <v>17</v>
      </c>
      <c r="L31" s="9">
        <v>8</v>
      </c>
      <c r="M31" s="5">
        <f t="shared" si="1"/>
        <v>25</v>
      </c>
      <c r="O31" s="5">
        <f t="shared" si="2"/>
        <v>49.5</v>
      </c>
    </row>
    <row r="32" spans="1:15" ht="12.75">
      <c r="A32" s="4">
        <v>23</v>
      </c>
      <c r="B32" s="4" t="s">
        <v>31</v>
      </c>
      <c r="C32" s="4">
        <v>5.5</v>
      </c>
      <c r="D32" s="4"/>
      <c r="E32" s="4">
        <v>0</v>
      </c>
      <c r="F32" s="4"/>
      <c r="G32" s="4">
        <v>0</v>
      </c>
      <c r="H32" s="4">
        <v>0</v>
      </c>
      <c r="I32" s="5">
        <f t="shared" si="3"/>
        <v>5.5</v>
      </c>
      <c r="K32" s="4"/>
      <c r="L32" s="4"/>
      <c r="M32" s="5">
        <f t="shared" si="1"/>
        <v>0</v>
      </c>
      <c r="O32" s="5">
        <f t="shared" si="2"/>
        <v>5.5</v>
      </c>
    </row>
    <row r="33" spans="1:15" ht="12.75">
      <c r="A33" s="4">
        <v>24</v>
      </c>
      <c r="B33" s="4" t="s">
        <v>32</v>
      </c>
      <c r="C33" s="4">
        <v>8</v>
      </c>
      <c r="D33" s="4">
        <v>8</v>
      </c>
      <c r="E33" s="4">
        <v>8</v>
      </c>
      <c r="F33" s="4">
        <v>8</v>
      </c>
      <c r="G33" s="4">
        <v>3</v>
      </c>
      <c r="H33" s="4">
        <v>5</v>
      </c>
      <c r="I33" s="5">
        <f t="shared" si="3"/>
        <v>40</v>
      </c>
      <c r="K33" s="4">
        <v>26</v>
      </c>
      <c r="L33" s="4">
        <v>19.5</v>
      </c>
      <c r="M33" s="5">
        <f t="shared" si="1"/>
        <v>45.5</v>
      </c>
      <c r="O33" s="5">
        <f t="shared" si="2"/>
        <v>85.5</v>
      </c>
    </row>
    <row r="34" spans="1:15" ht="12.75">
      <c r="A34" s="4">
        <v>25</v>
      </c>
      <c r="B34" s="4" t="s">
        <v>33</v>
      </c>
      <c r="C34" s="4">
        <v>3</v>
      </c>
      <c r="D34" s="4">
        <v>5</v>
      </c>
      <c r="E34" s="4">
        <v>5.5</v>
      </c>
      <c r="F34" s="4">
        <v>5</v>
      </c>
      <c r="G34" s="4">
        <v>4</v>
      </c>
      <c r="H34" s="4">
        <v>4.5</v>
      </c>
      <c r="I34" s="5">
        <f t="shared" si="3"/>
        <v>27</v>
      </c>
      <c r="K34" s="4">
        <v>17.5</v>
      </c>
      <c r="L34" s="4">
        <v>10</v>
      </c>
      <c r="M34" s="5">
        <f t="shared" si="1"/>
        <v>27.5</v>
      </c>
      <c r="O34" s="5">
        <f t="shared" si="2"/>
        <v>54.5</v>
      </c>
    </row>
    <row r="35" spans="1:15" ht="12.75">
      <c r="A35" s="4">
        <v>26</v>
      </c>
      <c r="B35" s="4" t="s">
        <v>34</v>
      </c>
      <c r="C35" s="4">
        <v>1.5</v>
      </c>
      <c r="D35" s="4">
        <v>2</v>
      </c>
      <c r="E35" s="4">
        <v>3</v>
      </c>
      <c r="F35" s="4">
        <v>2</v>
      </c>
      <c r="G35" s="4">
        <v>1</v>
      </c>
      <c r="H35" s="4">
        <v>0</v>
      </c>
      <c r="I35" s="5">
        <f t="shared" si="3"/>
        <v>9.5</v>
      </c>
      <c r="K35" s="9">
        <v>6</v>
      </c>
      <c r="L35" s="4"/>
      <c r="M35" s="5">
        <f t="shared" si="1"/>
        <v>6</v>
      </c>
      <c r="O35" s="5">
        <f t="shared" si="2"/>
        <v>15.5</v>
      </c>
    </row>
    <row r="36" spans="1:15" ht="12.75">
      <c r="A36" s="4">
        <v>27</v>
      </c>
      <c r="B36" s="4" t="s">
        <v>35</v>
      </c>
      <c r="C36" s="4">
        <v>3.5</v>
      </c>
      <c r="D36" s="4">
        <v>2</v>
      </c>
      <c r="E36" s="4">
        <v>0</v>
      </c>
      <c r="F36" s="4">
        <v>2</v>
      </c>
      <c r="G36" s="4">
        <v>0</v>
      </c>
      <c r="H36" s="4">
        <v>0</v>
      </c>
      <c r="I36" s="5">
        <f t="shared" si="3"/>
        <v>7.5</v>
      </c>
      <c r="K36" s="4"/>
      <c r="L36" s="4"/>
      <c r="M36" s="5">
        <f t="shared" si="1"/>
        <v>0</v>
      </c>
      <c r="O36" s="5">
        <f t="shared" si="2"/>
        <v>7.5</v>
      </c>
    </row>
    <row r="37" spans="1:15" ht="12.75">
      <c r="A37" s="4">
        <v>28</v>
      </c>
      <c r="B37" s="4" t="s">
        <v>36</v>
      </c>
      <c r="C37" s="4"/>
      <c r="D37" s="4">
        <v>5</v>
      </c>
      <c r="E37" s="4">
        <v>6</v>
      </c>
      <c r="F37" s="4">
        <v>3</v>
      </c>
      <c r="G37" s="4">
        <v>2</v>
      </c>
      <c r="H37" s="4">
        <v>0</v>
      </c>
      <c r="I37" s="5">
        <f t="shared" si="3"/>
        <v>16</v>
      </c>
      <c r="K37" s="4">
        <v>17.5</v>
      </c>
      <c r="L37" s="4">
        <v>12</v>
      </c>
      <c r="M37" s="5">
        <f t="shared" si="1"/>
        <v>29.5</v>
      </c>
      <c r="O37" s="11">
        <f t="shared" si="2"/>
        <v>45.5</v>
      </c>
    </row>
    <row r="38" spans="1:15" ht="12.75">
      <c r="A38" s="4">
        <v>29</v>
      </c>
      <c r="B38" s="4" t="s">
        <v>37</v>
      </c>
      <c r="C38" s="4">
        <v>9</v>
      </c>
      <c r="D38" s="4">
        <v>3</v>
      </c>
      <c r="E38" s="4">
        <v>8</v>
      </c>
      <c r="F38" s="4">
        <v>3</v>
      </c>
      <c r="G38" s="4">
        <v>4</v>
      </c>
      <c r="H38" s="4">
        <v>0</v>
      </c>
      <c r="I38" s="5">
        <f>SUM(C38:H38)</f>
        <v>27</v>
      </c>
      <c r="K38" s="4">
        <v>18.5</v>
      </c>
      <c r="L38" s="4">
        <v>19</v>
      </c>
      <c r="M38" s="5">
        <f t="shared" si="1"/>
        <v>37.5</v>
      </c>
      <c r="O38" s="5">
        <f t="shared" si="2"/>
        <v>64.5</v>
      </c>
    </row>
    <row r="39" spans="1:15" ht="12.75">
      <c r="A39" s="4">
        <v>30</v>
      </c>
      <c r="B39" s="4" t="s">
        <v>46</v>
      </c>
      <c r="C39" s="4">
        <v>8.5</v>
      </c>
      <c r="D39" s="4">
        <v>8</v>
      </c>
      <c r="E39" s="4">
        <v>8.5</v>
      </c>
      <c r="F39" s="4">
        <v>8</v>
      </c>
      <c r="G39" s="4">
        <v>2</v>
      </c>
      <c r="H39" s="4">
        <v>0</v>
      </c>
      <c r="I39" s="5">
        <f>SUM(C39:H39)</f>
        <v>35</v>
      </c>
      <c r="K39" s="4">
        <v>23.5</v>
      </c>
      <c r="L39" s="4">
        <v>16</v>
      </c>
      <c r="M39" s="5">
        <f t="shared" si="1"/>
        <v>39.5</v>
      </c>
      <c r="O39" s="5">
        <f t="shared" si="2"/>
        <v>74.5</v>
      </c>
    </row>
    <row r="40" spans="1:15" ht="12.75">
      <c r="A40" s="4">
        <v>31</v>
      </c>
      <c r="B40" s="4" t="s">
        <v>38</v>
      </c>
      <c r="C40" s="4">
        <v>7</v>
      </c>
      <c r="D40" s="4">
        <v>3.5</v>
      </c>
      <c r="E40" s="4">
        <v>8</v>
      </c>
      <c r="F40" s="4">
        <v>3</v>
      </c>
      <c r="G40" s="4">
        <v>0</v>
      </c>
      <c r="H40" s="4">
        <v>0</v>
      </c>
      <c r="I40" s="5">
        <f t="shared" si="3"/>
        <v>21.5</v>
      </c>
      <c r="K40" s="4">
        <v>15.5</v>
      </c>
      <c r="L40" s="4">
        <v>18.5</v>
      </c>
      <c r="M40" s="5">
        <f t="shared" si="1"/>
        <v>34</v>
      </c>
      <c r="O40" s="5">
        <f t="shared" si="2"/>
        <v>55.5</v>
      </c>
    </row>
    <row r="41" spans="1:15" ht="12.75">
      <c r="A41" s="4">
        <v>32</v>
      </c>
      <c r="B41" s="4" t="s">
        <v>39</v>
      </c>
      <c r="C41" s="4">
        <v>6</v>
      </c>
      <c r="D41" s="4">
        <v>2</v>
      </c>
      <c r="E41" s="4">
        <v>5</v>
      </c>
      <c r="F41" s="4">
        <v>2</v>
      </c>
      <c r="G41" s="4">
        <v>5</v>
      </c>
      <c r="H41" s="4">
        <v>4</v>
      </c>
      <c r="I41" s="5">
        <f t="shared" si="3"/>
        <v>24</v>
      </c>
      <c r="K41" s="10">
        <v>17.5</v>
      </c>
      <c r="L41" s="4">
        <v>11</v>
      </c>
      <c r="M41" s="5">
        <f t="shared" si="1"/>
        <v>28.5</v>
      </c>
      <c r="O41" s="5">
        <f t="shared" si="2"/>
        <v>52.5</v>
      </c>
    </row>
    <row r="42" spans="1:15" ht="12.75">
      <c r="A42" s="4">
        <v>33</v>
      </c>
      <c r="B42" s="4" t="s">
        <v>40</v>
      </c>
      <c r="C42" s="4">
        <v>9</v>
      </c>
      <c r="D42" s="4">
        <v>7</v>
      </c>
      <c r="E42" s="4">
        <v>7</v>
      </c>
      <c r="F42" s="4">
        <v>7</v>
      </c>
      <c r="G42" s="4">
        <v>0</v>
      </c>
      <c r="H42" s="4">
        <v>0</v>
      </c>
      <c r="I42" s="5">
        <f t="shared" si="3"/>
        <v>30</v>
      </c>
      <c r="K42" s="4">
        <v>21</v>
      </c>
      <c r="L42" s="4">
        <v>16.5</v>
      </c>
      <c r="M42" s="5">
        <f t="shared" si="1"/>
        <v>37.5</v>
      </c>
      <c r="O42" s="5">
        <f t="shared" si="2"/>
        <v>67.5</v>
      </c>
    </row>
    <row r="43" spans="1:15" ht="12.75">
      <c r="A43" s="4">
        <v>34</v>
      </c>
      <c r="B43" s="4" t="s">
        <v>41</v>
      </c>
      <c r="C43" s="4">
        <v>8.5</v>
      </c>
      <c r="D43" s="4">
        <v>8</v>
      </c>
      <c r="E43" s="4">
        <v>7.5</v>
      </c>
      <c r="F43" s="4">
        <v>6</v>
      </c>
      <c r="G43" s="4">
        <v>4.5</v>
      </c>
      <c r="H43" s="4">
        <v>4</v>
      </c>
      <c r="I43" s="5">
        <f t="shared" si="3"/>
        <v>38.5</v>
      </c>
      <c r="K43" s="4">
        <v>25</v>
      </c>
      <c r="L43" s="4">
        <v>17.5</v>
      </c>
      <c r="M43" s="5">
        <f t="shared" si="1"/>
        <v>42.5</v>
      </c>
      <c r="O43" s="5">
        <f t="shared" si="2"/>
        <v>81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2019-06-15T04:12:31Z</cp:lastPrinted>
  <dcterms:created xsi:type="dcterms:W3CDTF">2019-06-14T18:42:16Z</dcterms:created>
  <dcterms:modified xsi:type="dcterms:W3CDTF">2019-06-25T09:29:37Z</dcterms:modified>
  <cp:category/>
  <cp:version/>
  <cp:contentType/>
  <cp:contentStatus/>
</cp:coreProperties>
</file>