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Архива\Zimski semestar 2021-2022\Osnovne studije\Globalizacija 21-22\"/>
    </mc:Choice>
  </mc:AlternateContent>
  <xr:revisionPtr revIDLastSave="0" documentId="13_ncr:1_{84C18A5C-8AA5-4948-8AFD-8D5487F943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l-MO NOVI" sheetId="2" r:id="rId1"/>
    <sheet name="Novinarstvo" sheetId="3" r:id="rId2"/>
    <sheet name="Međunarodni odnosi" sheetId="4" r:id="rId3"/>
    <sheet name="Politiklogija" sheetId="5" r:id="rId4"/>
    <sheet name="Vježbe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4" l="1"/>
  <c r="M3" i="5"/>
  <c r="M4" i="5"/>
  <c r="M5" i="5"/>
  <c r="M6" i="5"/>
  <c r="M7" i="5"/>
  <c r="M8" i="5"/>
  <c r="M9" i="5"/>
  <c r="M10" i="5"/>
  <c r="M2" i="5"/>
  <c r="M3" i="4"/>
  <c r="M4" i="4"/>
  <c r="M5" i="4"/>
  <c r="M6" i="4"/>
  <c r="M7" i="4"/>
  <c r="M8" i="4"/>
  <c r="M9" i="4"/>
  <c r="M10" i="4"/>
  <c r="M11" i="4"/>
  <c r="M12" i="4"/>
  <c r="M2" i="4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2" i="2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2" i="6"/>
</calcChain>
</file>

<file path=xl/sharedStrings.xml><?xml version="1.0" encoding="utf-8"?>
<sst xmlns="http://schemas.openxmlformats.org/spreadsheetml/2006/main" count="1057" uniqueCount="215">
  <si>
    <t>2021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</si>
  <si>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</si>
  <si>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</si>
  <si>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</si>
  <si>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</si>
  <si>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</si>
  <si>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</si>
  <si>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</si>
  <si>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</si>
  <si>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2019</t>
  </si>
  <si>
    <t>Mia</t>
  </si>
  <si>
    <t>Gardašević</t>
  </si>
  <si>
    <t>B</t>
  </si>
  <si>
    <t>2020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</si>
  <si>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</si>
  <si>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</si>
  <si>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</si>
  <si>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</si>
  <si>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</si>
  <si>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</si>
  <si>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</si>
  <si>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</si>
  <si>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</si>
  <si>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</si>
  <si>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</si>
  <si>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</si>
  <si>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</si>
  <si>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</si>
  <si>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</si>
  <si>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</si>
  <si>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</si>
  <si>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</si>
  <si>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</si>
  <si>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9</t>
  </si>
  <si>
    <t>Petar</t>
  </si>
  <si>
    <t>Laušević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</si>
  <si>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</si>
  <si>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</si>
  <si>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</si>
  <si>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</si>
  <si>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</si>
  <si>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</si>
  <si>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</si>
  <si>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</si>
  <si>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</si>
  <si>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</si>
  <si>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</si>
  <si>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</si>
  <si>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S</t>
  </si>
  <si>
    <t>15</t>
  </si>
  <si>
    <t>Slađana</t>
  </si>
  <si>
    <t>Đinović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</si>
  <si>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</si>
  <si>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</si>
  <si>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</si>
  <si>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</si>
  <si>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</si>
  <si>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</si>
  <si>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</si>
  <si>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</si>
  <si>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</si>
  <si>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</si>
  <si>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</si>
  <si>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</si>
  <si>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20</t>
  </si>
  <si>
    <t>Elma</t>
  </si>
  <si>
    <t>Ljuca</t>
  </si>
  <si>
    <t>21</t>
  </si>
  <si>
    <t>Adnan</t>
  </si>
  <si>
    <t>Metanović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</si>
  <si>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</si>
  <si>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</si>
  <si>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</si>
  <si>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</si>
  <si>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</si>
  <si>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</si>
  <si>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</si>
  <si>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</si>
  <si>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</si>
  <si>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28</t>
  </si>
  <si>
    <t>Nina</t>
  </si>
  <si>
    <t>Vučić</t>
  </si>
  <si>
    <t>29</t>
  </si>
  <si>
    <t>Sava</t>
  </si>
  <si>
    <t>Mirković</t>
  </si>
  <si>
    <t>31</t>
  </si>
  <si>
    <t>Tamara</t>
  </si>
  <si>
    <t>Terzić</t>
  </si>
  <si>
    <t>32</t>
  </si>
  <si>
    <t>Kristina</t>
  </si>
  <si>
    <t>Gojčaj</t>
  </si>
  <si>
    <t>33</t>
  </si>
  <si>
    <t>Popović</t>
  </si>
  <si>
    <t>34</t>
  </si>
  <si>
    <t>Ivan</t>
  </si>
  <si>
    <t>Krivokapić</t>
  </si>
  <si>
    <t>40</t>
  </si>
  <si>
    <t>Đorđe</t>
  </si>
  <si>
    <t>Vukićević</t>
  </si>
  <si>
    <t>49</t>
  </si>
  <si>
    <t>Nikolina</t>
  </si>
  <si>
    <t>Vračar</t>
  </si>
  <si>
    <t>50</t>
  </si>
  <si>
    <t>Čupić</t>
  </si>
  <si>
    <t>53</t>
  </si>
  <si>
    <t>Dino</t>
  </si>
  <si>
    <t>Mučić</t>
  </si>
  <si>
    <t>2018</t>
  </si>
  <si>
    <t>Zeković</t>
  </si>
  <si>
    <t>2017</t>
  </si>
  <si>
    <t>12</t>
  </si>
  <si>
    <t>Almina</t>
  </si>
  <si>
    <t>Kalač</t>
  </si>
  <si>
    <t>23</t>
  </si>
  <si>
    <t>Melisa</t>
  </si>
  <si>
    <t>Orahovac</t>
  </si>
  <si>
    <t>36</t>
  </si>
  <si>
    <t>Marija</t>
  </si>
  <si>
    <t>Milović</t>
  </si>
  <si>
    <t>52</t>
  </si>
  <si>
    <t>Bogavac</t>
  </si>
  <si>
    <t>Dajana</t>
  </si>
  <si>
    <t>Radović</t>
  </si>
  <si>
    <t>54</t>
  </si>
  <si>
    <t>Milica</t>
  </si>
  <si>
    <t>Femić</t>
  </si>
  <si>
    <t>Marović</t>
  </si>
  <si>
    <t>Adrijana</t>
  </si>
  <si>
    <t>Minić</t>
  </si>
  <si>
    <t>Otović</t>
  </si>
  <si>
    <t>Mustafa</t>
  </si>
  <si>
    <t>30</t>
  </si>
  <si>
    <t>Samra</t>
  </si>
  <si>
    <t>Kojašević</t>
  </si>
  <si>
    <t>72</t>
  </si>
  <si>
    <t>Selma</t>
  </si>
  <si>
    <t>Šabotić</t>
  </si>
  <si>
    <t>78</t>
  </si>
  <si>
    <t>Stefan</t>
  </si>
  <si>
    <t>Bošković</t>
  </si>
  <si>
    <t>102</t>
  </si>
  <si>
    <t>Andrea</t>
  </si>
  <si>
    <t>Jelić</t>
  </si>
  <si>
    <t>2014</t>
  </si>
  <si>
    <t>Tomašević</t>
  </si>
  <si>
    <t>Arnela</t>
  </si>
  <si>
    <t>Šabanović</t>
  </si>
  <si>
    <t>Eldina</t>
  </si>
  <si>
    <t>Nurković</t>
  </si>
  <si>
    <t>Barać</t>
  </si>
  <si>
    <t>Ilda</t>
  </si>
  <si>
    <t>Dacić</t>
  </si>
  <si>
    <t>Sanja</t>
  </si>
  <si>
    <t>Pavićević</t>
  </si>
  <si>
    <t>Jasmina</t>
  </si>
  <si>
    <t>Elezović</t>
  </si>
  <si>
    <t>Biljana</t>
  </si>
  <si>
    <t>Sošić</t>
  </si>
  <si>
    <t>Kulidžan</t>
  </si>
  <si>
    <t>Milena</t>
  </si>
  <si>
    <t>Gogić</t>
  </si>
  <si>
    <t>Filip</t>
  </si>
  <si>
    <t>Spaić</t>
  </si>
  <si>
    <t>Vuk</t>
  </si>
  <si>
    <t>Malović</t>
  </si>
  <si>
    <t>Krsmanović</t>
  </si>
  <si>
    <t>Stankić</t>
  </si>
  <si>
    <t>Anesa</t>
  </si>
  <si>
    <t>Ćatović</t>
  </si>
  <si>
    <t>Kastratović</t>
  </si>
  <si>
    <t>I test</t>
  </si>
  <si>
    <t>Popravni I test</t>
  </si>
  <si>
    <t>II test</t>
  </si>
  <si>
    <t>Popravni II test</t>
  </si>
  <si>
    <t>Vježbe</t>
  </si>
  <si>
    <t>Ukupno prije ispits</t>
  </si>
  <si>
    <t>Redovni ispit</t>
  </si>
  <si>
    <t>Popravni ispit</t>
  </si>
  <si>
    <t>Ocjena</t>
  </si>
  <si>
    <t>Ukupno prije ispita</t>
  </si>
  <si>
    <t>13. 10</t>
  </si>
  <si>
    <t>27. 10</t>
  </si>
  <si>
    <t>27. 10 nadoknada</t>
  </si>
  <si>
    <t>17/11</t>
  </si>
  <si>
    <t>Ana</t>
  </si>
  <si>
    <t>Cirovic</t>
  </si>
  <si>
    <t xml:space="preserve">15/12 </t>
  </si>
  <si>
    <t>Igor</t>
  </si>
  <si>
    <t>Sumaj</t>
  </si>
  <si>
    <t>Matijašević</t>
  </si>
  <si>
    <t>Žarić</t>
  </si>
  <si>
    <t>ukupno</t>
  </si>
  <si>
    <t>Balevic</t>
  </si>
  <si>
    <t>Teodora</t>
  </si>
  <si>
    <t>71 C</t>
  </si>
  <si>
    <t>51 E</t>
  </si>
  <si>
    <t>83 B</t>
  </si>
  <si>
    <t>91 A</t>
  </si>
  <si>
    <t>75 C</t>
  </si>
  <si>
    <t>85 B</t>
  </si>
  <si>
    <t>93 A</t>
  </si>
  <si>
    <t>64 D</t>
  </si>
  <si>
    <t>29 F</t>
  </si>
  <si>
    <t>81 B</t>
  </si>
  <si>
    <t>92 A</t>
  </si>
  <si>
    <t>65 D</t>
  </si>
  <si>
    <t>52 E</t>
  </si>
  <si>
    <t>32 F</t>
  </si>
  <si>
    <t>31 F</t>
  </si>
  <si>
    <t>61 E</t>
  </si>
  <si>
    <t>73 C</t>
  </si>
  <si>
    <t>31 D</t>
  </si>
  <si>
    <t>62 D</t>
  </si>
  <si>
    <t>61 D</t>
  </si>
  <si>
    <t xml:space="preserve">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</si>
</sst>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"/>
      <family val="1"/>
    </font>
    <font>
      <sz val="12"/>
      <color theme="1"/>
      <name val="Century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/>
    </xf>
    <xf numFmtId="0" fontId="19" fillId="36" borderId="10" xfId="0" applyFont="1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/>
    </xf>
    <xf numFmtId="0" fontId="0" fillId="38" borderId="0" xfId="0" applyFill="1" applyAlignment="1">
      <alignment wrapText="1"/>
    </xf>
    <xf numFmtId="0" fontId="19" fillId="0" borderId="12" xfId="0" applyFont="1" applyFill="1" applyBorder="1" applyAlignment="1">
      <alignment horizontal="center"/>
    </xf>
    <xf numFmtId="14" fontId="0" fillId="0" borderId="0" xfId="0" applyNumberFormat="1"/>
    <xf numFmtId="16" fontId="0" fillId="0" borderId="0" xfId="0" applyNumberFormat="1"/>
    <xf numFmtId="0" fontId="19" fillId="0" borderId="0" xfId="0" applyFont="1" applyFill="1" applyBorder="1" applyAlignment="1">
      <alignment horizontal="center"/>
    </xf>
    <xf numFmtId="0" fontId="18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center" vertical="center"/>
    </xf>
    <xf numFmtId="0" fontId="19" fillId="0" borderId="10" xfId="0" applyFont="1" applyBorder="1"/>
    <xf numFmtId="0" fontId="19" fillId="0" borderId="10" xfId="0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37" borderId="10" xfId="0" applyFont="1" applyFill="1" applyBorder="1" applyAlignment="1">
      <alignment horizontal="center" vertical="center"/>
    </xf>
    <xf numFmtId="0" fontId="0" fillId="39" borderId="10" xfId="0" applyFill="1" applyBorder="1"/>
    <xf numFmtId="0" fontId="19" fillId="0" borderId="12" xfId="0" applyFont="1" applyFill="1" applyBorder="1" applyAlignment="1">
      <alignment horizontal="center" vertical="center"/>
    </xf>
    <xf numFmtId="0" fontId="19" fillId="37" borderId="12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0" xfId="0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workbookViewId="0">
      <selection activeCell="C1" activeCellId="1" sqref="D1:D1048576 C1:C1048576"/>
    </sheetView>
  </sheetViews>
  <sheetFormatPr defaultColWidth="8.88671875" defaultRowHeight="15" x14ac:dyDescent="0.25"/>
  <cols>
    <col min="1" max="1" width="6.6640625" style="2" bestFit="1" customWidth="1"/>
    <col min="2" max="2" width="8.44140625" style="2" customWidth="1"/>
    <col min="3" max="3" width="10" style="2" hidden="1" customWidth="1"/>
    <col min="4" max="4" width="15.109375" style="2" hidden="1" customWidth="1"/>
    <col min="5" max="7" width="6.6640625" style="2" hidden="1" customWidth="1"/>
    <col min="8" max="8" width="8.88671875" style="2"/>
    <col min="9" max="9" width="7.5546875" style="2" customWidth="1"/>
    <col min="10" max="10" width="7.6640625" style="2" customWidth="1"/>
    <col min="11" max="13" width="8.88671875" style="2"/>
    <col min="14" max="14" width="9.6640625" style="2" customWidth="1"/>
    <col min="15" max="15" width="7.5546875" style="2" customWidth="1"/>
    <col min="16" max="16" width="8.6640625" style="2" customWidth="1"/>
    <col min="17" max="17" width="8.88671875" style="2"/>
    <col min="18" max="18" width="0" style="2" hidden="1" customWidth="1"/>
    <col min="19" max="16384" width="8.88671875" style="2"/>
  </cols>
  <sheetData>
    <row r="1" spans="1:16" ht="43.2" customHeigh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9" t="s">
        <v>170</v>
      </c>
      <c r="I1" s="11" t="s">
        <v>171</v>
      </c>
      <c r="J1" s="13" t="s">
        <v>172</v>
      </c>
      <c r="K1" s="15" t="s">
        <v>173</v>
      </c>
      <c r="L1" s="17" t="s">
        <v>174</v>
      </c>
      <c r="M1" s="8" t="s">
        <v>179</v>
      </c>
      <c r="N1" s="8" t="s">
        <v>176</v>
      </c>
      <c r="O1" s="8" t="s">
        <v>177</v>
      </c>
      <c r="P1" s="8" t="s">
        <v>178</v>
      </c>
    </row>
    <row r="2" spans="1:16" x14ac:dyDescent="0.25">
      <c r="A2" s="7" t="s">
        <v>8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8</v>
      </c>
      <c r="G2" s="7" t="s">
        <v>13</v>
      </c>
      <c r="H2" s="10">
        <v>18</v>
      </c>
      <c r="I2" s="12"/>
      <c r="J2" s="14">
        <v>20</v>
      </c>
      <c r="K2" s="16"/>
      <c r="L2" s="18">
        <v>8</v>
      </c>
      <c r="M2" s="7">
        <f>SUM(H2,I2,J2,K2,L2)</f>
        <v>46</v>
      </c>
      <c r="N2" s="7"/>
      <c r="O2" s="7"/>
      <c r="P2" s="7"/>
    </row>
    <row r="3" spans="1:16" x14ac:dyDescent="0.25">
      <c r="A3" s="7" t="s">
        <v>14</v>
      </c>
      <c r="B3" s="7" t="s">
        <v>9</v>
      </c>
      <c r="C3" s="7" t="s">
        <v>15</v>
      </c>
      <c r="D3" s="7" t="s">
        <v>16</v>
      </c>
      <c r="E3" s="7" t="s">
        <v>12</v>
      </c>
      <c r="F3" s="7" t="s">
        <v>8</v>
      </c>
      <c r="G3" s="7" t="s">
        <v>13</v>
      </c>
      <c r="H3" s="10">
        <v>18</v>
      </c>
      <c r="I3" s="12"/>
      <c r="J3" s="14">
        <v>20</v>
      </c>
      <c r="K3" s="16"/>
      <c r="L3" s="18">
        <v>9</v>
      </c>
      <c r="M3" s="7">
        <f t="shared" ref="M3:M48" si="0">SUM(H3,I3,J3,K3,L3)</f>
        <v>47</v>
      </c>
      <c r="N3" s="7">
        <v>46</v>
      </c>
      <c r="O3" s="7"/>
      <c r="P3" s="7" t="s">
        <v>200</v>
      </c>
    </row>
    <row r="4" spans="1:16" x14ac:dyDescent="0.25">
      <c r="A4" s="7" t="s">
        <v>17</v>
      </c>
      <c r="B4" s="7" t="s">
        <v>9</v>
      </c>
      <c r="C4" s="7" t="s">
        <v>18</v>
      </c>
      <c r="D4" s="7" t="s">
        <v>19</v>
      </c>
      <c r="E4" s="7" t="s">
        <v>12</v>
      </c>
      <c r="F4" s="7" t="s">
        <v>8</v>
      </c>
      <c r="G4" s="7" t="s">
        <v>13</v>
      </c>
      <c r="H4" s="10"/>
      <c r="I4" s="12">
        <v>17</v>
      </c>
      <c r="J4" s="14"/>
      <c r="K4" s="16">
        <v>14</v>
      </c>
      <c r="L4" s="18">
        <v>0</v>
      </c>
      <c r="M4" s="7">
        <f t="shared" si="0"/>
        <v>31</v>
      </c>
      <c r="N4" s="7"/>
      <c r="O4" s="7">
        <v>50</v>
      </c>
      <c r="P4" s="7" t="s">
        <v>203</v>
      </c>
    </row>
    <row r="5" spans="1:16" x14ac:dyDescent="0.25">
      <c r="A5" s="7" t="s">
        <v>20</v>
      </c>
      <c r="B5" s="7" t="s">
        <v>9</v>
      </c>
      <c r="C5" s="7" t="s">
        <v>21</v>
      </c>
      <c r="D5" s="7" t="s">
        <v>22</v>
      </c>
      <c r="E5" s="7" t="s">
        <v>12</v>
      </c>
      <c r="F5" s="7" t="s">
        <v>8</v>
      </c>
      <c r="G5" s="7" t="s">
        <v>13</v>
      </c>
      <c r="H5" s="10">
        <v>19</v>
      </c>
      <c r="I5" s="12"/>
      <c r="J5" s="14">
        <v>19</v>
      </c>
      <c r="K5" s="16"/>
      <c r="L5" s="18">
        <v>7</v>
      </c>
      <c r="M5" s="7">
        <f t="shared" si="0"/>
        <v>45</v>
      </c>
      <c r="N5" s="7">
        <v>46</v>
      </c>
      <c r="O5" s="7"/>
      <c r="P5" s="7" t="s">
        <v>197</v>
      </c>
    </row>
    <row r="6" spans="1:16" x14ac:dyDescent="0.25">
      <c r="A6" s="7" t="s">
        <v>23</v>
      </c>
      <c r="B6" s="7" t="s">
        <v>9</v>
      </c>
      <c r="C6" s="7" t="s">
        <v>24</v>
      </c>
      <c r="D6" s="7" t="s">
        <v>25</v>
      </c>
      <c r="E6" s="7" t="s">
        <v>12</v>
      </c>
      <c r="F6" s="7" t="s">
        <v>8</v>
      </c>
      <c r="G6" s="7" t="s">
        <v>13</v>
      </c>
      <c r="H6" s="10">
        <v>18</v>
      </c>
      <c r="I6" s="12"/>
      <c r="J6" s="14">
        <v>19</v>
      </c>
      <c r="K6" s="16"/>
      <c r="L6" s="18">
        <v>4</v>
      </c>
      <c r="M6" s="7">
        <f t="shared" si="0"/>
        <v>41</v>
      </c>
      <c r="N6" s="7">
        <v>40</v>
      </c>
      <c r="O6" s="7"/>
      <c r="P6" s="7" t="s">
        <v>203</v>
      </c>
    </row>
    <row r="7" spans="1:16" x14ac:dyDescent="0.25">
      <c r="A7" s="7" t="s">
        <v>26</v>
      </c>
      <c r="B7" s="7" t="s">
        <v>9</v>
      </c>
      <c r="C7" s="7" t="s">
        <v>24</v>
      </c>
      <c r="D7" s="7" t="s">
        <v>11</v>
      </c>
      <c r="E7" s="7" t="s">
        <v>12</v>
      </c>
      <c r="F7" s="7" t="s">
        <v>8</v>
      </c>
      <c r="G7" s="7" t="s">
        <v>13</v>
      </c>
      <c r="H7" s="10">
        <v>19</v>
      </c>
      <c r="I7" s="12"/>
      <c r="J7" s="14">
        <v>19</v>
      </c>
      <c r="K7" s="16"/>
      <c r="L7" s="18">
        <v>7</v>
      </c>
      <c r="M7" s="7">
        <f t="shared" si="0"/>
        <v>45</v>
      </c>
      <c r="N7" s="7">
        <v>40</v>
      </c>
      <c r="O7" s="7"/>
      <c r="P7" s="7" t="s">
        <v>199</v>
      </c>
    </row>
    <row r="8" spans="1:16" x14ac:dyDescent="0.25">
      <c r="A8" s="7" t="s">
        <v>27</v>
      </c>
      <c r="B8" s="7" t="s">
        <v>9</v>
      </c>
      <c r="C8" s="7" t="s">
        <v>28</v>
      </c>
      <c r="D8" s="7" t="s">
        <v>29</v>
      </c>
      <c r="E8" s="7" t="s">
        <v>12</v>
      </c>
      <c r="F8" s="7" t="s">
        <v>8</v>
      </c>
      <c r="G8" s="7" t="s">
        <v>13</v>
      </c>
      <c r="H8" s="10"/>
      <c r="I8" s="12"/>
      <c r="J8" s="14"/>
      <c r="K8" s="16"/>
      <c r="L8" s="18">
        <v>6</v>
      </c>
      <c r="M8" s="7">
        <f t="shared" si="0"/>
        <v>6</v>
      </c>
      <c r="N8" s="7"/>
      <c r="O8" s="7"/>
      <c r="P8" s="7"/>
    </row>
    <row r="9" spans="1:16" x14ac:dyDescent="0.25">
      <c r="A9" s="7" t="s">
        <v>30</v>
      </c>
      <c r="B9" s="7" t="s">
        <v>9</v>
      </c>
      <c r="C9" s="7" t="s">
        <v>31</v>
      </c>
      <c r="D9" s="7" t="s">
        <v>32</v>
      </c>
      <c r="E9" s="7" t="s">
        <v>12</v>
      </c>
      <c r="F9" s="7" t="s">
        <v>8</v>
      </c>
      <c r="G9" s="7" t="s">
        <v>13</v>
      </c>
      <c r="H9" s="10">
        <v>18</v>
      </c>
      <c r="I9" s="12"/>
      <c r="J9" s="14">
        <v>18</v>
      </c>
      <c r="K9" s="16"/>
      <c r="L9" s="18">
        <v>5</v>
      </c>
      <c r="M9" s="7">
        <f t="shared" si="0"/>
        <v>41</v>
      </c>
      <c r="N9" s="7">
        <v>42</v>
      </c>
      <c r="O9" s="7"/>
      <c r="P9" s="7" t="s">
        <v>196</v>
      </c>
    </row>
    <row r="10" spans="1:16" x14ac:dyDescent="0.25">
      <c r="A10" s="7" t="s">
        <v>33</v>
      </c>
      <c r="B10" s="7" t="s">
        <v>9</v>
      </c>
      <c r="C10" s="7" t="s">
        <v>34</v>
      </c>
      <c r="D10" s="7" t="s">
        <v>35</v>
      </c>
      <c r="E10" s="7" t="s">
        <v>12</v>
      </c>
      <c r="F10" s="7" t="s">
        <v>8</v>
      </c>
      <c r="G10" s="7" t="s">
        <v>13</v>
      </c>
      <c r="H10" s="10"/>
      <c r="I10" s="12">
        <v>16</v>
      </c>
      <c r="J10" s="14">
        <v>8</v>
      </c>
      <c r="K10" s="16"/>
      <c r="L10" s="18">
        <v>7</v>
      </c>
      <c r="M10" s="7">
        <f t="shared" si="0"/>
        <v>31</v>
      </c>
      <c r="N10" s="7"/>
      <c r="O10" s="7"/>
      <c r="P10" s="7"/>
    </row>
    <row r="11" spans="1:16" x14ac:dyDescent="0.25">
      <c r="A11" s="7" t="s">
        <v>36</v>
      </c>
      <c r="B11" s="7" t="s">
        <v>9</v>
      </c>
      <c r="C11" s="7" t="s">
        <v>37</v>
      </c>
      <c r="D11" s="7" t="s">
        <v>38</v>
      </c>
      <c r="E11" s="7" t="s">
        <v>12</v>
      </c>
      <c r="F11" s="7" t="s">
        <v>8</v>
      </c>
      <c r="G11" s="7" t="s">
        <v>13</v>
      </c>
      <c r="H11" s="10"/>
      <c r="I11" s="12">
        <v>14</v>
      </c>
      <c r="J11" s="14"/>
      <c r="K11" s="16">
        <v>20</v>
      </c>
      <c r="L11" s="18">
        <v>2</v>
      </c>
      <c r="M11" s="7">
        <f t="shared" si="0"/>
        <v>36</v>
      </c>
      <c r="N11" s="7"/>
      <c r="O11" s="7"/>
      <c r="P11" s="7"/>
    </row>
    <row r="12" spans="1:16" x14ac:dyDescent="0.25">
      <c r="A12" s="7" t="s">
        <v>39</v>
      </c>
      <c r="B12" s="7" t="s">
        <v>9</v>
      </c>
      <c r="C12" s="7" t="s">
        <v>40</v>
      </c>
      <c r="D12" s="7" t="s">
        <v>41</v>
      </c>
      <c r="E12" s="7" t="s">
        <v>12</v>
      </c>
      <c r="F12" s="7" t="s">
        <v>8</v>
      </c>
      <c r="G12" s="7" t="s">
        <v>13</v>
      </c>
      <c r="H12" s="10">
        <v>19</v>
      </c>
      <c r="I12" s="12"/>
      <c r="J12" s="14">
        <v>18</v>
      </c>
      <c r="K12" s="16"/>
      <c r="L12" s="18">
        <v>10</v>
      </c>
      <c r="M12" s="7">
        <f t="shared" si="0"/>
        <v>47</v>
      </c>
      <c r="N12" s="7">
        <v>45</v>
      </c>
      <c r="O12" s="7"/>
      <c r="P12" s="7" t="s">
        <v>204</v>
      </c>
    </row>
    <row r="13" spans="1:16" x14ac:dyDescent="0.25">
      <c r="A13" s="7" t="s">
        <v>42</v>
      </c>
      <c r="B13" s="7" t="s">
        <v>9</v>
      </c>
      <c r="C13" s="7" t="s">
        <v>43</v>
      </c>
      <c r="D13" s="7" t="s">
        <v>44</v>
      </c>
      <c r="E13" s="7" t="s">
        <v>12</v>
      </c>
      <c r="F13" s="7" t="s">
        <v>8</v>
      </c>
      <c r="G13" s="7" t="s">
        <v>13</v>
      </c>
      <c r="H13" s="10"/>
      <c r="I13" s="12"/>
      <c r="J13" s="14"/>
      <c r="K13" s="16"/>
      <c r="L13" s="18">
        <v>0</v>
      </c>
      <c r="M13" s="7">
        <f t="shared" si="0"/>
        <v>0</v>
      </c>
      <c r="N13" s="7"/>
      <c r="O13" s="7"/>
      <c r="P13" s="7"/>
    </row>
    <row r="14" spans="1:16" x14ac:dyDescent="0.25">
      <c r="A14" s="7" t="s">
        <v>45</v>
      </c>
      <c r="B14" s="7" t="s">
        <v>9</v>
      </c>
      <c r="C14" s="7" t="s">
        <v>46</v>
      </c>
      <c r="D14" s="7" t="s">
        <v>47</v>
      </c>
      <c r="E14" s="7" t="s">
        <v>48</v>
      </c>
      <c r="F14" s="7" t="s">
        <v>8</v>
      </c>
      <c r="G14" s="7" t="s">
        <v>13</v>
      </c>
      <c r="H14" s="10">
        <v>3</v>
      </c>
      <c r="I14" s="12"/>
      <c r="J14" s="14"/>
      <c r="K14" s="16"/>
      <c r="L14" s="18">
        <v>0</v>
      </c>
      <c r="M14" s="7">
        <f t="shared" si="0"/>
        <v>3</v>
      </c>
      <c r="N14" s="7"/>
      <c r="O14" s="7"/>
      <c r="P14" s="7"/>
    </row>
    <row r="15" spans="1:16" x14ac:dyDescent="0.25">
      <c r="A15" s="7" t="s">
        <v>49</v>
      </c>
      <c r="B15" s="7" t="s">
        <v>9</v>
      </c>
      <c r="C15" s="7" t="s">
        <v>50</v>
      </c>
      <c r="D15" s="7" t="s">
        <v>51</v>
      </c>
      <c r="E15" s="7" t="s">
        <v>12</v>
      </c>
      <c r="F15" s="7" t="s">
        <v>8</v>
      </c>
      <c r="G15" s="7" t="s">
        <v>13</v>
      </c>
      <c r="H15" s="10">
        <v>13</v>
      </c>
      <c r="I15" s="12"/>
      <c r="J15" s="14"/>
      <c r="K15" s="16">
        <v>20</v>
      </c>
      <c r="L15" s="18">
        <v>0</v>
      </c>
      <c r="M15" s="7">
        <f t="shared" si="0"/>
        <v>33</v>
      </c>
      <c r="N15" s="7"/>
      <c r="O15" s="7"/>
      <c r="P15" s="7"/>
    </row>
    <row r="16" spans="1:16" x14ac:dyDescent="0.25">
      <c r="A16" s="7" t="s">
        <v>52</v>
      </c>
      <c r="B16" s="7" t="s">
        <v>9</v>
      </c>
      <c r="C16" s="7" t="s">
        <v>53</v>
      </c>
      <c r="D16" s="7" t="s">
        <v>54</v>
      </c>
      <c r="E16" s="7" t="s">
        <v>48</v>
      </c>
      <c r="F16" s="7" t="s">
        <v>8</v>
      </c>
      <c r="G16" s="7" t="s">
        <v>13</v>
      </c>
      <c r="H16" s="10"/>
      <c r="I16" s="12">
        <v>16</v>
      </c>
      <c r="J16" s="14">
        <v>7</v>
      </c>
      <c r="K16" s="16"/>
      <c r="L16" s="18">
        <v>0</v>
      </c>
      <c r="M16" s="7">
        <f t="shared" si="0"/>
        <v>23</v>
      </c>
      <c r="N16" s="7">
        <v>0</v>
      </c>
      <c r="O16" s="7">
        <v>28</v>
      </c>
      <c r="P16" s="7" t="s">
        <v>209</v>
      </c>
    </row>
    <row r="17" spans="1:16" x14ac:dyDescent="0.25">
      <c r="A17" s="7" t="s">
        <v>55</v>
      </c>
      <c r="B17" s="7" t="s">
        <v>9</v>
      </c>
      <c r="C17" s="7" t="s">
        <v>56</v>
      </c>
      <c r="D17" s="7" t="s">
        <v>57</v>
      </c>
      <c r="E17" s="7" t="s">
        <v>12</v>
      </c>
      <c r="F17" s="7" t="s">
        <v>8</v>
      </c>
      <c r="G17" s="7" t="s">
        <v>13</v>
      </c>
      <c r="H17" s="10"/>
      <c r="I17" s="12">
        <v>20</v>
      </c>
      <c r="J17" s="14"/>
      <c r="K17" s="16">
        <v>20</v>
      </c>
      <c r="L17" s="18">
        <v>5</v>
      </c>
      <c r="M17" s="7">
        <f t="shared" si="0"/>
        <v>45</v>
      </c>
      <c r="N17" s="7"/>
      <c r="O17" s="7"/>
      <c r="P17" s="7"/>
    </row>
    <row r="18" spans="1:16" x14ac:dyDescent="0.25">
      <c r="A18" s="7" t="s">
        <v>58</v>
      </c>
      <c r="B18" s="7" t="s">
        <v>9</v>
      </c>
      <c r="C18" s="7" t="s">
        <v>59</v>
      </c>
      <c r="D18" s="7" t="s">
        <v>60</v>
      </c>
      <c r="E18" s="7" t="s">
        <v>12</v>
      </c>
      <c r="F18" s="7" t="s">
        <v>8</v>
      </c>
      <c r="G18" s="7" t="s">
        <v>13</v>
      </c>
      <c r="H18" s="10"/>
      <c r="I18" s="12"/>
      <c r="J18" s="14"/>
      <c r="K18" s="16"/>
      <c r="L18" s="18">
        <v>0</v>
      </c>
      <c r="M18" s="7">
        <f t="shared" si="0"/>
        <v>0</v>
      </c>
      <c r="N18" s="7"/>
      <c r="O18" s="7"/>
      <c r="P18" s="7"/>
    </row>
    <row r="19" spans="1:16" x14ac:dyDescent="0.25">
      <c r="A19" s="7" t="s">
        <v>61</v>
      </c>
      <c r="B19" s="7" t="s">
        <v>9</v>
      </c>
      <c r="C19" s="7" t="s">
        <v>62</v>
      </c>
      <c r="D19" s="7" t="s">
        <v>63</v>
      </c>
      <c r="E19" s="7" t="s">
        <v>12</v>
      </c>
      <c r="F19" s="7" t="s">
        <v>8</v>
      </c>
      <c r="G19" s="7" t="s">
        <v>13</v>
      </c>
      <c r="H19" s="10"/>
      <c r="I19" s="12">
        <v>11</v>
      </c>
      <c r="J19" s="14">
        <v>18</v>
      </c>
      <c r="K19" s="16"/>
      <c r="L19" s="18">
        <v>3</v>
      </c>
      <c r="M19" s="7">
        <f t="shared" si="0"/>
        <v>32</v>
      </c>
      <c r="N19" s="7">
        <v>39</v>
      </c>
      <c r="O19" s="7"/>
      <c r="P19" s="7" t="s">
        <v>194</v>
      </c>
    </row>
    <row r="20" spans="1:16" x14ac:dyDescent="0.25">
      <c r="A20" s="7" t="s">
        <v>64</v>
      </c>
      <c r="B20" s="7" t="s">
        <v>9</v>
      </c>
      <c r="C20" s="7" t="s">
        <v>65</v>
      </c>
      <c r="D20" s="7" t="s">
        <v>66</v>
      </c>
      <c r="E20" s="7" t="s">
        <v>12</v>
      </c>
      <c r="F20" s="7" t="s">
        <v>8</v>
      </c>
      <c r="G20" s="7" t="s">
        <v>13</v>
      </c>
      <c r="H20" s="10">
        <v>17</v>
      </c>
      <c r="I20" s="12"/>
      <c r="J20" s="14">
        <v>20</v>
      </c>
      <c r="K20" s="16"/>
      <c r="L20" s="18">
        <v>10</v>
      </c>
      <c r="M20" s="7">
        <f t="shared" si="0"/>
        <v>47</v>
      </c>
      <c r="N20" s="7"/>
      <c r="O20" s="7">
        <v>46</v>
      </c>
      <c r="P20" s="7" t="s">
        <v>200</v>
      </c>
    </row>
    <row r="21" spans="1:16" x14ac:dyDescent="0.25">
      <c r="A21" s="7" t="s">
        <v>67</v>
      </c>
      <c r="B21" s="7" t="s">
        <v>9</v>
      </c>
      <c r="C21" s="7" t="s">
        <v>68</v>
      </c>
      <c r="D21" s="7" t="s">
        <v>69</v>
      </c>
      <c r="E21" s="7" t="s">
        <v>12</v>
      </c>
      <c r="F21" s="7" t="s">
        <v>8</v>
      </c>
      <c r="G21" s="7" t="s">
        <v>13</v>
      </c>
      <c r="H21" s="10"/>
      <c r="I21" s="12">
        <v>7</v>
      </c>
      <c r="J21" s="14"/>
      <c r="K21" s="16">
        <v>14</v>
      </c>
      <c r="L21" s="18">
        <v>10</v>
      </c>
      <c r="M21" s="7">
        <v>31</v>
      </c>
      <c r="N21" s="7"/>
      <c r="O21" s="7">
        <v>21</v>
      </c>
      <c r="P21" s="7" t="s">
        <v>206</v>
      </c>
    </row>
    <row r="22" spans="1:16" x14ac:dyDescent="0.25">
      <c r="A22" s="7" t="s">
        <v>70</v>
      </c>
      <c r="B22" s="7" t="s">
        <v>9</v>
      </c>
      <c r="C22" s="7" t="s">
        <v>71</v>
      </c>
      <c r="D22" s="7" t="s">
        <v>72</v>
      </c>
      <c r="E22" s="7" t="s">
        <v>12</v>
      </c>
      <c r="F22" s="7" t="s">
        <v>8</v>
      </c>
      <c r="G22" s="7" t="s">
        <v>13</v>
      </c>
      <c r="H22" s="10">
        <v>15</v>
      </c>
      <c r="I22" s="12"/>
      <c r="J22" s="14">
        <v>10</v>
      </c>
      <c r="K22" s="16"/>
      <c r="L22" s="18">
        <v>1</v>
      </c>
      <c r="M22" s="7">
        <f t="shared" si="0"/>
        <v>26</v>
      </c>
      <c r="N22" s="7">
        <v>25</v>
      </c>
      <c r="O22" s="7"/>
      <c r="P22" s="7" t="s">
        <v>195</v>
      </c>
    </row>
    <row r="23" spans="1:16" x14ac:dyDescent="0.25">
      <c r="A23" s="7" t="s">
        <v>73</v>
      </c>
      <c r="B23" s="7" t="s">
        <v>9</v>
      </c>
      <c r="C23" s="7" t="s">
        <v>74</v>
      </c>
      <c r="D23" s="7" t="s">
        <v>75</v>
      </c>
      <c r="E23" s="7" t="s">
        <v>12</v>
      </c>
      <c r="F23" s="7" t="s">
        <v>8</v>
      </c>
      <c r="G23" s="7" t="s">
        <v>13</v>
      </c>
      <c r="H23" s="10"/>
      <c r="I23" s="12">
        <v>16</v>
      </c>
      <c r="J23" s="14">
        <v>14</v>
      </c>
      <c r="K23" s="16"/>
      <c r="L23" s="18">
        <v>8</v>
      </c>
      <c r="M23" s="7">
        <f t="shared" si="0"/>
        <v>38</v>
      </c>
      <c r="N23" s="7">
        <v>26</v>
      </c>
      <c r="O23" s="7"/>
      <c r="P23" s="7" t="s">
        <v>201</v>
      </c>
    </row>
    <row r="24" spans="1:16" x14ac:dyDescent="0.25">
      <c r="A24" s="7" t="s">
        <v>76</v>
      </c>
      <c r="B24" s="7" t="s">
        <v>9</v>
      </c>
      <c r="C24" s="7" t="s">
        <v>77</v>
      </c>
      <c r="D24" s="7" t="s">
        <v>78</v>
      </c>
      <c r="E24" s="7" t="s">
        <v>12</v>
      </c>
      <c r="F24" s="7" t="s">
        <v>8</v>
      </c>
      <c r="G24" s="7" t="s">
        <v>13</v>
      </c>
      <c r="H24" s="10">
        <v>20</v>
      </c>
      <c r="I24" s="12"/>
      <c r="J24" s="14">
        <v>20</v>
      </c>
      <c r="K24" s="16"/>
      <c r="L24" s="18">
        <v>9</v>
      </c>
      <c r="M24" s="7">
        <f t="shared" si="0"/>
        <v>49</v>
      </c>
      <c r="N24" s="7">
        <v>42</v>
      </c>
      <c r="O24" s="7"/>
      <c r="P24" s="7" t="s">
        <v>197</v>
      </c>
    </row>
    <row r="25" spans="1:16" x14ac:dyDescent="0.25">
      <c r="A25" s="7" t="s">
        <v>79</v>
      </c>
      <c r="B25" s="7" t="s">
        <v>9</v>
      </c>
      <c r="C25" s="7" t="s">
        <v>80</v>
      </c>
      <c r="D25" s="7" t="s">
        <v>81</v>
      </c>
      <c r="E25" s="7" t="s">
        <v>12</v>
      </c>
      <c r="F25" s="7" t="s">
        <v>8</v>
      </c>
      <c r="G25" s="7" t="s">
        <v>13</v>
      </c>
      <c r="H25" s="10">
        <v>14</v>
      </c>
      <c r="I25" s="12"/>
      <c r="J25" s="14">
        <v>15</v>
      </c>
      <c r="K25" s="16"/>
      <c r="L25" s="18">
        <v>6</v>
      </c>
      <c r="M25" s="7">
        <f t="shared" si="0"/>
        <v>35</v>
      </c>
      <c r="N25" s="7">
        <v>40</v>
      </c>
      <c r="O25" s="7"/>
      <c r="P25" s="7" t="s">
        <v>198</v>
      </c>
    </row>
    <row r="26" spans="1:16" x14ac:dyDescent="0.25">
      <c r="A26" s="7" t="s">
        <v>82</v>
      </c>
      <c r="B26" s="7" t="s">
        <v>9</v>
      </c>
      <c r="C26" s="7" t="s">
        <v>83</v>
      </c>
      <c r="D26" s="7" t="s">
        <v>84</v>
      </c>
      <c r="E26" s="7" t="s">
        <v>12</v>
      </c>
      <c r="F26" s="7" t="s">
        <v>8</v>
      </c>
      <c r="G26" s="7" t="s">
        <v>13</v>
      </c>
      <c r="H26" s="10"/>
      <c r="I26" s="12"/>
      <c r="J26" s="14"/>
      <c r="K26" s="16"/>
      <c r="L26" s="18">
        <v>0</v>
      </c>
      <c r="M26" s="7">
        <f t="shared" si="0"/>
        <v>0</v>
      </c>
      <c r="N26" s="7"/>
      <c r="O26" s="7"/>
      <c r="P26" s="7"/>
    </row>
    <row r="27" spans="1:16" x14ac:dyDescent="0.25">
      <c r="A27" s="7" t="s">
        <v>85</v>
      </c>
      <c r="B27" s="7" t="s">
        <v>9</v>
      </c>
      <c r="C27" s="7" t="s">
        <v>86</v>
      </c>
      <c r="D27" s="7" t="s">
        <v>87</v>
      </c>
      <c r="E27" s="7" t="s">
        <v>12</v>
      </c>
      <c r="F27" s="7" t="s">
        <v>8</v>
      </c>
      <c r="G27" s="7" t="s">
        <v>13</v>
      </c>
      <c r="H27" s="10">
        <v>17</v>
      </c>
      <c r="I27" s="12"/>
      <c r="J27" s="14">
        <v>18</v>
      </c>
      <c r="K27" s="16"/>
      <c r="L27" s="18">
        <v>5</v>
      </c>
      <c r="M27" s="7">
        <f t="shared" si="0"/>
        <v>40</v>
      </c>
      <c r="N27" s="7">
        <v>31</v>
      </c>
      <c r="O27" s="7"/>
      <c r="P27" s="7" t="s">
        <v>194</v>
      </c>
    </row>
    <row r="28" spans="1:16" x14ac:dyDescent="0.25">
      <c r="A28" s="7" t="s">
        <v>88</v>
      </c>
      <c r="B28" s="7" t="s">
        <v>9</v>
      </c>
      <c r="C28" s="7" t="s">
        <v>89</v>
      </c>
      <c r="D28" s="7" t="s">
        <v>90</v>
      </c>
      <c r="E28" s="7" t="s">
        <v>48</v>
      </c>
      <c r="F28" s="7" t="s">
        <v>8</v>
      </c>
      <c r="G28" s="7" t="s">
        <v>13</v>
      </c>
      <c r="H28" s="10">
        <v>4</v>
      </c>
      <c r="I28" s="12"/>
      <c r="J28" s="14">
        <v>16</v>
      </c>
      <c r="K28" s="16"/>
      <c r="L28" s="18">
        <v>0</v>
      </c>
      <c r="M28" s="7">
        <f t="shared" si="0"/>
        <v>20</v>
      </c>
      <c r="N28" s="7"/>
      <c r="O28" s="7"/>
      <c r="P28" s="7"/>
    </row>
    <row r="29" spans="1:16" x14ac:dyDescent="0.25">
      <c r="A29" s="7" t="s">
        <v>91</v>
      </c>
      <c r="B29" s="7" t="s">
        <v>9</v>
      </c>
      <c r="C29" s="7" t="s">
        <v>37</v>
      </c>
      <c r="D29" s="7" t="s">
        <v>92</v>
      </c>
      <c r="E29" s="7" t="s">
        <v>12</v>
      </c>
      <c r="F29" s="7" t="s">
        <v>8</v>
      </c>
      <c r="G29" s="7" t="s">
        <v>13</v>
      </c>
      <c r="H29" s="10">
        <v>20</v>
      </c>
      <c r="I29" s="12"/>
      <c r="J29" s="14">
        <v>20</v>
      </c>
      <c r="K29" s="16"/>
      <c r="L29" s="18">
        <v>6</v>
      </c>
      <c r="M29" s="7">
        <f t="shared" si="0"/>
        <v>46</v>
      </c>
      <c r="N29" s="7">
        <v>45</v>
      </c>
      <c r="O29" s="7"/>
      <c r="P29" s="7" t="s">
        <v>197</v>
      </c>
    </row>
    <row r="30" spans="1:16" x14ac:dyDescent="0.25">
      <c r="A30" s="7" t="s">
        <v>93</v>
      </c>
      <c r="B30" s="7" t="s">
        <v>9</v>
      </c>
      <c r="C30" s="7" t="s">
        <v>94</v>
      </c>
      <c r="D30" s="7" t="s">
        <v>95</v>
      </c>
      <c r="E30" s="7" t="s">
        <v>48</v>
      </c>
      <c r="F30" s="7" t="s">
        <v>8</v>
      </c>
      <c r="G30" s="7" t="s">
        <v>13</v>
      </c>
      <c r="H30" s="10"/>
      <c r="I30" s="12">
        <v>17</v>
      </c>
      <c r="J30" s="14">
        <v>17</v>
      </c>
      <c r="K30" s="16"/>
      <c r="L30" s="18">
        <v>3</v>
      </c>
      <c r="M30" s="7">
        <f t="shared" si="0"/>
        <v>37</v>
      </c>
      <c r="N30" s="7"/>
      <c r="O30" s="7">
        <v>36</v>
      </c>
      <c r="P30" s="7" t="s">
        <v>210</v>
      </c>
    </row>
    <row r="31" spans="1:16" x14ac:dyDescent="0.25">
      <c r="A31" s="7" t="s">
        <v>96</v>
      </c>
      <c r="B31" s="7" t="s">
        <v>9</v>
      </c>
      <c r="C31" s="7" t="s">
        <v>97</v>
      </c>
      <c r="D31" s="7" t="s">
        <v>98</v>
      </c>
      <c r="E31" s="7" t="s">
        <v>48</v>
      </c>
      <c r="F31" s="7" t="s">
        <v>8</v>
      </c>
      <c r="G31" s="7" t="s">
        <v>13</v>
      </c>
      <c r="H31" s="10"/>
      <c r="I31" s="12">
        <v>3</v>
      </c>
      <c r="J31" s="14"/>
      <c r="K31" s="16">
        <v>12</v>
      </c>
      <c r="L31" s="18">
        <v>0</v>
      </c>
      <c r="M31" s="7">
        <f t="shared" si="0"/>
        <v>15</v>
      </c>
      <c r="N31" s="7"/>
      <c r="O31" s="7">
        <v>36</v>
      </c>
      <c r="P31" s="7" t="s">
        <v>195</v>
      </c>
    </row>
    <row r="32" spans="1:16" x14ac:dyDescent="0.25">
      <c r="A32" s="7" t="s">
        <v>99</v>
      </c>
      <c r="B32" s="7" t="s">
        <v>9</v>
      </c>
      <c r="C32" s="7" t="s">
        <v>100</v>
      </c>
      <c r="D32" s="7" t="s">
        <v>101</v>
      </c>
      <c r="E32" s="7" t="s">
        <v>12</v>
      </c>
      <c r="F32" s="7" t="s">
        <v>8</v>
      </c>
      <c r="G32" s="7" t="s">
        <v>13</v>
      </c>
      <c r="H32" s="10">
        <v>18</v>
      </c>
      <c r="I32" s="12"/>
      <c r="J32" s="14">
        <v>20</v>
      </c>
      <c r="K32" s="16"/>
      <c r="L32" s="18">
        <v>10</v>
      </c>
      <c r="M32" s="7">
        <f t="shared" si="0"/>
        <v>48</v>
      </c>
      <c r="N32" s="7">
        <v>44</v>
      </c>
      <c r="O32" s="7"/>
      <c r="P32" s="7" t="s">
        <v>204</v>
      </c>
    </row>
    <row r="33" spans="1:16" x14ac:dyDescent="0.25">
      <c r="A33" s="7" t="s">
        <v>102</v>
      </c>
      <c r="B33" s="7" t="s">
        <v>9</v>
      </c>
      <c r="C33" s="7" t="s">
        <v>100</v>
      </c>
      <c r="D33" s="7" t="s">
        <v>103</v>
      </c>
      <c r="E33" s="7" t="s">
        <v>48</v>
      </c>
      <c r="F33" s="7" t="s">
        <v>8</v>
      </c>
      <c r="G33" s="7" t="s">
        <v>13</v>
      </c>
      <c r="H33" s="10"/>
      <c r="I33" s="12"/>
      <c r="J33" s="14"/>
      <c r="K33" s="16"/>
      <c r="L33" s="18">
        <v>0</v>
      </c>
      <c r="M33" s="7">
        <f t="shared" si="0"/>
        <v>0</v>
      </c>
      <c r="N33" s="7"/>
      <c r="O33" s="7"/>
      <c r="P33" s="7"/>
    </row>
    <row r="34" spans="1:16" x14ac:dyDescent="0.25">
      <c r="A34" s="7" t="s">
        <v>104</v>
      </c>
      <c r="B34" s="7" t="s">
        <v>9</v>
      </c>
      <c r="C34" s="7" t="s">
        <v>105</v>
      </c>
      <c r="D34" s="7" t="s">
        <v>106</v>
      </c>
      <c r="E34" s="7" t="s">
        <v>48</v>
      </c>
      <c r="F34" s="7" t="s">
        <v>8</v>
      </c>
      <c r="G34" s="7" t="s">
        <v>13</v>
      </c>
      <c r="H34" s="10">
        <v>9</v>
      </c>
      <c r="I34" s="12"/>
      <c r="J34" s="14">
        <v>15</v>
      </c>
      <c r="K34" s="16"/>
      <c r="L34" s="18">
        <v>1</v>
      </c>
      <c r="M34" s="7">
        <f t="shared" si="0"/>
        <v>25</v>
      </c>
      <c r="N34" s="7"/>
      <c r="O34" s="7">
        <v>36</v>
      </c>
      <c r="P34" s="7" t="s">
        <v>211</v>
      </c>
    </row>
    <row r="35" spans="1:16" x14ac:dyDescent="0.25">
      <c r="A35" s="7" t="s">
        <v>14</v>
      </c>
      <c r="B35" s="7" t="s">
        <v>107</v>
      </c>
      <c r="C35" s="7" t="s">
        <v>10</v>
      </c>
      <c r="D35" s="7" t="s">
        <v>108</v>
      </c>
      <c r="E35" s="7" t="s">
        <v>48</v>
      </c>
      <c r="F35" s="7" t="s">
        <v>8</v>
      </c>
      <c r="G35" s="7" t="s">
        <v>109</v>
      </c>
      <c r="H35" s="10"/>
      <c r="I35" s="12"/>
      <c r="J35" s="14"/>
      <c r="K35" s="16"/>
      <c r="L35" s="18">
        <v>7</v>
      </c>
      <c r="M35" s="7">
        <f t="shared" si="0"/>
        <v>7</v>
      </c>
      <c r="N35" s="7"/>
      <c r="O35" s="7"/>
      <c r="P35" s="7"/>
    </row>
    <row r="36" spans="1:16" x14ac:dyDescent="0.25">
      <c r="A36" s="7" t="s">
        <v>110</v>
      </c>
      <c r="B36" s="7" t="s">
        <v>107</v>
      </c>
      <c r="C36" s="7" t="s">
        <v>111</v>
      </c>
      <c r="D36" s="7" t="s">
        <v>112</v>
      </c>
      <c r="E36" s="7" t="s">
        <v>48</v>
      </c>
      <c r="F36" s="7" t="s">
        <v>8</v>
      </c>
      <c r="G36" s="7" t="s">
        <v>109</v>
      </c>
      <c r="H36" s="10"/>
      <c r="I36" s="12"/>
      <c r="J36" s="14"/>
      <c r="K36" s="16"/>
      <c r="L36" s="18">
        <v>0</v>
      </c>
      <c r="M36" s="7">
        <f t="shared" si="0"/>
        <v>0</v>
      </c>
      <c r="N36" s="7"/>
      <c r="O36" s="7"/>
      <c r="P36" s="7"/>
    </row>
    <row r="37" spans="1:16" x14ac:dyDescent="0.25">
      <c r="A37" s="7" t="s">
        <v>113</v>
      </c>
      <c r="B37" s="7" t="s">
        <v>107</v>
      </c>
      <c r="C37" s="7" t="s">
        <v>114</v>
      </c>
      <c r="D37" s="7" t="s">
        <v>115</v>
      </c>
      <c r="E37" s="7" t="s">
        <v>48</v>
      </c>
      <c r="F37" s="7" t="s">
        <v>14</v>
      </c>
      <c r="G37" s="7" t="s">
        <v>109</v>
      </c>
      <c r="H37" s="10"/>
      <c r="I37" s="12">
        <v>9</v>
      </c>
      <c r="J37" s="14">
        <v>13</v>
      </c>
      <c r="K37" s="16"/>
      <c r="L37" s="18">
        <v>0</v>
      </c>
      <c r="M37" s="7">
        <f t="shared" si="0"/>
        <v>22</v>
      </c>
      <c r="N37" s="7"/>
      <c r="O37" s="7">
        <v>30</v>
      </c>
      <c r="P37" s="7" t="s">
        <v>206</v>
      </c>
    </row>
    <row r="38" spans="1:16" x14ac:dyDescent="0.25">
      <c r="A38" s="7" t="s">
        <v>116</v>
      </c>
      <c r="B38" s="7" t="s">
        <v>107</v>
      </c>
      <c r="C38" s="7" t="s">
        <v>117</v>
      </c>
      <c r="D38" s="7" t="s">
        <v>118</v>
      </c>
      <c r="E38" s="7" t="s">
        <v>48</v>
      </c>
      <c r="F38" s="7" t="s">
        <v>8</v>
      </c>
      <c r="G38" s="7" t="s">
        <v>109</v>
      </c>
      <c r="H38" s="10"/>
      <c r="I38" s="12">
        <v>3</v>
      </c>
      <c r="J38" s="14">
        <v>7</v>
      </c>
      <c r="K38" s="16"/>
      <c r="L38" s="18">
        <v>0</v>
      </c>
      <c r="M38" s="7">
        <f t="shared" si="0"/>
        <v>10</v>
      </c>
      <c r="N38" s="7"/>
      <c r="O38" s="7"/>
      <c r="P38" s="7"/>
    </row>
    <row r="39" spans="1:16" x14ac:dyDescent="0.25">
      <c r="A39" s="7" t="s">
        <v>119</v>
      </c>
      <c r="B39" s="7" t="s">
        <v>107</v>
      </c>
      <c r="C39" s="7" t="s">
        <v>40</v>
      </c>
      <c r="D39" s="7" t="s">
        <v>120</v>
      </c>
      <c r="E39" s="7" t="s">
        <v>48</v>
      </c>
      <c r="F39" s="7" t="s">
        <v>8</v>
      </c>
      <c r="G39" s="7" t="s">
        <v>109</v>
      </c>
      <c r="H39" s="10"/>
      <c r="I39" s="12">
        <v>12</v>
      </c>
      <c r="J39" s="14">
        <v>18</v>
      </c>
      <c r="K39" s="16"/>
      <c r="L39" s="18">
        <v>0</v>
      </c>
      <c r="M39" s="7">
        <f t="shared" si="0"/>
        <v>30</v>
      </c>
      <c r="N39" s="7">
        <v>31</v>
      </c>
      <c r="O39" s="7"/>
      <c r="P39" s="7" t="s">
        <v>194</v>
      </c>
    </row>
    <row r="40" spans="1:16" x14ac:dyDescent="0.25">
      <c r="A40" s="7" t="s">
        <v>104</v>
      </c>
      <c r="B40" s="7" t="s">
        <v>107</v>
      </c>
      <c r="C40" s="7" t="s">
        <v>121</v>
      </c>
      <c r="D40" s="7" t="s">
        <v>122</v>
      </c>
      <c r="E40" s="7" t="s">
        <v>48</v>
      </c>
      <c r="F40" s="7" t="s">
        <v>8</v>
      </c>
      <c r="G40" s="7" t="s">
        <v>109</v>
      </c>
      <c r="H40" s="10">
        <v>0</v>
      </c>
      <c r="I40" s="12">
        <v>10</v>
      </c>
      <c r="J40" s="14">
        <v>11</v>
      </c>
      <c r="K40" s="16"/>
      <c r="L40" s="18">
        <v>1</v>
      </c>
      <c r="M40" s="7">
        <f t="shared" si="0"/>
        <v>22</v>
      </c>
      <c r="N40" s="7"/>
      <c r="O40" s="7">
        <v>30</v>
      </c>
      <c r="P40" s="7" t="s">
        <v>206</v>
      </c>
    </row>
    <row r="41" spans="1:16" x14ac:dyDescent="0.25">
      <c r="A41" s="7" t="s">
        <v>123</v>
      </c>
      <c r="B41" s="7" t="s">
        <v>107</v>
      </c>
      <c r="C41" s="7" t="s">
        <v>124</v>
      </c>
      <c r="D41" s="7" t="s">
        <v>125</v>
      </c>
      <c r="E41" s="7" t="s">
        <v>48</v>
      </c>
      <c r="F41" s="7" t="s">
        <v>8</v>
      </c>
      <c r="G41" s="7" t="s">
        <v>109</v>
      </c>
      <c r="H41" s="10"/>
      <c r="I41" s="12"/>
      <c r="J41" s="14"/>
      <c r="K41" s="16"/>
      <c r="L41" s="18">
        <v>0</v>
      </c>
      <c r="M41" s="7">
        <f t="shared" si="0"/>
        <v>0</v>
      </c>
      <c r="N41" s="7"/>
      <c r="O41" s="7"/>
      <c r="P41" s="7"/>
    </row>
    <row r="42" spans="1:16" x14ac:dyDescent="0.25">
      <c r="A42" s="7" t="s">
        <v>52</v>
      </c>
      <c r="B42" s="7" t="s">
        <v>109</v>
      </c>
      <c r="C42" s="7" t="s">
        <v>24</v>
      </c>
      <c r="D42" s="7" t="s">
        <v>126</v>
      </c>
      <c r="E42" s="7" t="s">
        <v>48</v>
      </c>
      <c r="F42" s="7" t="s">
        <v>14</v>
      </c>
      <c r="G42" s="7" t="s">
        <v>109</v>
      </c>
      <c r="H42" s="10"/>
      <c r="I42" s="12"/>
      <c r="J42" s="14"/>
      <c r="K42" s="16"/>
      <c r="L42" s="18">
        <v>0</v>
      </c>
      <c r="M42" s="7">
        <f t="shared" si="0"/>
        <v>0</v>
      </c>
      <c r="N42" s="7"/>
      <c r="O42" s="7"/>
      <c r="P42" s="7"/>
    </row>
    <row r="43" spans="1:16" x14ac:dyDescent="0.25">
      <c r="A43" s="7" t="s">
        <v>55</v>
      </c>
      <c r="B43" s="7" t="s">
        <v>109</v>
      </c>
      <c r="C43" s="7" t="s">
        <v>127</v>
      </c>
      <c r="D43" s="7" t="s">
        <v>128</v>
      </c>
      <c r="E43" s="7" t="s">
        <v>48</v>
      </c>
      <c r="F43" s="7" t="s">
        <v>8</v>
      </c>
      <c r="G43" s="7" t="s">
        <v>109</v>
      </c>
      <c r="H43" s="10"/>
      <c r="I43" s="12"/>
      <c r="J43" s="14"/>
      <c r="K43" s="16"/>
      <c r="L43" s="18">
        <v>0</v>
      </c>
      <c r="M43" s="7">
        <f t="shared" si="0"/>
        <v>0</v>
      </c>
      <c r="N43" s="7"/>
      <c r="O43" s="7"/>
      <c r="P43" s="7"/>
    </row>
    <row r="44" spans="1:16" x14ac:dyDescent="0.25">
      <c r="A44" s="7" t="s">
        <v>73</v>
      </c>
      <c r="B44" s="7" t="s">
        <v>109</v>
      </c>
      <c r="C44" s="7" t="s">
        <v>15</v>
      </c>
      <c r="D44" s="7" t="s">
        <v>129</v>
      </c>
      <c r="E44" s="7" t="s">
        <v>48</v>
      </c>
      <c r="F44" s="7" t="s">
        <v>17</v>
      </c>
      <c r="G44" s="7" t="s">
        <v>109</v>
      </c>
      <c r="H44" s="10">
        <v>9</v>
      </c>
      <c r="I44" s="12"/>
      <c r="J44" s="14">
        <v>9</v>
      </c>
      <c r="K44" s="16"/>
      <c r="L44" s="18">
        <v>0</v>
      </c>
      <c r="M44" s="7">
        <f t="shared" si="0"/>
        <v>18</v>
      </c>
      <c r="N44" s="7">
        <v>11</v>
      </c>
      <c r="O44" s="7"/>
      <c r="P44" s="7" t="s">
        <v>202</v>
      </c>
    </row>
    <row r="45" spans="1:16" x14ac:dyDescent="0.25">
      <c r="A45" s="7" t="s">
        <v>79</v>
      </c>
      <c r="B45" s="7" t="s">
        <v>109</v>
      </c>
      <c r="C45" s="7" t="s">
        <v>130</v>
      </c>
      <c r="D45" s="7" t="s">
        <v>75</v>
      </c>
      <c r="E45" s="7" t="s">
        <v>48</v>
      </c>
      <c r="F45" s="7" t="s">
        <v>14</v>
      </c>
      <c r="G45" s="7" t="s">
        <v>109</v>
      </c>
      <c r="H45" s="10"/>
      <c r="I45" s="12"/>
      <c r="J45" s="14"/>
      <c r="K45" s="16"/>
      <c r="L45" s="18">
        <v>0</v>
      </c>
      <c r="M45" s="7">
        <f t="shared" si="0"/>
        <v>0</v>
      </c>
      <c r="N45" s="7"/>
      <c r="O45" s="7"/>
      <c r="P45" s="7"/>
    </row>
    <row r="46" spans="1:16" x14ac:dyDescent="0.25">
      <c r="A46" s="7" t="s">
        <v>131</v>
      </c>
      <c r="B46" s="7" t="s">
        <v>109</v>
      </c>
      <c r="C46" s="7" t="s">
        <v>132</v>
      </c>
      <c r="D46" s="7" t="s">
        <v>133</v>
      </c>
      <c r="E46" s="7" t="s">
        <v>48</v>
      </c>
      <c r="F46" s="7" t="s">
        <v>8</v>
      </c>
      <c r="G46" s="7" t="s">
        <v>109</v>
      </c>
      <c r="H46" s="10"/>
      <c r="I46" s="12"/>
      <c r="J46" s="14"/>
      <c r="K46" s="16"/>
      <c r="L46" s="18">
        <v>0</v>
      </c>
      <c r="M46" s="7">
        <f t="shared" si="0"/>
        <v>0</v>
      </c>
      <c r="N46" s="7"/>
      <c r="O46" s="7"/>
      <c r="P46" s="7"/>
    </row>
    <row r="47" spans="1:16" x14ac:dyDescent="0.25">
      <c r="A47" s="7" t="s">
        <v>134</v>
      </c>
      <c r="B47" s="7" t="s">
        <v>109</v>
      </c>
      <c r="C47" s="7" t="s">
        <v>135</v>
      </c>
      <c r="D47" s="7" t="s">
        <v>136</v>
      </c>
      <c r="E47" s="7" t="s">
        <v>48</v>
      </c>
      <c r="F47" s="7" t="s">
        <v>8</v>
      </c>
      <c r="G47" s="7" t="s">
        <v>109</v>
      </c>
      <c r="H47" s="10"/>
      <c r="I47" s="12"/>
      <c r="J47" s="14"/>
      <c r="K47" s="16"/>
      <c r="L47" s="18">
        <v>0</v>
      </c>
      <c r="M47" s="7">
        <f t="shared" si="0"/>
        <v>0</v>
      </c>
      <c r="N47" s="7"/>
      <c r="O47" s="7"/>
      <c r="P47" s="7"/>
    </row>
    <row r="48" spans="1:16" x14ac:dyDescent="0.25">
      <c r="A48" s="7" t="s">
        <v>137</v>
      </c>
      <c r="B48" s="7" t="s">
        <v>109</v>
      </c>
      <c r="C48" s="7" t="s">
        <v>138</v>
      </c>
      <c r="D48" s="7" t="s">
        <v>139</v>
      </c>
      <c r="E48" s="7" t="s">
        <v>48</v>
      </c>
      <c r="F48" s="7" t="s">
        <v>8</v>
      </c>
      <c r="G48" s="7" t="s">
        <v>109</v>
      </c>
      <c r="H48" s="10"/>
      <c r="I48" s="12">
        <v>12</v>
      </c>
      <c r="J48" s="14">
        <v>14</v>
      </c>
      <c r="K48" s="16"/>
      <c r="L48" s="18">
        <v>0</v>
      </c>
      <c r="M48" s="7">
        <f t="shared" si="0"/>
        <v>26</v>
      </c>
      <c r="N48" s="7"/>
      <c r="O48" s="7">
        <v>45</v>
      </c>
      <c r="P48" s="7" t="s">
        <v>194</v>
      </c>
    </row>
  </sheetData>
  <pageMargins left="0.75" right="0.75" top="1" bottom="1" header="0.5" footer="0.5"/>
  <pageSetup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workbookViewId="0">
      <selection activeCell="C1" sqref="C1:C1048576"/>
    </sheetView>
  </sheetViews>
  <sheetFormatPr defaultRowHeight="14.4" x14ac:dyDescent="0.3"/>
  <cols>
    <col min="3" max="3" width="9.109375" hidden="1" customWidth="1"/>
    <col min="4" max="4" width="18" hidden="1" customWidth="1"/>
    <col min="6" max="6" width="0" hidden="1" customWidth="1"/>
  </cols>
  <sheetData>
    <row r="1" spans="1:16" ht="45" x14ac:dyDescent="0.3">
      <c r="A1" s="6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4" t="s">
        <v>170</v>
      </c>
      <c r="I1" s="4" t="s">
        <v>171</v>
      </c>
      <c r="J1" s="4" t="s">
        <v>172</v>
      </c>
      <c r="K1" s="4" t="s">
        <v>173</v>
      </c>
      <c r="L1" s="4" t="s">
        <v>174</v>
      </c>
      <c r="M1" s="4" t="s">
        <v>175</v>
      </c>
      <c r="N1" s="4" t="s">
        <v>176</v>
      </c>
      <c r="O1" s="4" t="s">
        <v>177</v>
      </c>
      <c r="P1" s="1" t="s">
        <v>178</v>
      </c>
    </row>
    <row r="2" spans="1:16" ht="15" x14ac:dyDescent="0.3">
      <c r="A2" s="6" t="s">
        <v>140</v>
      </c>
      <c r="B2" s="6" t="s">
        <v>9</v>
      </c>
      <c r="C2" s="6" t="s">
        <v>141</v>
      </c>
      <c r="D2" s="6" t="s">
        <v>142</v>
      </c>
      <c r="E2" s="6" t="s">
        <v>48</v>
      </c>
      <c r="F2" s="6" t="s">
        <v>17</v>
      </c>
      <c r="G2" s="6" t="s">
        <v>143</v>
      </c>
      <c r="H2" s="6"/>
      <c r="I2" s="6"/>
      <c r="J2" s="6"/>
      <c r="K2" s="6"/>
      <c r="L2" s="6"/>
      <c r="M2" s="6"/>
      <c r="N2" s="6"/>
      <c r="O2" s="6"/>
    </row>
    <row r="3" spans="1:16" ht="15" x14ac:dyDescent="0.3">
      <c r="A3" s="6">
        <v>31</v>
      </c>
      <c r="B3" s="6">
        <v>2021</v>
      </c>
      <c r="C3" s="6" t="s">
        <v>184</v>
      </c>
      <c r="D3" s="6" t="s">
        <v>185</v>
      </c>
      <c r="E3" s="6" t="s">
        <v>48</v>
      </c>
      <c r="F3" s="6"/>
      <c r="G3" s="6">
        <v>2014</v>
      </c>
      <c r="H3" s="6"/>
      <c r="I3" s="6"/>
      <c r="J3" s="6"/>
      <c r="K3" s="6"/>
      <c r="L3" s="6">
        <v>2</v>
      </c>
      <c r="M3" s="6">
        <v>2</v>
      </c>
      <c r="N3" s="6"/>
      <c r="O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"/>
  <sheetViews>
    <sheetView workbookViewId="0">
      <selection activeCell="D1" sqref="D1:D1048576"/>
    </sheetView>
  </sheetViews>
  <sheetFormatPr defaultRowHeight="14.4" x14ac:dyDescent="0.3"/>
  <cols>
    <col min="3" max="3" width="13.5546875" hidden="1" customWidth="1"/>
    <col min="4" max="4" width="21.88671875" hidden="1" customWidth="1"/>
    <col min="8" max="8" width="6.6640625" bestFit="1" customWidth="1"/>
    <col min="15" max="15" width="0" hidden="1" customWidth="1"/>
  </cols>
  <sheetData>
    <row r="1" spans="1:17" ht="45" x14ac:dyDescent="0.3">
      <c r="A1" s="25" t="s">
        <v>1</v>
      </c>
      <c r="B1" s="25" t="s">
        <v>2</v>
      </c>
      <c r="C1" s="25" t="s">
        <v>3</v>
      </c>
      <c r="D1" s="25" t="s">
        <v>4</v>
      </c>
      <c r="E1" s="25" t="s">
        <v>5</v>
      </c>
      <c r="F1" s="25" t="s">
        <v>6</v>
      </c>
      <c r="G1" s="25" t="s">
        <v>7</v>
      </c>
      <c r="H1" s="13" t="s">
        <v>170</v>
      </c>
      <c r="I1" s="8" t="s">
        <v>171</v>
      </c>
      <c r="J1" s="17" t="s">
        <v>172</v>
      </c>
      <c r="K1" s="8" t="s">
        <v>173</v>
      </c>
      <c r="L1" s="8" t="s">
        <v>174</v>
      </c>
      <c r="M1" s="8" t="s">
        <v>175</v>
      </c>
      <c r="N1" s="8" t="s">
        <v>176</v>
      </c>
      <c r="O1" s="8" t="s">
        <v>177</v>
      </c>
      <c r="P1" s="8" t="s">
        <v>178</v>
      </c>
      <c r="Q1" s="5"/>
    </row>
    <row r="2" spans="1:17" ht="15" x14ac:dyDescent="0.3">
      <c r="A2" s="25" t="s">
        <v>33</v>
      </c>
      <c r="B2" s="25" t="s">
        <v>0</v>
      </c>
      <c r="C2" s="25" t="s">
        <v>94</v>
      </c>
      <c r="D2" s="25" t="s">
        <v>144</v>
      </c>
      <c r="E2" s="25" t="s">
        <v>48</v>
      </c>
      <c r="F2" s="25" t="s">
        <v>8</v>
      </c>
      <c r="G2" s="25" t="s">
        <v>143</v>
      </c>
      <c r="H2" s="26"/>
      <c r="I2" s="25">
        <v>10</v>
      </c>
      <c r="J2" s="27">
        <v>13</v>
      </c>
      <c r="K2" s="25"/>
      <c r="L2" s="25"/>
      <c r="M2" s="25">
        <f>SUM(H2,I2,J2,K2,L2)</f>
        <v>23</v>
      </c>
      <c r="N2" s="25">
        <v>28</v>
      </c>
      <c r="O2" s="25"/>
      <c r="P2" s="25" t="s">
        <v>206</v>
      </c>
      <c r="Q2" s="5"/>
    </row>
    <row r="3" spans="1:17" ht="15" x14ac:dyDescent="0.3">
      <c r="A3" s="25" t="s">
        <v>36</v>
      </c>
      <c r="B3" s="25" t="s">
        <v>0</v>
      </c>
      <c r="C3" s="25" t="s">
        <v>145</v>
      </c>
      <c r="D3" s="25" t="s">
        <v>146</v>
      </c>
      <c r="E3" s="25" t="s">
        <v>48</v>
      </c>
      <c r="F3" s="25" t="s">
        <v>8</v>
      </c>
      <c r="G3" s="25" t="s">
        <v>143</v>
      </c>
      <c r="H3" s="26"/>
      <c r="I3" s="25"/>
      <c r="J3" s="27"/>
      <c r="K3" s="25"/>
      <c r="L3" s="25"/>
      <c r="M3" s="25">
        <f t="shared" ref="M3:M13" si="0">SUM(H3,I3,J3,K3,L3)</f>
        <v>0</v>
      </c>
      <c r="N3" s="25"/>
      <c r="O3" s="25"/>
      <c r="P3" s="25"/>
      <c r="Q3" s="5"/>
    </row>
    <row r="4" spans="1:17" ht="15" x14ac:dyDescent="0.3">
      <c r="A4" s="25" t="s">
        <v>39</v>
      </c>
      <c r="B4" s="25" t="s">
        <v>0</v>
      </c>
      <c r="C4" s="25" t="s">
        <v>147</v>
      </c>
      <c r="D4" s="25" t="s">
        <v>148</v>
      </c>
      <c r="E4" s="25" t="s">
        <v>48</v>
      </c>
      <c r="F4" s="25" t="s">
        <v>8</v>
      </c>
      <c r="G4" s="25" t="s">
        <v>143</v>
      </c>
      <c r="H4" s="26"/>
      <c r="I4" s="25">
        <v>15</v>
      </c>
      <c r="J4" s="27">
        <v>15</v>
      </c>
      <c r="K4" s="25"/>
      <c r="L4" s="25">
        <v>1</v>
      </c>
      <c r="M4" s="25">
        <f t="shared" si="0"/>
        <v>31</v>
      </c>
      <c r="N4" s="25">
        <v>31</v>
      </c>
      <c r="O4" s="25"/>
      <c r="P4" s="25" t="s">
        <v>212</v>
      </c>
      <c r="Q4" s="5"/>
    </row>
    <row r="5" spans="1:17" ht="15" x14ac:dyDescent="0.3">
      <c r="A5" s="25" t="s">
        <v>110</v>
      </c>
      <c r="B5" s="25" t="s">
        <v>0</v>
      </c>
      <c r="C5" s="25" t="s">
        <v>62</v>
      </c>
      <c r="D5" s="25" t="s">
        <v>149</v>
      </c>
      <c r="E5" s="25" t="s">
        <v>48</v>
      </c>
      <c r="F5" s="25" t="s">
        <v>8</v>
      </c>
      <c r="G5" s="25" t="s">
        <v>143</v>
      </c>
      <c r="H5" s="26"/>
      <c r="I5" s="25"/>
      <c r="J5" s="27"/>
      <c r="K5" s="25"/>
      <c r="L5" s="25"/>
      <c r="M5" s="25">
        <f t="shared" si="0"/>
        <v>0</v>
      </c>
      <c r="N5" s="25"/>
      <c r="O5" s="25"/>
      <c r="P5" s="25"/>
      <c r="Q5" s="5"/>
    </row>
    <row r="6" spans="1:17" ht="15" x14ac:dyDescent="0.3">
      <c r="A6" s="25" t="s">
        <v>42</v>
      </c>
      <c r="B6" s="25" t="s">
        <v>0</v>
      </c>
      <c r="C6" s="25" t="s">
        <v>150</v>
      </c>
      <c r="D6" s="25" t="s">
        <v>151</v>
      </c>
      <c r="E6" s="25" t="s">
        <v>48</v>
      </c>
      <c r="F6" s="25" t="s">
        <v>8</v>
      </c>
      <c r="G6" s="25" t="s">
        <v>143</v>
      </c>
      <c r="H6" s="26"/>
      <c r="I6" s="25">
        <v>17</v>
      </c>
      <c r="J6" s="27">
        <v>11</v>
      </c>
      <c r="K6" s="25"/>
      <c r="L6" s="25"/>
      <c r="M6" s="25">
        <f t="shared" si="0"/>
        <v>28</v>
      </c>
      <c r="N6" s="25">
        <v>23</v>
      </c>
      <c r="O6" s="25"/>
      <c r="P6" s="25" t="s">
        <v>195</v>
      </c>
      <c r="Q6" s="5"/>
    </row>
    <row r="7" spans="1:17" ht="15" x14ac:dyDescent="0.3">
      <c r="A7" s="25" t="s">
        <v>45</v>
      </c>
      <c r="B7" s="25" t="s">
        <v>0</v>
      </c>
      <c r="C7" s="25" t="s">
        <v>152</v>
      </c>
      <c r="D7" s="25" t="s">
        <v>153</v>
      </c>
      <c r="E7" s="25" t="s">
        <v>48</v>
      </c>
      <c r="F7" s="25" t="s">
        <v>8</v>
      </c>
      <c r="G7" s="25" t="s">
        <v>143</v>
      </c>
      <c r="H7" s="26">
        <v>15</v>
      </c>
      <c r="I7" s="25"/>
      <c r="J7" s="27"/>
      <c r="K7" s="25">
        <v>13</v>
      </c>
      <c r="L7" s="25">
        <v>10</v>
      </c>
      <c r="M7" s="25">
        <f t="shared" si="0"/>
        <v>38</v>
      </c>
      <c r="N7" s="25">
        <v>23</v>
      </c>
      <c r="O7" s="25"/>
      <c r="P7" s="25" t="s">
        <v>213</v>
      </c>
      <c r="Q7" s="5"/>
    </row>
    <row r="8" spans="1:17" ht="15" x14ac:dyDescent="0.3">
      <c r="A8" s="25" t="s">
        <v>49</v>
      </c>
      <c r="B8" s="25" t="s">
        <v>13</v>
      </c>
      <c r="C8" s="25" t="s">
        <v>154</v>
      </c>
      <c r="D8" s="25" t="s">
        <v>155</v>
      </c>
      <c r="E8" s="25" t="s">
        <v>48</v>
      </c>
      <c r="F8" s="25" t="s">
        <v>14</v>
      </c>
      <c r="G8" s="25" t="s">
        <v>143</v>
      </c>
      <c r="H8" s="26"/>
      <c r="I8" s="25">
        <v>15</v>
      </c>
      <c r="J8" s="27">
        <v>18</v>
      </c>
      <c r="K8" s="25"/>
      <c r="L8" s="25"/>
      <c r="M8" s="25">
        <f t="shared" si="0"/>
        <v>33</v>
      </c>
      <c r="N8" s="25">
        <v>32</v>
      </c>
      <c r="O8" s="25"/>
      <c r="P8" s="25" t="s">
        <v>205</v>
      </c>
      <c r="Q8" s="5"/>
    </row>
    <row r="9" spans="1:17" ht="15" x14ac:dyDescent="0.3">
      <c r="A9" s="25" t="s">
        <v>67</v>
      </c>
      <c r="B9" s="25" t="s">
        <v>13</v>
      </c>
      <c r="C9" s="25" t="s">
        <v>156</v>
      </c>
      <c r="D9" s="25" t="s">
        <v>157</v>
      </c>
      <c r="E9" s="25" t="s">
        <v>48</v>
      </c>
      <c r="F9" s="25" t="s">
        <v>14</v>
      </c>
      <c r="G9" s="25" t="s">
        <v>143</v>
      </c>
      <c r="H9" s="26"/>
      <c r="I9" s="25">
        <v>17</v>
      </c>
      <c r="J9" s="27"/>
      <c r="K9" s="25">
        <v>14</v>
      </c>
      <c r="L9" s="25">
        <v>1</v>
      </c>
      <c r="M9" s="25">
        <f t="shared" si="0"/>
        <v>32</v>
      </c>
      <c r="N9" s="25">
        <v>19</v>
      </c>
      <c r="O9" s="25"/>
      <c r="P9" s="25" t="s">
        <v>195</v>
      </c>
      <c r="Q9" s="5"/>
    </row>
    <row r="10" spans="1:17" ht="15" x14ac:dyDescent="0.3">
      <c r="A10" s="25">
        <v>29</v>
      </c>
      <c r="B10" s="25">
        <v>2021</v>
      </c>
      <c r="C10" s="25" t="s">
        <v>187</v>
      </c>
      <c r="D10" s="25" t="s">
        <v>188</v>
      </c>
      <c r="E10" s="25" t="s">
        <v>48</v>
      </c>
      <c r="F10" s="25">
        <v>1</v>
      </c>
      <c r="G10" s="25">
        <v>2014</v>
      </c>
      <c r="H10" s="26"/>
      <c r="I10" s="25"/>
      <c r="J10" s="27">
        <v>5</v>
      </c>
      <c r="K10" s="25"/>
      <c r="L10" s="25"/>
      <c r="M10" s="25">
        <f t="shared" si="0"/>
        <v>5</v>
      </c>
      <c r="N10" s="25"/>
      <c r="O10" s="25"/>
      <c r="P10" s="25"/>
      <c r="Q10" s="5"/>
    </row>
    <row r="11" spans="1:17" ht="15" x14ac:dyDescent="0.3">
      <c r="A11" s="25">
        <v>30</v>
      </c>
      <c r="B11" s="25">
        <v>2021</v>
      </c>
      <c r="C11" s="25" t="s">
        <v>159</v>
      </c>
      <c r="D11" s="25" t="s">
        <v>189</v>
      </c>
      <c r="E11" s="25" t="s">
        <v>48</v>
      </c>
      <c r="F11" s="25">
        <v>1</v>
      </c>
      <c r="G11" s="25">
        <v>2014</v>
      </c>
      <c r="H11" s="26"/>
      <c r="I11" s="25"/>
      <c r="J11" s="27"/>
      <c r="K11" s="25"/>
      <c r="L11" s="25"/>
      <c r="M11" s="25">
        <f t="shared" si="0"/>
        <v>0</v>
      </c>
      <c r="N11" s="25"/>
      <c r="O11" s="25"/>
      <c r="P11" s="25"/>
      <c r="Q11" s="5"/>
    </row>
    <row r="12" spans="1:17" ht="15.6" x14ac:dyDescent="0.3">
      <c r="A12" s="28">
        <v>55</v>
      </c>
      <c r="B12" s="28">
        <v>2009</v>
      </c>
      <c r="C12" s="29" t="s">
        <v>190</v>
      </c>
      <c r="D12" s="29" t="s">
        <v>184</v>
      </c>
      <c r="E12" s="25" t="s">
        <v>48</v>
      </c>
      <c r="F12" s="25">
        <v>1</v>
      </c>
      <c r="G12" s="25">
        <v>2014</v>
      </c>
      <c r="H12" s="26"/>
      <c r="I12" s="25">
        <v>5</v>
      </c>
      <c r="J12" s="27">
        <v>11</v>
      </c>
      <c r="K12" s="25"/>
      <c r="L12" s="25"/>
      <c r="M12" s="25">
        <f t="shared" si="0"/>
        <v>16</v>
      </c>
      <c r="N12" s="25"/>
      <c r="O12" s="25"/>
      <c r="P12" s="25"/>
    </row>
    <row r="13" spans="1:17" ht="15" x14ac:dyDescent="0.3">
      <c r="A13" s="34">
        <v>57</v>
      </c>
      <c r="B13" s="34">
        <v>2020</v>
      </c>
      <c r="C13" s="34" t="s">
        <v>192</v>
      </c>
      <c r="D13" s="34" t="s">
        <v>193</v>
      </c>
      <c r="I13" s="34">
        <v>12</v>
      </c>
      <c r="J13" s="35">
        <v>14</v>
      </c>
      <c r="M13" s="34">
        <f t="shared" si="0"/>
        <v>26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"/>
  <sheetViews>
    <sheetView workbookViewId="0">
      <selection activeCell="D1" activeCellId="1" sqref="C1:C1048576 D1:D1048576"/>
    </sheetView>
  </sheetViews>
  <sheetFormatPr defaultRowHeight="14.4" x14ac:dyDescent="0.3"/>
  <cols>
    <col min="3" max="3" width="10.5546875" hidden="1" customWidth="1"/>
    <col min="4" max="4" width="11.88671875" hidden="1" customWidth="1"/>
    <col min="5" max="7" width="0" hidden="1" customWidth="1"/>
    <col min="9" max="9" width="10.88671875" customWidth="1"/>
    <col min="14" max="14" width="5.5546875" customWidth="1"/>
    <col min="15" max="15" width="5.88671875" customWidth="1"/>
  </cols>
  <sheetData>
    <row r="1" spans="1:16" ht="45" x14ac:dyDescent="0.3">
      <c r="A1" s="24" t="s">
        <v>1</v>
      </c>
      <c r="B1" s="24" t="s">
        <v>2</v>
      </c>
      <c r="C1" s="24" t="s">
        <v>3</v>
      </c>
      <c r="D1" s="24" t="s">
        <v>4</v>
      </c>
      <c r="E1" s="24" t="s">
        <v>5</v>
      </c>
      <c r="F1" s="24" t="s">
        <v>6</v>
      </c>
      <c r="G1" s="24" t="s">
        <v>7</v>
      </c>
      <c r="H1" s="13" t="s">
        <v>170</v>
      </c>
      <c r="I1" s="8" t="s">
        <v>171</v>
      </c>
      <c r="J1" s="17" t="s">
        <v>172</v>
      </c>
      <c r="K1" s="8" t="s">
        <v>173</v>
      </c>
      <c r="L1" s="8" t="s">
        <v>174</v>
      </c>
      <c r="M1" s="8" t="s">
        <v>175</v>
      </c>
      <c r="N1" s="8" t="s">
        <v>176</v>
      </c>
      <c r="O1" s="8" t="s">
        <v>177</v>
      </c>
      <c r="P1" s="8" t="s">
        <v>178</v>
      </c>
    </row>
    <row r="2" spans="1:16" x14ac:dyDescent="0.3">
      <c r="A2" s="24" t="s">
        <v>8</v>
      </c>
      <c r="B2" s="24" t="s">
        <v>0</v>
      </c>
      <c r="C2" s="24" t="s">
        <v>15</v>
      </c>
      <c r="D2" s="24" t="s">
        <v>158</v>
      </c>
      <c r="E2" s="24" t="s">
        <v>48</v>
      </c>
      <c r="F2" s="24" t="s">
        <v>8</v>
      </c>
      <c r="G2" s="24" t="s">
        <v>143</v>
      </c>
      <c r="H2" s="30">
        <v>10</v>
      </c>
      <c r="I2" s="31"/>
      <c r="J2" s="32"/>
      <c r="K2" s="31">
        <v>10</v>
      </c>
      <c r="L2" s="24"/>
      <c r="M2" s="24">
        <f>SUM(H2,I2,J2,K2,L2)</f>
        <v>20</v>
      </c>
      <c r="N2" s="24">
        <v>12</v>
      </c>
      <c r="O2" s="24"/>
      <c r="P2" s="24" t="s">
        <v>207</v>
      </c>
    </row>
    <row r="3" spans="1:16" x14ac:dyDescent="0.3">
      <c r="A3" s="24" t="s">
        <v>14</v>
      </c>
      <c r="B3" s="24" t="s">
        <v>0</v>
      </c>
      <c r="C3" s="24" t="s">
        <v>159</v>
      </c>
      <c r="D3" s="24" t="s">
        <v>160</v>
      </c>
      <c r="E3" s="24" t="s">
        <v>48</v>
      </c>
      <c r="F3" s="24" t="s">
        <v>8</v>
      </c>
      <c r="G3" s="24" t="s">
        <v>143</v>
      </c>
      <c r="H3" s="30">
        <v>7</v>
      </c>
      <c r="I3" s="31"/>
      <c r="J3" s="32"/>
      <c r="K3" s="31">
        <v>13</v>
      </c>
      <c r="L3" s="24"/>
      <c r="M3" s="24">
        <f t="shared" ref="M3:M10" si="0">SUM(H3,I3,J3,K3,L3)</f>
        <v>20</v>
      </c>
      <c r="N3" s="24"/>
      <c r="O3" s="24">
        <v>31</v>
      </c>
      <c r="P3" s="24" t="s">
        <v>195</v>
      </c>
    </row>
    <row r="4" spans="1:16" x14ac:dyDescent="0.3">
      <c r="A4" s="24" t="s">
        <v>17</v>
      </c>
      <c r="B4" s="24" t="s">
        <v>0</v>
      </c>
      <c r="C4" s="24" t="s">
        <v>15</v>
      </c>
      <c r="D4" s="24" t="s">
        <v>95</v>
      </c>
      <c r="E4" s="24" t="s">
        <v>48</v>
      </c>
      <c r="F4" s="24" t="s">
        <v>8</v>
      </c>
      <c r="G4" s="24" t="s">
        <v>143</v>
      </c>
      <c r="H4" s="30">
        <v>6</v>
      </c>
      <c r="I4" s="31"/>
      <c r="J4" s="32"/>
      <c r="K4" s="31">
        <v>15</v>
      </c>
      <c r="L4" s="24"/>
      <c r="M4" s="24">
        <f t="shared" si="0"/>
        <v>21</v>
      </c>
      <c r="N4" s="24">
        <v>30</v>
      </c>
      <c r="O4" s="24"/>
      <c r="P4" s="24" t="s">
        <v>195</v>
      </c>
    </row>
    <row r="5" spans="1:16" x14ac:dyDescent="0.3">
      <c r="A5" s="24" t="s">
        <v>20</v>
      </c>
      <c r="B5" s="24" t="s">
        <v>0</v>
      </c>
      <c r="C5" s="24" t="s">
        <v>161</v>
      </c>
      <c r="D5" s="24" t="s">
        <v>162</v>
      </c>
      <c r="E5" s="24" t="s">
        <v>48</v>
      </c>
      <c r="F5" s="24" t="s">
        <v>8</v>
      </c>
      <c r="G5" s="24" t="s">
        <v>143</v>
      </c>
      <c r="H5" s="30"/>
      <c r="I5" s="31"/>
      <c r="J5" s="32">
        <v>16</v>
      </c>
      <c r="K5" s="31"/>
      <c r="L5" s="24"/>
      <c r="M5" s="24">
        <f t="shared" si="0"/>
        <v>16</v>
      </c>
      <c r="N5" s="24">
        <v>10</v>
      </c>
      <c r="O5" s="24">
        <v>1</v>
      </c>
      <c r="P5" s="24" t="s">
        <v>214</v>
      </c>
    </row>
    <row r="6" spans="1:16" x14ac:dyDescent="0.3">
      <c r="A6" s="24" t="s">
        <v>23</v>
      </c>
      <c r="B6" s="24" t="s">
        <v>0</v>
      </c>
      <c r="C6" s="24" t="s">
        <v>163</v>
      </c>
      <c r="D6" s="24" t="s">
        <v>164</v>
      </c>
      <c r="E6" s="24" t="s">
        <v>48</v>
      </c>
      <c r="F6" s="24" t="s">
        <v>8</v>
      </c>
      <c r="G6" s="24" t="s">
        <v>143</v>
      </c>
      <c r="H6" s="30"/>
      <c r="I6" s="31">
        <v>17</v>
      </c>
      <c r="J6" s="32"/>
      <c r="K6" s="31">
        <v>20</v>
      </c>
      <c r="L6" s="24">
        <v>3</v>
      </c>
      <c r="M6" s="24">
        <f t="shared" si="0"/>
        <v>40</v>
      </c>
      <c r="N6" s="24"/>
      <c r="O6" s="24">
        <v>31</v>
      </c>
      <c r="P6" s="24" t="s">
        <v>194</v>
      </c>
    </row>
    <row r="7" spans="1:16" x14ac:dyDescent="0.3">
      <c r="A7" s="24" t="s">
        <v>26</v>
      </c>
      <c r="B7" s="24" t="s">
        <v>0</v>
      </c>
      <c r="C7" s="24" t="s">
        <v>21</v>
      </c>
      <c r="D7" s="24" t="s">
        <v>165</v>
      </c>
      <c r="E7" s="24" t="s">
        <v>48</v>
      </c>
      <c r="F7" s="24" t="s">
        <v>8</v>
      </c>
      <c r="G7" s="24" t="s">
        <v>143</v>
      </c>
      <c r="H7" s="30">
        <v>12</v>
      </c>
      <c r="I7" s="31"/>
      <c r="J7" s="32"/>
      <c r="K7" s="31">
        <v>17</v>
      </c>
      <c r="L7" s="24">
        <v>1</v>
      </c>
      <c r="M7" s="24">
        <f t="shared" si="0"/>
        <v>30</v>
      </c>
      <c r="N7" s="24">
        <v>21</v>
      </c>
      <c r="O7" s="24"/>
      <c r="P7" s="24" t="s">
        <v>195</v>
      </c>
    </row>
    <row r="8" spans="1:16" x14ac:dyDescent="0.3">
      <c r="A8" s="24" t="s">
        <v>27</v>
      </c>
      <c r="B8" s="24" t="s">
        <v>0</v>
      </c>
      <c r="C8" s="24" t="s">
        <v>124</v>
      </c>
      <c r="D8" s="24" t="s">
        <v>166</v>
      </c>
      <c r="E8" s="24" t="s">
        <v>48</v>
      </c>
      <c r="F8" s="24" t="s">
        <v>8</v>
      </c>
      <c r="G8" s="24" t="s">
        <v>143</v>
      </c>
      <c r="H8" s="30"/>
      <c r="I8" s="31">
        <v>10</v>
      </c>
      <c r="J8" s="32"/>
      <c r="K8" s="31">
        <v>16</v>
      </c>
      <c r="L8" s="24">
        <v>1</v>
      </c>
      <c r="M8" s="24">
        <f t="shared" si="0"/>
        <v>27</v>
      </c>
      <c r="N8" s="24"/>
      <c r="O8" s="24">
        <v>36</v>
      </c>
      <c r="P8" s="24" t="s">
        <v>213</v>
      </c>
    </row>
    <row r="9" spans="1:16" x14ac:dyDescent="0.3">
      <c r="A9" s="24" t="s">
        <v>30</v>
      </c>
      <c r="B9" s="24" t="s">
        <v>0</v>
      </c>
      <c r="C9" s="24" t="s">
        <v>167</v>
      </c>
      <c r="D9" s="24" t="s">
        <v>168</v>
      </c>
      <c r="E9" s="24" t="s">
        <v>48</v>
      </c>
      <c r="F9" s="24" t="s">
        <v>8</v>
      </c>
      <c r="G9" s="24" t="s">
        <v>143</v>
      </c>
      <c r="H9" s="30"/>
      <c r="I9" s="31">
        <v>11</v>
      </c>
      <c r="J9" s="32">
        <v>10</v>
      </c>
      <c r="K9" s="31"/>
      <c r="L9" s="24"/>
      <c r="M9" s="24">
        <f t="shared" si="0"/>
        <v>21</v>
      </c>
      <c r="N9" s="24"/>
      <c r="O9" s="24">
        <v>6</v>
      </c>
      <c r="P9" s="24" t="s">
        <v>208</v>
      </c>
    </row>
    <row r="10" spans="1:16" x14ac:dyDescent="0.3">
      <c r="A10" s="24" t="s">
        <v>39</v>
      </c>
      <c r="B10" s="24" t="s">
        <v>13</v>
      </c>
      <c r="C10" s="24" t="s">
        <v>43</v>
      </c>
      <c r="D10" s="24" t="s">
        <v>169</v>
      </c>
      <c r="E10" s="24" t="s">
        <v>48</v>
      </c>
      <c r="F10" s="24" t="s">
        <v>14</v>
      </c>
      <c r="G10" s="24" t="s">
        <v>143</v>
      </c>
      <c r="H10" s="30"/>
      <c r="I10" s="31"/>
      <c r="J10" s="32"/>
      <c r="K10" s="31"/>
      <c r="L10" s="24"/>
      <c r="M10" s="24">
        <f t="shared" si="0"/>
        <v>0</v>
      </c>
      <c r="N10" s="24"/>
      <c r="O10" s="24"/>
      <c r="P10" s="24"/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3"/>
  <sheetViews>
    <sheetView workbookViewId="0">
      <selection activeCell="S49" sqref="S49"/>
    </sheetView>
  </sheetViews>
  <sheetFormatPr defaultRowHeight="14.4" x14ac:dyDescent="0.3"/>
  <cols>
    <col min="3" max="3" width="12.44140625" customWidth="1"/>
    <col min="4" max="5" width="12.33203125" customWidth="1"/>
    <col min="11" max="11" width="9.6640625" bestFit="1" customWidth="1"/>
    <col min="17" max="17" width="9.109375" style="33"/>
  </cols>
  <sheetData>
    <row r="1" spans="1:18" ht="15.6" x14ac:dyDescent="0.3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20" t="s">
        <v>180</v>
      </c>
      <c r="I1" s="20" t="s">
        <v>182</v>
      </c>
      <c r="J1" s="20" t="s">
        <v>181</v>
      </c>
      <c r="K1" s="21">
        <v>44266</v>
      </c>
      <c r="L1" s="22">
        <v>44480</v>
      </c>
      <c r="M1" s="23" t="s">
        <v>183</v>
      </c>
      <c r="N1" s="22">
        <v>44531</v>
      </c>
      <c r="O1" s="22">
        <v>44538</v>
      </c>
      <c r="P1" t="s">
        <v>186</v>
      </c>
      <c r="R1" t="s">
        <v>191</v>
      </c>
    </row>
    <row r="2" spans="1:18" ht="15.6" x14ac:dyDescent="0.3">
      <c r="A2" s="7" t="s">
        <v>8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8</v>
      </c>
      <c r="G2" s="7" t="s">
        <v>13</v>
      </c>
      <c r="H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R2">
        <f>SUM(H2,I2,J2,K2,L2,M2,N2,O2,P2,Q2)</f>
        <v>8</v>
      </c>
    </row>
    <row r="3" spans="1:18" ht="15.6" x14ac:dyDescent="0.3">
      <c r="A3" s="7" t="s">
        <v>14</v>
      </c>
      <c r="B3" s="7" t="s">
        <v>9</v>
      </c>
      <c r="C3" s="7" t="s">
        <v>15</v>
      </c>
      <c r="D3" s="7" t="s">
        <v>16</v>
      </c>
      <c r="E3" s="7" t="s">
        <v>12</v>
      </c>
      <c r="F3" s="7" t="s">
        <v>8</v>
      </c>
      <c r="G3" s="7" t="s">
        <v>13</v>
      </c>
      <c r="H3">
        <v>1</v>
      </c>
      <c r="I3">
        <v>1</v>
      </c>
      <c r="J3">
        <v>1</v>
      </c>
      <c r="K3">
        <v>1</v>
      </c>
      <c r="L3">
        <v>1</v>
      </c>
      <c r="N3">
        <v>1</v>
      </c>
      <c r="O3">
        <v>1</v>
      </c>
      <c r="P3">
        <v>1</v>
      </c>
      <c r="Q3" s="33">
        <v>1</v>
      </c>
      <c r="R3">
        <f t="shared" ref="R3:R66" si="0">SUM(H3,I3,J3,K3,L3,M3,N3,O3,P3,Q3)</f>
        <v>9</v>
      </c>
    </row>
    <row r="4" spans="1:18" ht="15.6" x14ac:dyDescent="0.3">
      <c r="A4" s="7" t="s">
        <v>17</v>
      </c>
      <c r="B4" s="7" t="s">
        <v>9</v>
      </c>
      <c r="C4" s="7" t="s">
        <v>18</v>
      </c>
      <c r="D4" s="7" t="s">
        <v>19</v>
      </c>
      <c r="E4" s="7" t="s">
        <v>12</v>
      </c>
      <c r="F4" s="7" t="s">
        <v>8</v>
      </c>
      <c r="G4" s="7" t="s">
        <v>13</v>
      </c>
      <c r="R4">
        <f t="shared" si="0"/>
        <v>0</v>
      </c>
    </row>
    <row r="5" spans="1:18" ht="15.6" x14ac:dyDescent="0.3">
      <c r="A5" s="7" t="s">
        <v>20</v>
      </c>
      <c r="B5" s="7" t="s">
        <v>9</v>
      </c>
      <c r="C5" s="7" t="s">
        <v>21</v>
      </c>
      <c r="D5" s="7" t="s">
        <v>22</v>
      </c>
      <c r="E5" s="7" t="s">
        <v>12</v>
      </c>
      <c r="F5" s="7" t="s">
        <v>8</v>
      </c>
      <c r="G5" s="7" t="s">
        <v>13</v>
      </c>
      <c r="H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R5">
        <f t="shared" si="0"/>
        <v>7</v>
      </c>
    </row>
    <row r="6" spans="1:18" ht="15.6" x14ac:dyDescent="0.3">
      <c r="A6" s="7" t="s">
        <v>23</v>
      </c>
      <c r="B6" s="7" t="s">
        <v>9</v>
      </c>
      <c r="C6" s="7" t="s">
        <v>24</v>
      </c>
      <c r="D6" s="7" t="s">
        <v>25</v>
      </c>
      <c r="E6" s="7" t="s">
        <v>12</v>
      </c>
      <c r="F6" s="7" t="s">
        <v>8</v>
      </c>
      <c r="G6" s="7" t="s">
        <v>13</v>
      </c>
      <c r="L6">
        <v>1</v>
      </c>
      <c r="N6">
        <v>1</v>
      </c>
      <c r="O6">
        <v>1</v>
      </c>
      <c r="P6">
        <v>1</v>
      </c>
      <c r="R6">
        <f t="shared" si="0"/>
        <v>4</v>
      </c>
    </row>
    <row r="7" spans="1:18" ht="15.6" x14ac:dyDescent="0.3">
      <c r="A7" s="7" t="s">
        <v>26</v>
      </c>
      <c r="B7" s="7" t="s">
        <v>9</v>
      </c>
      <c r="C7" s="7" t="s">
        <v>24</v>
      </c>
      <c r="D7" s="7" t="s">
        <v>11</v>
      </c>
      <c r="E7" s="7" t="s">
        <v>12</v>
      </c>
      <c r="F7" s="7" t="s">
        <v>8</v>
      </c>
      <c r="G7" s="7" t="s">
        <v>13</v>
      </c>
      <c r="H7">
        <v>1</v>
      </c>
      <c r="J7">
        <v>1</v>
      </c>
      <c r="K7">
        <v>1</v>
      </c>
      <c r="L7">
        <v>1</v>
      </c>
      <c r="N7">
        <v>1</v>
      </c>
      <c r="O7">
        <v>1</v>
      </c>
      <c r="P7">
        <v>1</v>
      </c>
      <c r="R7">
        <f t="shared" si="0"/>
        <v>7</v>
      </c>
    </row>
    <row r="8" spans="1:18" ht="15.6" x14ac:dyDescent="0.3">
      <c r="A8" s="7" t="s">
        <v>27</v>
      </c>
      <c r="B8" s="7" t="s">
        <v>9</v>
      </c>
      <c r="C8" s="7" t="s">
        <v>28</v>
      </c>
      <c r="D8" s="7" t="s">
        <v>29</v>
      </c>
      <c r="E8" s="7" t="s">
        <v>12</v>
      </c>
      <c r="F8" s="7" t="s">
        <v>8</v>
      </c>
      <c r="G8" s="7" t="s">
        <v>13</v>
      </c>
      <c r="H8">
        <v>1</v>
      </c>
      <c r="J8">
        <v>1</v>
      </c>
      <c r="K8">
        <v>1</v>
      </c>
      <c r="L8">
        <v>1</v>
      </c>
      <c r="N8">
        <v>1</v>
      </c>
      <c r="P8">
        <v>1</v>
      </c>
      <c r="R8">
        <f t="shared" si="0"/>
        <v>6</v>
      </c>
    </row>
    <row r="9" spans="1:18" ht="15.6" x14ac:dyDescent="0.3">
      <c r="A9" s="7" t="s">
        <v>30</v>
      </c>
      <c r="B9" s="7" t="s">
        <v>9</v>
      </c>
      <c r="C9" s="7" t="s">
        <v>31</v>
      </c>
      <c r="D9" s="7" t="s">
        <v>32</v>
      </c>
      <c r="E9" s="7" t="s">
        <v>12</v>
      </c>
      <c r="F9" s="7" t="s">
        <v>8</v>
      </c>
      <c r="G9" s="7" t="s">
        <v>13</v>
      </c>
      <c r="H9">
        <v>1</v>
      </c>
      <c r="J9">
        <v>1</v>
      </c>
      <c r="N9">
        <v>1</v>
      </c>
      <c r="O9">
        <v>1</v>
      </c>
      <c r="P9">
        <v>1</v>
      </c>
      <c r="R9">
        <f t="shared" si="0"/>
        <v>5</v>
      </c>
    </row>
    <row r="10" spans="1:18" ht="15.6" x14ac:dyDescent="0.3">
      <c r="A10" s="7" t="s">
        <v>33</v>
      </c>
      <c r="B10" s="7" t="s">
        <v>9</v>
      </c>
      <c r="C10" s="7" t="s">
        <v>34</v>
      </c>
      <c r="D10" s="7" t="s">
        <v>35</v>
      </c>
      <c r="E10" s="7" t="s">
        <v>12</v>
      </c>
      <c r="F10" s="7" t="s">
        <v>8</v>
      </c>
      <c r="G10" s="7" t="s">
        <v>13</v>
      </c>
      <c r="H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R10">
        <f t="shared" si="0"/>
        <v>7</v>
      </c>
    </row>
    <row r="11" spans="1:18" ht="15.6" x14ac:dyDescent="0.3">
      <c r="A11" s="7" t="s">
        <v>36</v>
      </c>
      <c r="B11" s="7" t="s">
        <v>9</v>
      </c>
      <c r="C11" s="7" t="s">
        <v>37</v>
      </c>
      <c r="D11" s="7" t="s">
        <v>38</v>
      </c>
      <c r="E11" s="7" t="s">
        <v>12</v>
      </c>
      <c r="F11" s="7" t="s">
        <v>8</v>
      </c>
      <c r="G11" s="7" t="s">
        <v>13</v>
      </c>
      <c r="K11">
        <v>1</v>
      </c>
      <c r="N11">
        <v>1</v>
      </c>
      <c r="R11">
        <f t="shared" si="0"/>
        <v>2</v>
      </c>
    </row>
    <row r="12" spans="1:18" ht="15.6" x14ac:dyDescent="0.3">
      <c r="A12" s="7" t="s">
        <v>39</v>
      </c>
      <c r="B12" s="7" t="s">
        <v>9</v>
      </c>
      <c r="C12" s="7" t="s">
        <v>40</v>
      </c>
      <c r="D12" s="7" t="s">
        <v>41</v>
      </c>
      <c r="E12" s="7" t="s">
        <v>12</v>
      </c>
      <c r="F12" s="7" t="s">
        <v>8</v>
      </c>
      <c r="G12" s="7" t="s">
        <v>13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 s="33">
        <v>1</v>
      </c>
      <c r="R12">
        <f t="shared" si="0"/>
        <v>10</v>
      </c>
    </row>
    <row r="13" spans="1:18" ht="15.6" x14ac:dyDescent="0.3">
      <c r="A13" s="7" t="s">
        <v>42</v>
      </c>
      <c r="B13" s="7" t="s">
        <v>9</v>
      </c>
      <c r="C13" s="7" t="s">
        <v>43</v>
      </c>
      <c r="D13" s="7" t="s">
        <v>44</v>
      </c>
      <c r="E13" s="7" t="s">
        <v>12</v>
      </c>
      <c r="F13" s="7" t="s">
        <v>8</v>
      </c>
      <c r="G13" s="7" t="s">
        <v>13</v>
      </c>
      <c r="R13">
        <f t="shared" si="0"/>
        <v>0</v>
      </c>
    </row>
    <row r="14" spans="1:18" ht="15.6" x14ac:dyDescent="0.3">
      <c r="A14" s="7" t="s">
        <v>45</v>
      </c>
      <c r="B14" s="7" t="s">
        <v>9</v>
      </c>
      <c r="C14" s="7" t="s">
        <v>46</v>
      </c>
      <c r="D14" s="7" t="s">
        <v>47</v>
      </c>
      <c r="E14" s="7" t="s">
        <v>48</v>
      </c>
      <c r="F14" s="7" t="s">
        <v>8</v>
      </c>
      <c r="G14" s="7" t="s">
        <v>13</v>
      </c>
      <c r="R14">
        <f t="shared" si="0"/>
        <v>0</v>
      </c>
    </row>
    <row r="15" spans="1:18" ht="15.6" x14ac:dyDescent="0.3">
      <c r="A15" s="7" t="s">
        <v>49</v>
      </c>
      <c r="B15" s="7" t="s">
        <v>9</v>
      </c>
      <c r="C15" s="7" t="s">
        <v>50</v>
      </c>
      <c r="D15" s="7" t="s">
        <v>51</v>
      </c>
      <c r="E15" s="7" t="s">
        <v>12</v>
      </c>
      <c r="F15" s="7" t="s">
        <v>8</v>
      </c>
      <c r="G15" s="7" t="s">
        <v>13</v>
      </c>
      <c r="R15">
        <f t="shared" si="0"/>
        <v>0</v>
      </c>
    </row>
    <row r="16" spans="1:18" ht="15.6" x14ac:dyDescent="0.3">
      <c r="A16" s="7" t="s">
        <v>52</v>
      </c>
      <c r="B16" s="7" t="s">
        <v>9</v>
      </c>
      <c r="C16" s="7" t="s">
        <v>53</v>
      </c>
      <c r="D16" s="7" t="s">
        <v>54</v>
      </c>
      <c r="E16" s="7" t="s">
        <v>48</v>
      </c>
      <c r="F16" s="7" t="s">
        <v>8</v>
      </c>
      <c r="G16" s="7" t="s">
        <v>13</v>
      </c>
      <c r="R16">
        <f t="shared" si="0"/>
        <v>0</v>
      </c>
    </row>
    <row r="17" spans="1:18" ht="15.6" x14ac:dyDescent="0.3">
      <c r="A17" s="7" t="s">
        <v>55</v>
      </c>
      <c r="B17" s="7" t="s">
        <v>9</v>
      </c>
      <c r="C17" s="7" t="s">
        <v>56</v>
      </c>
      <c r="D17" s="7" t="s">
        <v>57</v>
      </c>
      <c r="E17" s="7" t="s">
        <v>12</v>
      </c>
      <c r="F17" s="7" t="s">
        <v>8</v>
      </c>
      <c r="G17" s="7" t="s">
        <v>13</v>
      </c>
      <c r="I17">
        <v>1</v>
      </c>
      <c r="J17">
        <v>1</v>
      </c>
      <c r="K17">
        <v>1</v>
      </c>
      <c r="N17">
        <v>1</v>
      </c>
      <c r="P17">
        <v>1</v>
      </c>
      <c r="R17">
        <f t="shared" si="0"/>
        <v>5</v>
      </c>
    </row>
    <row r="18" spans="1:18" ht="15.6" x14ac:dyDescent="0.3">
      <c r="A18" s="7" t="s">
        <v>58</v>
      </c>
      <c r="B18" s="7" t="s">
        <v>9</v>
      </c>
      <c r="C18" s="7" t="s">
        <v>59</v>
      </c>
      <c r="D18" s="7" t="s">
        <v>60</v>
      </c>
      <c r="E18" s="7" t="s">
        <v>12</v>
      </c>
      <c r="F18" s="7" t="s">
        <v>8</v>
      </c>
      <c r="G18" s="7" t="s">
        <v>13</v>
      </c>
      <c r="R18">
        <f t="shared" si="0"/>
        <v>0</v>
      </c>
    </row>
    <row r="19" spans="1:18" ht="15.6" x14ac:dyDescent="0.3">
      <c r="A19" s="7" t="s">
        <v>61</v>
      </c>
      <c r="B19" s="7" t="s">
        <v>9</v>
      </c>
      <c r="C19" s="7" t="s">
        <v>62</v>
      </c>
      <c r="D19" s="7" t="s">
        <v>63</v>
      </c>
      <c r="E19" s="7" t="s">
        <v>12</v>
      </c>
      <c r="F19" s="7" t="s">
        <v>8</v>
      </c>
      <c r="G19" s="7" t="s">
        <v>13</v>
      </c>
      <c r="H19">
        <v>1</v>
      </c>
      <c r="L19">
        <v>1</v>
      </c>
      <c r="Q19" s="33">
        <v>1</v>
      </c>
      <c r="R19">
        <f t="shared" si="0"/>
        <v>3</v>
      </c>
    </row>
    <row r="20" spans="1:18" ht="15.6" x14ac:dyDescent="0.3">
      <c r="A20" s="7" t="s">
        <v>64</v>
      </c>
      <c r="B20" s="7" t="s">
        <v>9</v>
      </c>
      <c r="C20" s="7" t="s">
        <v>65</v>
      </c>
      <c r="D20" s="7" t="s">
        <v>66</v>
      </c>
      <c r="E20" s="7" t="s">
        <v>12</v>
      </c>
      <c r="F20" s="7" t="s">
        <v>8</v>
      </c>
      <c r="G20" s="7" t="s">
        <v>13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 s="33">
        <v>1</v>
      </c>
      <c r="R20">
        <f t="shared" si="0"/>
        <v>10</v>
      </c>
    </row>
    <row r="21" spans="1:18" ht="15.6" x14ac:dyDescent="0.3">
      <c r="A21" s="7" t="s">
        <v>67</v>
      </c>
      <c r="B21" s="7" t="s">
        <v>9</v>
      </c>
      <c r="C21" s="7" t="s">
        <v>68</v>
      </c>
      <c r="D21" s="7" t="s">
        <v>69</v>
      </c>
      <c r="E21" s="7" t="s">
        <v>12</v>
      </c>
      <c r="F21" s="7" t="s">
        <v>8</v>
      </c>
      <c r="G21" s="7" t="s">
        <v>13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R21">
        <f t="shared" si="0"/>
        <v>9</v>
      </c>
    </row>
    <row r="22" spans="1:18" ht="15.6" x14ac:dyDescent="0.3">
      <c r="A22" s="7" t="s">
        <v>70</v>
      </c>
      <c r="B22" s="7" t="s">
        <v>9</v>
      </c>
      <c r="C22" s="7" t="s">
        <v>71</v>
      </c>
      <c r="D22" s="7" t="s">
        <v>72</v>
      </c>
      <c r="E22" s="7" t="s">
        <v>12</v>
      </c>
      <c r="F22" s="7" t="s">
        <v>8</v>
      </c>
      <c r="G22" s="7" t="s">
        <v>13</v>
      </c>
      <c r="H22">
        <v>1</v>
      </c>
      <c r="R22">
        <f t="shared" si="0"/>
        <v>1</v>
      </c>
    </row>
    <row r="23" spans="1:18" ht="15.6" x14ac:dyDescent="0.3">
      <c r="A23" s="7" t="s">
        <v>73</v>
      </c>
      <c r="B23" s="7" t="s">
        <v>9</v>
      </c>
      <c r="C23" s="7" t="s">
        <v>74</v>
      </c>
      <c r="D23" s="7" t="s">
        <v>75</v>
      </c>
      <c r="E23" s="7" t="s">
        <v>12</v>
      </c>
      <c r="F23" s="7" t="s">
        <v>8</v>
      </c>
      <c r="G23" s="7" t="s">
        <v>13</v>
      </c>
      <c r="H23">
        <v>1</v>
      </c>
      <c r="I23">
        <v>1</v>
      </c>
      <c r="J23">
        <v>1</v>
      </c>
      <c r="L23">
        <v>1</v>
      </c>
      <c r="M23">
        <v>1</v>
      </c>
      <c r="N23">
        <v>1</v>
      </c>
      <c r="O23">
        <v>1</v>
      </c>
      <c r="P23">
        <v>1</v>
      </c>
      <c r="R23">
        <f t="shared" si="0"/>
        <v>8</v>
      </c>
    </row>
    <row r="24" spans="1:18" ht="15.6" x14ac:dyDescent="0.3">
      <c r="A24" s="7" t="s">
        <v>76</v>
      </c>
      <c r="B24" s="7" t="s">
        <v>9</v>
      </c>
      <c r="C24" s="7" t="s">
        <v>77</v>
      </c>
      <c r="D24" s="7" t="s">
        <v>78</v>
      </c>
      <c r="E24" s="7" t="s">
        <v>12</v>
      </c>
      <c r="F24" s="7" t="s">
        <v>8</v>
      </c>
      <c r="G24" s="7" t="s">
        <v>13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R24">
        <f t="shared" si="0"/>
        <v>9</v>
      </c>
    </row>
    <row r="25" spans="1:18" ht="15.6" x14ac:dyDescent="0.3">
      <c r="A25" s="7" t="s">
        <v>79</v>
      </c>
      <c r="B25" s="7" t="s">
        <v>9</v>
      </c>
      <c r="C25" s="7" t="s">
        <v>80</v>
      </c>
      <c r="D25" s="7" t="s">
        <v>81</v>
      </c>
      <c r="E25" s="7" t="s">
        <v>12</v>
      </c>
      <c r="F25" s="7" t="s">
        <v>8</v>
      </c>
      <c r="G25" s="7" t="s">
        <v>13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R25">
        <f t="shared" si="0"/>
        <v>6</v>
      </c>
    </row>
    <row r="26" spans="1:18" ht="15.6" x14ac:dyDescent="0.3">
      <c r="A26" s="7" t="s">
        <v>82</v>
      </c>
      <c r="B26" s="7" t="s">
        <v>9</v>
      </c>
      <c r="C26" s="7" t="s">
        <v>83</v>
      </c>
      <c r="D26" s="7" t="s">
        <v>84</v>
      </c>
      <c r="E26" s="7" t="s">
        <v>12</v>
      </c>
      <c r="F26" s="7" t="s">
        <v>8</v>
      </c>
      <c r="G26" s="7" t="s">
        <v>13</v>
      </c>
      <c r="R26">
        <f t="shared" si="0"/>
        <v>0</v>
      </c>
    </row>
    <row r="27" spans="1:18" ht="15.6" x14ac:dyDescent="0.3">
      <c r="A27" s="7" t="s">
        <v>85</v>
      </c>
      <c r="B27" s="7" t="s">
        <v>9</v>
      </c>
      <c r="C27" s="7" t="s">
        <v>86</v>
      </c>
      <c r="D27" s="7" t="s">
        <v>87</v>
      </c>
      <c r="E27" s="7" t="s">
        <v>12</v>
      </c>
      <c r="F27" s="7" t="s">
        <v>8</v>
      </c>
      <c r="G27" s="7" t="s">
        <v>13</v>
      </c>
      <c r="H27">
        <v>1</v>
      </c>
      <c r="J27">
        <v>1</v>
      </c>
      <c r="K27">
        <v>1</v>
      </c>
      <c r="M27">
        <v>1</v>
      </c>
      <c r="R27">
        <f t="shared" si="0"/>
        <v>4</v>
      </c>
    </row>
    <row r="28" spans="1:18" ht="15.6" x14ac:dyDescent="0.3">
      <c r="A28" s="7" t="s">
        <v>88</v>
      </c>
      <c r="B28" s="7" t="s">
        <v>9</v>
      </c>
      <c r="C28" s="7" t="s">
        <v>89</v>
      </c>
      <c r="D28" s="7" t="s">
        <v>90</v>
      </c>
      <c r="E28" s="7" t="s">
        <v>48</v>
      </c>
      <c r="F28" s="7" t="s">
        <v>8</v>
      </c>
      <c r="G28" s="7" t="s">
        <v>13</v>
      </c>
      <c r="R28">
        <f t="shared" si="0"/>
        <v>0</v>
      </c>
    </row>
    <row r="29" spans="1:18" ht="15.6" x14ac:dyDescent="0.3">
      <c r="A29" s="7" t="s">
        <v>91</v>
      </c>
      <c r="B29" s="7" t="s">
        <v>9</v>
      </c>
      <c r="C29" s="7" t="s">
        <v>37</v>
      </c>
      <c r="D29" s="7" t="s">
        <v>92</v>
      </c>
      <c r="E29" s="7" t="s">
        <v>12</v>
      </c>
      <c r="F29" s="7" t="s">
        <v>8</v>
      </c>
      <c r="G29" s="7" t="s">
        <v>13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R29">
        <f t="shared" si="0"/>
        <v>6</v>
      </c>
    </row>
    <row r="30" spans="1:18" ht="15.6" x14ac:dyDescent="0.3">
      <c r="A30" s="7" t="s">
        <v>93</v>
      </c>
      <c r="B30" s="7" t="s">
        <v>9</v>
      </c>
      <c r="C30" s="7" t="s">
        <v>94</v>
      </c>
      <c r="D30" s="7" t="s">
        <v>95</v>
      </c>
      <c r="E30" s="7" t="s">
        <v>48</v>
      </c>
      <c r="F30" s="7" t="s">
        <v>8</v>
      </c>
      <c r="G30" s="7" t="s">
        <v>13</v>
      </c>
      <c r="P30">
        <v>1</v>
      </c>
      <c r="Q30" s="33">
        <v>1</v>
      </c>
      <c r="R30">
        <f t="shared" si="0"/>
        <v>2</v>
      </c>
    </row>
    <row r="31" spans="1:18" ht="15.6" x14ac:dyDescent="0.3">
      <c r="A31" s="7" t="s">
        <v>93</v>
      </c>
      <c r="B31" s="7" t="s">
        <v>9</v>
      </c>
      <c r="C31" s="7" t="s">
        <v>94</v>
      </c>
      <c r="D31" s="7" t="s">
        <v>95</v>
      </c>
      <c r="E31" s="7" t="s">
        <v>48</v>
      </c>
      <c r="F31" s="7" t="s">
        <v>8</v>
      </c>
      <c r="G31" s="7" t="s">
        <v>13</v>
      </c>
      <c r="R31">
        <f t="shared" si="0"/>
        <v>0</v>
      </c>
    </row>
    <row r="32" spans="1:18" ht="15.6" x14ac:dyDescent="0.3">
      <c r="A32" s="7" t="s">
        <v>96</v>
      </c>
      <c r="B32" s="7" t="s">
        <v>9</v>
      </c>
      <c r="C32" s="7" t="s">
        <v>97</v>
      </c>
      <c r="D32" s="7" t="s">
        <v>98</v>
      </c>
      <c r="E32" s="7" t="s">
        <v>48</v>
      </c>
      <c r="F32" s="7" t="s">
        <v>8</v>
      </c>
      <c r="G32" s="7" t="s">
        <v>13</v>
      </c>
      <c r="R32">
        <f t="shared" si="0"/>
        <v>0</v>
      </c>
    </row>
    <row r="33" spans="1:18" ht="15.6" x14ac:dyDescent="0.3">
      <c r="A33" s="7" t="s">
        <v>99</v>
      </c>
      <c r="B33" s="7" t="s">
        <v>9</v>
      </c>
      <c r="C33" s="7" t="s">
        <v>100</v>
      </c>
      <c r="D33" s="7" t="s">
        <v>101</v>
      </c>
      <c r="E33" s="7" t="s">
        <v>12</v>
      </c>
      <c r="F33" s="7" t="s">
        <v>8</v>
      </c>
      <c r="G33" s="7" t="s">
        <v>13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 s="33">
        <v>1</v>
      </c>
      <c r="R33">
        <f t="shared" si="0"/>
        <v>10</v>
      </c>
    </row>
    <row r="34" spans="1:18" ht="15.6" x14ac:dyDescent="0.3">
      <c r="A34" s="7" t="s">
        <v>102</v>
      </c>
      <c r="B34" s="7" t="s">
        <v>9</v>
      </c>
      <c r="C34" s="7" t="s">
        <v>100</v>
      </c>
      <c r="D34" s="7" t="s">
        <v>103</v>
      </c>
      <c r="E34" s="7" t="s">
        <v>48</v>
      </c>
      <c r="F34" s="7" t="s">
        <v>8</v>
      </c>
      <c r="G34" s="7" t="s">
        <v>13</v>
      </c>
      <c r="R34">
        <f t="shared" si="0"/>
        <v>0</v>
      </c>
    </row>
    <row r="35" spans="1:18" ht="15.6" x14ac:dyDescent="0.3">
      <c r="A35" s="7" t="s">
        <v>104</v>
      </c>
      <c r="B35" s="7" t="s">
        <v>9</v>
      </c>
      <c r="C35" s="7" t="s">
        <v>105</v>
      </c>
      <c r="D35" s="7" t="s">
        <v>106</v>
      </c>
      <c r="E35" s="7" t="s">
        <v>48</v>
      </c>
      <c r="F35" s="7" t="s">
        <v>8</v>
      </c>
      <c r="G35" s="7" t="s">
        <v>13</v>
      </c>
      <c r="Q35" s="33">
        <v>1</v>
      </c>
      <c r="R35">
        <f t="shared" si="0"/>
        <v>1</v>
      </c>
    </row>
    <row r="36" spans="1:18" ht="15.6" x14ac:dyDescent="0.3">
      <c r="A36" s="7" t="s">
        <v>14</v>
      </c>
      <c r="B36" s="7" t="s">
        <v>107</v>
      </c>
      <c r="C36" s="7" t="s">
        <v>10</v>
      </c>
      <c r="D36" s="7" t="s">
        <v>108</v>
      </c>
      <c r="E36" s="7" t="s">
        <v>48</v>
      </c>
      <c r="F36" s="7" t="s">
        <v>8</v>
      </c>
      <c r="G36" s="7" t="s">
        <v>109</v>
      </c>
      <c r="H36">
        <v>1</v>
      </c>
      <c r="I36">
        <v>1</v>
      </c>
      <c r="J36">
        <v>1</v>
      </c>
      <c r="M36">
        <v>1</v>
      </c>
      <c r="N36">
        <v>1</v>
      </c>
      <c r="P36">
        <v>1</v>
      </c>
      <c r="R36">
        <f t="shared" si="0"/>
        <v>6</v>
      </c>
    </row>
    <row r="37" spans="1:18" ht="15.6" x14ac:dyDescent="0.3">
      <c r="A37" s="7" t="s">
        <v>110</v>
      </c>
      <c r="B37" s="7" t="s">
        <v>107</v>
      </c>
      <c r="C37" s="7" t="s">
        <v>111</v>
      </c>
      <c r="D37" s="7" t="s">
        <v>112</v>
      </c>
      <c r="E37" s="7" t="s">
        <v>48</v>
      </c>
      <c r="F37" s="7" t="s">
        <v>8</v>
      </c>
      <c r="G37" s="7" t="s">
        <v>109</v>
      </c>
      <c r="R37">
        <f t="shared" si="0"/>
        <v>0</v>
      </c>
    </row>
    <row r="38" spans="1:18" ht="15.6" x14ac:dyDescent="0.3">
      <c r="A38" s="7" t="s">
        <v>113</v>
      </c>
      <c r="B38" s="7" t="s">
        <v>107</v>
      </c>
      <c r="C38" s="7" t="s">
        <v>114</v>
      </c>
      <c r="D38" s="7" t="s">
        <v>115</v>
      </c>
      <c r="E38" s="7" t="s">
        <v>48</v>
      </c>
      <c r="F38" s="7" t="s">
        <v>14</v>
      </c>
      <c r="G38" s="7" t="s">
        <v>109</v>
      </c>
      <c r="R38">
        <f t="shared" si="0"/>
        <v>0</v>
      </c>
    </row>
    <row r="39" spans="1:18" ht="15.6" x14ac:dyDescent="0.3">
      <c r="A39" s="7" t="s">
        <v>116</v>
      </c>
      <c r="B39" s="7" t="s">
        <v>107</v>
      </c>
      <c r="C39" s="7" t="s">
        <v>117</v>
      </c>
      <c r="D39" s="7" t="s">
        <v>118</v>
      </c>
      <c r="E39" s="7" t="s">
        <v>48</v>
      </c>
      <c r="F39" s="7" t="s">
        <v>8</v>
      </c>
      <c r="G39" s="7" t="s">
        <v>109</v>
      </c>
      <c r="R39">
        <f t="shared" si="0"/>
        <v>0</v>
      </c>
    </row>
    <row r="40" spans="1:18" ht="15.6" x14ac:dyDescent="0.3">
      <c r="A40" s="7" t="s">
        <v>119</v>
      </c>
      <c r="B40" s="7" t="s">
        <v>107</v>
      </c>
      <c r="C40" s="7" t="s">
        <v>40</v>
      </c>
      <c r="D40" s="7" t="s">
        <v>120</v>
      </c>
      <c r="E40" s="7" t="s">
        <v>48</v>
      </c>
      <c r="F40" s="7" t="s">
        <v>8</v>
      </c>
      <c r="G40" s="7" t="s">
        <v>109</v>
      </c>
      <c r="R40">
        <f t="shared" si="0"/>
        <v>0</v>
      </c>
    </row>
    <row r="41" spans="1:18" ht="15.6" x14ac:dyDescent="0.3">
      <c r="A41" s="7" t="s">
        <v>104</v>
      </c>
      <c r="B41" s="7" t="s">
        <v>107</v>
      </c>
      <c r="C41" s="7" t="s">
        <v>121</v>
      </c>
      <c r="D41" s="7" t="s">
        <v>122</v>
      </c>
      <c r="E41" s="7" t="s">
        <v>48</v>
      </c>
      <c r="F41" s="7" t="s">
        <v>8</v>
      </c>
      <c r="G41" s="7" t="s">
        <v>109</v>
      </c>
      <c r="L41">
        <v>1</v>
      </c>
      <c r="R41">
        <f t="shared" si="0"/>
        <v>1</v>
      </c>
    </row>
    <row r="42" spans="1:18" ht="15.6" x14ac:dyDescent="0.3">
      <c r="A42" s="7" t="s">
        <v>123</v>
      </c>
      <c r="B42" s="7" t="s">
        <v>107</v>
      </c>
      <c r="C42" s="7" t="s">
        <v>124</v>
      </c>
      <c r="D42" s="7" t="s">
        <v>125</v>
      </c>
      <c r="E42" s="7" t="s">
        <v>48</v>
      </c>
      <c r="F42" s="7" t="s">
        <v>8</v>
      </c>
      <c r="G42" s="7" t="s">
        <v>109</v>
      </c>
      <c r="R42">
        <f t="shared" si="0"/>
        <v>0</v>
      </c>
    </row>
    <row r="43" spans="1:18" ht="15.6" x14ac:dyDescent="0.3">
      <c r="A43" s="7" t="s">
        <v>52</v>
      </c>
      <c r="B43" s="7" t="s">
        <v>109</v>
      </c>
      <c r="C43" s="7" t="s">
        <v>24</v>
      </c>
      <c r="D43" s="7" t="s">
        <v>126</v>
      </c>
      <c r="E43" s="7" t="s">
        <v>48</v>
      </c>
      <c r="F43" s="7" t="s">
        <v>14</v>
      </c>
      <c r="G43" s="7" t="s">
        <v>109</v>
      </c>
      <c r="R43">
        <f t="shared" si="0"/>
        <v>0</v>
      </c>
    </row>
    <row r="44" spans="1:18" ht="15.6" x14ac:dyDescent="0.3">
      <c r="A44" s="7" t="s">
        <v>55</v>
      </c>
      <c r="B44" s="7" t="s">
        <v>109</v>
      </c>
      <c r="C44" s="7" t="s">
        <v>127</v>
      </c>
      <c r="D44" s="7" t="s">
        <v>128</v>
      </c>
      <c r="E44" s="7" t="s">
        <v>48</v>
      </c>
      <c r="F44" s="7" t="s">
        <v>8</v>
      </c>
      <c r="G44" s="7" t="s">
        <v>109</v>
      </c>
      <c r="R44">
        <f t="shared" si="0"/>
        <v>0</v>
      </c>
    </row>
    <row r="45" spans="1:18" ht="15.6" x14ac:dyDescent="0.3">
      <c r="A45" s="7" t="s">
        <v>73</v>
      </c>
      <c r="B45" s="7" t="s">
        <v>109</v>
      </c>
      <c r="C45" s="7" t="s">
        <v>15</v>
      </c>
      <c r="D45" s="7" t="s">
        <v>129</v>
      </c>
      <c r="E45" s="7" t="s">
        <v>48</v>
      </c>
      <c r="F45" s="7" t="s">
        <v>17</v>
      </c>
      <c r="G45" s="7" t="s">
        <v>109</v>
      </c>
      <c r="R45">
        <f t="shared" si="0"/>
        <v>0</v>
      </c>
    </row>
    <row r="46" spans="1:18" ht="15.6" x14ac:dyDescent="0.3">
      <c r="A46" s="7" t="s">
        <v>79</v>
      </c>
      <c r="B46" s="7" t="s">
        <v>109</v>
      </c>
      <c r="C46" s="7" t="s">
        <v>130</v>
      </c>
      <c r="D46" s="7" t="s">
        <v>75</v>
      </c>
      <c r="E46" s="7" t="s">
        <v>48</v>
      </c>
      <c r="F46" s="7" t="s">
        <v>14</v>
      </c>
      <c r="G46" s="7" t="s">
        <v>109</v>
      </c>
      <c r="R46">
        <f t="shared" si="0"/>
        <v>0</v>
      </c>
    </row>
    <row r="47" spans="1:18" ht="15.6" x14ac:dyDescent="0.3">
      <c r="A47" s="7" t="s">
        <v>131</v>
      </c>
      <c r="B47" s="7" t="s">
        <v>109</v>
      </c>
      <c r="C47" s="7" t="s">
        <v>132</v>
      </c>
      <c r="D47" s="7" t="s">
        <v>133</v>
      </c>
      <c r="E47" s="7" t="s">
        <v>48</v>
      </c>
      <c r="F47" s="7" t="s">
        <v>8</v>
      </c>
      <c r="G47" s="7" t="s">
        <v>109</v>
      </c>
      <c r="R47">
        <f t="shared" si="0"/>
        <v>0</v>
      </c>
    </row>
    <row r="48" spans="1:18" ht="15.6" x14ac:dyDescent="0.3">
      <c r="A48" s="7" t="s">
        <v>134</v>
      </c>
      <c r="B48" s="7" t="s">
        <v>109</v>
      </c>
      <c r="C48" s="7" t="s">
        <v>135</v>
      </c>
      <c r="D48" s="7" t="s">
        <v>136</v>
      </c>
      <c r="E48" s="7" t="s">
        <v>48</v>
      </c>
      <c r="F48" s="7" t="s">
        <v>8</v>
      </c>
      <c r="G48" s="7" t="s">
        <v>109</v>
      </c>
      <c r="R48">
        <f t="shared" si="0"/>
        <v>0</v>
      </c>
    </row>
    <row r="49" spans="1:18" ht="15.6" x14ac:dyDescent="0.3">
      <c r="A49" s="7" t="s">
        <v>137</v>
      </c>
      <c r="B49" s="7" t="s">
        <v>109</v>
      </c>
      <c r="C49" s="7" t="s">
        <v>138</v>
      </c>
      <c r="D49" s="7" t="s">
        <v>139</v>
      </c>
      <c r="E49" s="7" t="s">
        <v>48</v>
      </c>
      <c r="F49" s="7" t="s">
        <v>8</v>
      </c>
      <c r="G49" s="7" t="s">
        <v>109</v>
      </c>
      <c r="R49">
        <f t="shared" si="0"/>
        <v>0</v>
      </c>
    </row>
    <row r="50" spans="1:18" x14ac:dyDescent="0.3">
      <c r="A50" s="36"/>
      <c r="B50" s="36"/>
      <c r="C50" s="36"/>
      <c r="D50" s="36"/>
      <c r="E50" s="36"/>
      <c r="F50" s="36"/>
      <c r="G50" s="36"/>
      <c r="R50">
        <f t="shared" si="0"/>
        <v>0</v>
      </c>
    </row>
    <row r="51" spans="1:18" ht="15" x14ac:dyDescent="0.3">
      <c r="A51" s="6" t="s">
        <v>1</v>
      </c>
      <c r="B51" s="6" t="s">
        <v>2</v>
      </c>
      <c r="C51" s="6" t="s">
        <v>3</v>
      </c>
      <c r="D51" s="6" t="s">
        <v>4</v>
      </c>
      <c r="E51" s="6" t="s">
        <v>5</v>
      </c>
      <c r="F51" s="6" t="s">
        <v>6</v>
      </c>
      <c r="G51" s="6" t="s">
        <v>7</v>
      </c>
      <c r="R51">
        <f t="shared" si="0"/>
        <v>0</v>
      </c>
    </row>
    <row r="52" spans="1:18" ht="15" x14ac:dyDescent="0.3">
      <c r="A52" s="6">
        <v>31</v>
      </c>
      <c r="B52" s="6">
        <v>2021</v>
      </c>
      <c r="C52" s="6" t="s">
        <v>184</v>
      </c>
      <c r="D52" s="6" t="s">
        <v>185</v>
      </c>
      <c r="E52" s="6"/>
      <c r="F52" s="6"/>
      <c r="G52" s="6"/>
      <c r="N52">
        <v>1</v>
      </c>
      <c r="O52">
        <v>1</v>
      </c>
      <c r="R52">
        <f t="shared" si="0"/>
        <v>2</v>
      </c>
    </row>
    <row r="53" spans="1:18" ht="15" x14ac:dyDescent="0.3">
      <c r="A53" s="6" t="s">
        <v>140</v>
      </c>
      <c r="B53" s="6" t="s">
        <v>9</v>
      </c>
      <c r="C53" s="6" t="s">
        <v>141</v>
      </c>
      <c r="D53" s="6" t="s">
        <v>142</v>
      </c>
      <c r="E53" s="6" t="s">
        <v>48</v>
      </c>
      <c r="F53" s="6" t="s">
        <v>17</v>
      </c>
      <c r="G53" s="6" t="s">
        <v>143</v>
      </c>
      <c r="R53">
        <f t="shared" si="0"/>
        <v>0</v>
      </c>
    </row>
    <row r="54" spans="1:18" x14ac:dyDescent="0.3">
      <c r="A54" s="37"/>
      <c r="B54" s="37"/>
      <c r="C54" s="37"/>
      <c r="D54" s="37"/>
      <c r="E54" s="37"/>
      <c r="F54" s="37"/>
      <c r="G54" s="37"/>
      <c r="R54">
        <f t="shared" si="0"/>
        <v>0</v>
      </c>
    </row>
    <row r="55" spans="1:18" ht="15" x14ac:dyDescent="0.3">
      <c r="A55" s="5" t="s">
        <v>33</v>
      </c>
      <c r="B55" s="5" t="s">
        <v>0</v>
      </c>
      <c r="C55" s="5" t="s">
        <v>94</v>
      </c>
      <c r="D55" s="5" t="s">
        <v>144</v>
      </c>
      <c r="E55" s="5" t="s">
        <v>48</v>
      </c>
      <c r="F55" s="5" t="s">
        <v>8</v>
      </c>
      <c r="G55" s="5" t="s">
        <v>143</v>
      </c>
      <c r="R55">
        <f t="shared" si="0"/>
        <v>0</v>
      </c>
    </row>
    <row r="56" spans="1:18" ht="15" x14ac:dyDescent="0.3">
      <c r="A56" s="5" t="s">
        <v>36</v>
      </c>
      <c r="B56" s="5" t="s">
        <v>0</v>
      </c>
      <c r="C56" s="5" t="s">
        <v>145</v>
      </c>
      <c r="D56" s="5" t="s">
        <v>146</v>
      </c>
      <c r="E56" s="5" t="s">
        <v>48</v>
      </c>
      <c r="F56" s="5" t="s">
        <v>8</v>
      </c>
      <c r="G56" s="5" t="s">
        <v>143</v>
      </c>
      <c r="R56">
        <f t="shared" si="0"/>
        <v>0</v>
      </c>
    </row>
    <row r="57" spans="1:18" ht="15" x14ac:dyDescent="0.3">
      <c r="A57" s="5" t="s">
        <v>39</v>
      </c>
      <c r="B57" s="5" t="s">
        <v>0</v>
      </c>
      <c r="C57" s="5" t="s">
        <v>147</v>
      </c>
      <c r="D57" s="5" t="s">
        <v>148</v>
      </c>
      <c r="E57" s="5" t="s">
        <v>48</v>
      </c>
      <c r="F57" s="5" t="s">
        <v>8</v>
      </c>
      <c r="G57" s="5" t="s">
        <v>143</v>
      </c>
      <c r="H57">
        <v>1</v>
      </c>
      <c r="R57">
        <f t="shared" si="0"/>
        <v>1</v>
      </c>
    </row>
    <row r="58" spans="1:18" ht="15" x14ac:dyDescent="0.3">
      <c r="A58" s="5" t="s">
        <v>110</v>
      </c>
      <c r="B58" s="5" t="s">
        <v>0</v>
      </c>
      <c r="C58" s="5" t="s">
        <v>62</v>
      </c>
      <c r="D58" s="5" t="s">
        <v>149</v>
      </c>
      <c r="E58" s="5" t="s">
        <v>48</v>
      </c>
      <c r="F58" s="5" t="s">
        <v>8</v>
      </c>
      <c r="G58" s="5" t="s">
        <v>143</v>
      </c>
      <c r="R58">
        <f t="shared" si="0"/>
        <v>0</v>
      </c>
    </row>
    <row r="59" spans="1:18" ht="15" x14ac:dyDescent="0.3">
      <c r="A59" s="5" t="s">
        <v>42</v>
      </c>
      <c r="B59" s="5" t="s">
        <v>0</v>
      </c>
      <c r="C59" s="5" t="s">
        <v>150</v>
      </c>
      <c r="D59" s="5" t="s">
        <v>151</v>
      </c>
      <c r="E59" s="5" t="s">
        <v>48</v>
      </c>
      <c r="F59" s="5" t="s">
        <v>8</v>
      </c>
      <c r="G59" s="5" t="s">
        <v>143</v>
      </c>
      <c r="R59">
        <f t="shared" si="0"/>
        <v>0</v>
      </c>
    </row>
    <row r="60" spans="1:18" ht="15" x14ac:dyDescent="0.3">
      <c r="A60" s="5" t="s">
        <v>45</v>
      </c>
      <c r="B60" s="5" t="s">
        <v>0</v>
      </c>
      <c r="C60" s="5" t="s">
        <v>152</v>
      </c>
      <c r="D60" s="5" t="s">
        <v>153</v>
      </c>
      <c r="E60" s="5" t="s">
        <v>48</v>
      </c>
      <c r="F60" s="5" t="s">
        <v>8</v>
      </c>
      <c r="G60" s="5" t="s">
        <v>143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 s="33">
        <v>1</v>
      </c>
      <c r="R60">
        <f t="shared" si="0"/>
        <v>10</v>
      </c>
    </row>
    <row r="61" spans="1:18" ht="15" x14ac:dyDescent="0.3">
      <c r="A61" s="5" t="s">
        <v>49</v>
      </c>
      <c r="B61" s="5" t="s">
        <v>13</v>
      </c>
      <c r="C61" s="5" t="s">
        <v>154</v>
      </c>
      <c r="D61" s="5" t="s">
        <v>155</v>
      </c>
      <c r="E61" s="5" t="s">
        <v>48</v>
      </c>
      <c r="F61" s="5" t="s">
        <v>14</v>
      </c>
      <c r="G61" s="5" t="s">
        <v>143</v>
      </c>
      <c r="R61">
        <f t="shared" si="0"/>
        <v>0</v>
      </c>
    </row>
    <row r="62" spans="1:18" ht="15" x14ac:dyDescent="0.3">
      <c r="A62" s="5" t="s">
        <v>67</v>
      </c>
      <c r="B62" s="5" t="s">
        <v>13</v>
      </c>
      <c r="C62" s="5" t="s">
        <v>156</v>
      </c>
      <c r="D62" s="5" t="s">
        <v>157</v>
      </c>
      <c r="E62" s="5" t="s">
        <v>48</v>
      </c>
      <c r="F62" s="5" t="s">
        <v>14</v>
      </c>
      <c r="G62" s="5" t="s">
        <v>143</v>
      </c>
      <c r="H62">
        <v>1</v>
      </c>
      <c r="R62">
        <f t="shared" si="0"/>
        <v>1</v>
      </c>
    </row>
    <row r="63" spans="1:18" x14ac:dyDescent="0.3">
      <c r="A63" s="19"/>
      <c r="B63" s="19"/>
      <c r="C63" s="19"/>
      <c r="D63" s="19"/>
      <c r="E63" s="19"/>
      <c r="F63" s="19"/>
      <c r="G63" s="19"/>
      <c r="R63">
        <f t="shared" si="0"/>
        <v>0</v>
      </c>
    </row>
    <row r="64" spans="1:18" x14ac:dyDescent="0.3">
      <c r="A64" s="3" t="s">
        <v>8</v>
      </c>
      <c r="B64" s="3" t="s">
        <v>0</v>
      </c>
      <c r="C64" s="3" t="s">
        <v>15</v>
      </c>
      <c r="D64" s="3" t="s">
        <v>158</v>
      </c>
      <c r="E64" s="3" t="s">
        <v>48</v>
      </c>
      <c r="F64" s="3" t="s">
        <v>8</v>
      </c>
      <c r="G64" s="3" t="s">
        <v>143</v>
      </c>
      <c r="R64">
        <f t="shared" si="0"/>
        <v>0</v>
      </c>
    </row>
    <row r="65" spans="1:18" x14ac:dyDescent="0.3">
      <c r="A65" s="3" t="s">
        <v>14</v>
      </c>
      <c r="B65" s="3" t="s">
        <v>0</v>
      </c>
      <c r="C65" s="3" t="s">
        <v>159</v>
      </c>
      <c r="D65" s="3" t="s">
        <v>160</v>
      </c>
      <c r="E65" s="3" t="s">
        <v>48</v>
      </c>
      <c r="F65" s="3" t="s">
        <v>8</v>
      </c>
      <c r="G65" s="3" t="s">
        <v>143</v>
      </c>
      <c r="R65">
        <f t="shared" si="0"/>
        <v>0</v>
      </c>
    </row>
    <row r="66" spans="1:18" x14ac:dyDescent="0.3">
      <c r="A66" s="3" t="s">
        <v>17</v>
      </c>
      <c r="B66" s="3" t="s">
        <v>0</v>
      </c>
      <c r="C66" s="3" t="s">
        <v>15</v>
      </c>
      <c r="D66" s="3" t="s">
        <v>95</v>
      </c>
      <c r="E66" s="3" t="s">
        <v>48</v>
      </c>
      <c r="F66" s="3" t="s">
        <v>8</v>
      </c>
      <c r="G66" s="3" t="s">
        <v>143</v>
      </c>
      <c r="R66">
        <f t="shared" si="0"/>
        <v>0</v>
      </c>
    </row>
    <row r="67" spans="1:18" x14ac:dyDescent="0.3">
      <c r="A67" s="3" t="s">
        <v>20</v>
      </c>
      <c r="B67" s="3" t="s">
        <v>0</v>
      </c>
      <c r="C67" s="3" t="s">
        <v>161</v>
      </c>
      <c r="D67" s="3" t="s">
        <v>162</v>
      </c>
      <c r="E67" s="3" t="s">
        <v>48</v>
      </c>
      <c r="F67" s="3" t="s">
        <v>8</v>
      </c>
      <c r="G67" s="3" t="s">
        <v>143</v>
      </c>
      <c r="R67">
        <f t="shared" ref="R67:R72" si="1">SUM(H67,I67,J67,K67,L67,M67,N67,O67,P67,Q67)</f>
        <v>0</v>
      </c>
    </row>
    <row r="68" spans="1:18" x14ac:dyDescent="0.3">
      <c r="A68" s="3" t="s">
        <v>23</v>
      </c>
      <c r="B68" s="3" t="s">
        <v>0</v>
      </c>
      <c r="C68" s="3" t="s">
        <v>163</v>
      </c>
      <c r="D68" s="3" t="s">
        <v>164</v>
      </c>
      <c r="E68" s="3" t="s">
        <v>48</v>
      </c>
      <c r="F68" s="3" t="s">
        <v>8</v>
      </c>
      <c r="G68" s="3" t="s">
        <v>143</v>
      </c>
      <c r="K68">
        <v>1</v>
      </c>
      <c r="L68">
        <v>1</v>
      </c>
      <c r="R68">
        <f t="shared" si="1"/>
        <v>2</v>
      </c>
    </row>
    <row r="69" spans="1:18" x14ac:dyDescent="0.3">
      <c r="A69" s="3" t="s">
        <v>26</v>
      </c>
      <c r="B69" s="3" t="s">
        <v>0</v>
      </c>
      <c r="C69" s="3" t="s">
        <v>21</v>
      </c>
      <c r="D69" s="3" t="s">
        <v>165</v>
      </c>
      <c r="E69" s="3" t="s">
        <v>48</v>
      </c>
      <c r="F69" s="3" t="s">
        <v>8</v>
      </c>
      <c r="G69" s="3" t="s">
        <v>143</v>
      </c>
      <c r="N69">
        <v>1</v>
      </c>
      <c r="R69">
        <f t="shared" si="1"/>
        <v>1</v>
      </c>
    </row>
    <row r="70" spans="1:18" x14ac:dyDescent="0.3">
      <c r="A70" s="3" t="s">
        <v>27</v>
      </c>
      <c r="B70" s="3" t="s">
        <v>0</v>
      </c>
      <c r="C70" s="3" t="s">
        <v>124</v>
      </c>
      <c r="D70" s="3" t="s">
        <v>166</v>
      </c>
      <c r="E70" s="3" t="s">
        <v>48</v>
      </c>
      <c r="F70" s="3" t="s">
        <v>8</v>
      </c>
      <c r="G70" s="3" t="s">
        <v>143</v>
      </c>
      <c r="K70">
        <v>1</v>
      </c>
      <c r="R70">
        <f t="shared" si="1"/>
        <v>1</v>
      </c>
    </row>
    <row r="71" spans="1:18" x14ac:dyDescent="0.3">
      <c r="A71" s="3" t="s">
        <v>30</v>
      </c>
      <c r="B71" s="3" t="s">
        <v>0</v>
      </c>
      <c r="C71" s="3" t="s">
        <v>167</v>
      </c>
      <c r="D71" s="3" t="s">
        <v>168</v>
      </c>
      <c r="E71" s="3" t="s">
        <v>48</v>
      </c>
      <c r="F71" s="3" t="s">
        <v>8</v>
      </c>
      <c r="G71" s="3" t="s">
        <v>143</v>
      </c>
      <c r="R71">
        <f t="shared" si="1"/>
        <v>0</v>
      </c>
    </row>
    <row r="72" spans="1:18" x14ac:dyDescent="0.3">
      <c r="A72" s="3" t="s">
        <v>39</v>
      </c>
      <c r="B72" s="3" t="s">
        <v>13</v>
      </c>
      <c r="C72" s="3" t="s">
        <v>43</v>
      </c>
      <c r="D72" s="3" t="s">
        <v>169</v>
      </c>
      <c r="E72" s="3" t="s">
        <v>48</v>
      </c>
      <c r="F72" s="3" t="s">
        <v>14</v>
      </c>
      <c r="G72" s="3" t="s">
        <v>143</v>
      </c>
      <c r="R72">
        <f t="shared" si="1"/>
        <v>0</v>
      </c>
    </row>
    <row r="73" spans="1:18" x14ac:dyDescent="0.3">
      <c r="A73" s="19"/>
      <c r="B73" s="19"/>
      <c r="C73" s="19"/>
      <c r="D73" s="19"/>
      <c r="E73" s="19"/>
      <c r="F73" s="19"/>
      <c r="G73" s="19"/>
    </row>
  </sheetData>
  <mergeCells count="2">
    <mergeCell ref="A50:G50"/>
    <mergeCell ref="A54:G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Pol-MO NOVI</vt:lpstr>
      <vt:lpstr>Novinarstvo</vt:lpstr>
      <vt:lpstr>Međunarodni odnosi</vt:lpstr>
      <vt:lpstr>Politiklogija</vt:lpstr>
      <vt:lpstr>Vježbe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FPN1</cp:lastModifiedBy>
  <cp:lastPrinted>2022-02-03T09:43:08Z</cp:lastPrinted>
  <dcterms:created xsi:type="dcterms:W3CDTF">2021-10-24T20:02:49Z</dcterms:created>
  <dcterms:modified xsi:type="dcterms:W3CDTF">2022-02-13T16:39:56Z</dcterms:modified>
</cp:coreProperties>
</file>