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/>
  </bookViews>
  <sheets>
    <sheet name="Rezultati, svi smjerovi" sheetId="1" r:id="rId1"/>
    <sheet name="Vježbe, svi smjerovi" sheetId="2" r:id="rId2"/>
  </sheets>
  <calcPr calcId="152511"/>
</workbook>
</file>

<file path=xl/calcChain.xml><?xml version="1.0" encoding="utf-8"?>
<calcChain xmlns="http://schemas.openxmlformats.org/spreadsheetml/2006/main">
  <c r="O88" i="2" l="1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87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4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6" i="2"/>
  <c r="J47" i="1"/>
  <c r="J48" i="1"/>
  <c r="M48" i="1" s="1"/>
  <c r="N48" i="1" s="1"/>
  <c r="J49" i="1"/>
  <c r="J50" i="1"/>
  <c r="M50" i="1" s="1"/>
  <c r="N50" i="1" s="1"/>
  <c r="J51" i="1"/>
  <c r="J52" i="1"/>
  <c r="M52" i="1" s="1"/>
  <c r="N52" i="1" s="1"/>
  <c r="J53" i="1"/>
  <c r="J54" i="1"/>
  <c r="M54" i="1" s="1"/>
  <c r="N54" i="1" s="1"/>
  <c r="J55" i="1"/>
  <c r="J56" i="1"/>
  <c r="M56" i="1" s="1"/>
  <c r="N56" i="1" s="1"/>
  <c r="J57" i="1"/>
  <c r="J58" i="1"/>
  <c r="J59" i="1"/>
  <c r="J60" i="1"/>
  <c r="M60" i="1" s="1"/>
  <c r="N60" i="1" s="1"/>
  <c r="J61" i="1"/>
  <c r="J62" i="1"/>
  <c r="M62" i="1" s="1"/>
  <c r="N62" i="1" s="1"/>
  <c r="J63" i="1"/>
  <c r="J64" i="1"/>
  <c r="M64" i="1" s="1"/>
  <c r="N64" i="1" s="1"/>
  <c r="J65" i="1"/>
  <c r="J66" i="1"/>
  <c r="M66" i="1" s="1"/>
  <c r="N66" i="1" s="1"/>
  <c r="J67" i="1"/>
  <c r="M67" i="1" s="1"/>
  <c r="N67" i="1" s="1"/>
  <c r="J68" i="1"/>
  <c r="M68" i="1" s="1"/>
  <c r="N68" i="1" s="1"/>
  <c r="J69" i="1"/>
  <c r="J70" i="1"/>
  <c r="M70" i="1" s="1"/>
  <c r="N70" i="1" s="1"/>
  <c r="J71" i="1"/>
  <c r="J72" i="1"/>
  <c r="M72" i="1" s="1"/>
  <c r="N72" i="1" s="1"/>
  <c r="J73" i="1"/>
  <c r="J74" i="1"/>
  <c r="M74" i="1" s="1"/>
  <c r="N74" i="1" s="1"/>
  <c r="J75" i="1"/>
  <c r="M75" i="1" s="1"/>
  <c r="N75" i="1" s="1"/>
  <c r="J76" i="1"/>
  <c r="M76" i="1" s="1"/>
  <c r="N76" i="1" s="1"/>
  <c r="J77" i="1"/>
  <c r="J78" i="1"/>
  <c r="M78" i="1" s="1"/>
  <c r="N78" i="1" s="1"/>
  <c r="J79" i="1"/>
  <c r="J80" i="1"/>
  <c r="M80" i="1" s="1"/>
  <c r="N80" i="1" s="1"/>
  <c r="J81" i="1"/>
  <c r="M81" i="1" s="1"/>
  <c r="N81" i="1" s="1"/>
  <c r="J82" i="1"/>
  <c r="M82" i="1" s="1"/>
  <c r="N82" i="1" s="1"/>
  <c r="J83" i="1"/>
  <c r="J46" i="1"/>
  <c r="M46" i="1" s="1"/>
  <c r="N46" i="1" s="1"/>
  <c r="M47" i="1"/>
  <c r="N47" i="1" s="1"/>
  <c r="M49" i="1"/>
  <c r="N49" i="1" s="1"/>
  <c r="M51" i="1"/>
  <c r="N51" i="1" s="1"/>
  <c r="M53" i="1"/>
  <c r="N53" i="1" s="1"/>
  <c r="M55" i="1"/>
  <c r="N55" i="1" s="1"/>
  <c r="M57" i="1"/>
  <c r="N57" i="1" s="1"/>
  <c r="M58" i="1"/>
  <c r="N58" i="1" s="1"/>
  <c r="M59" i="1"/>
  <c r="N59" i="1" s="1"/>
  <c r="M61" i="1"/>
  <c r="N61" i="1" s="1"/>
  <c r="M63" i="1"/>
  <c r="N63" i="1" s="1"/>
  <c r="M65" i="1"/>
  <c r="N65" i="1" s="1"/>
  <c r="M69" i="1"/>
  <c r="N69" i="1" s="1"/>
  <c r="M71" i="1"/>
  <c r="N71" i="1" s="1"/>
  <c r="M73" i="1"/>
  <c r="N73" i="1" s="1"/>
  <c r="M77" i="1"/>
  <c r="N77" i="1" s="1"/>
  <c r="M79" i="1"/>
  <c r="N79" i="1" s="1"/>
  <c r="M83" i="1"/>
  <c r="N83" i="1" s="1"/>
  <c r="J88" i="1"/>
  <c r="M88" i="1" s="1"/>
  <c r="N88" i="1" s="1"/>
  <c r="J89" i="1"/>
  <c r="M89" i="1" s="1"/>
  <c r="N89" i="1" s="1"/>
  <c r="J90" i="1"/>
  <c r="M90" i="1" s="1"/>
  <c r="N90" i="1" s="1"/>
  <c r="J91" i="1"/>
  <c r="M91" i="1" s="1"/>
  <c r="N91" i="1" s="1"/>
  <c r="J92" i="1"/>
  <c r="J93" i="1"/>
  <c r="M93" i="1" s="1"/>
  <c r="N93" i="1" s="1"/>
  <c r="J94" i="1"/>
  <c r="M94" i="1" s="1"/>
  <c r="N94" i="1" s="1"/>
  <c r="J95" i="1"/>
  <c r="M95" i="1" s="1"/>
  <c r="N95" i="1" s="1"/>
  <c r="J96" i="1"/>
  <c r="M96" i="1" s="1"/>
  <c r="N96" i="1" s="1"/>
  <c r="J97" i="1"/>
  <c r="M97" i="1" s="1"/>
  <c r="N97" i="1" s="1"/>
  <c r="J98" i="1"/>
  <c r="M98" i="1" s="1"/>
  <c r="N98" i="1" s="1"/>
  <c r="J99" i="1"/>
  <c r="M99" i="1" s="1"/>
  <c r="N99" i="1" s="1"/>
  <c r="J100" i="1"/>
  <c r="J101" i="1"/>
  <c r="J102" i="1"/>
  <c r="M102" i="1" s="1"/>
  <c r="N102" i="1" s="1"/>
  <c r="J103" i="1"/>
  <c r="M103" i="1" s="1"/>
  <c r="N103" i="1" s="1"/>
  <c r="J104" i="1"/>
  <c r="J105" i="1"/>
  <c r="M105" i="1" s="1"/>
  <c r="N105" i="1" s="1"/>
  <c r="J106" i="1"/>
  <c r="M106" i="1" s="1"/>
  <c r="N106" i="1" s="1"/>
  <c r="J107" i="1"/>
  <c r="J108" i="1"/>
  <c r="M108" i="1" s="1"/>
  <c r="N108" i="1" s="1"/>
  <c r="J109" i="1"/>
  <c r="M109" i="1" s="1"/>
  <c r="N109" i="1" s="1"/>
  <c r="J110" i="1"/>
  <c r="M110" i="1" s="1"/>
  <c r="N110" i="1" s="1"/>
  <c r="J111" i="1"/>
  <c r="M111" i="1" s="1"/>
  <c r="N111" i="1" s="1"/>
  <c r="J112" i="1"/>
  <c r="J113" i="1"/>
  <c r="J114" i="1"/>
  <c r="M114" i="1" s="1"/>
  <c r="N114" i="1" s="1"/>
  <c r="J115" i="1"/>
  <c r="M115" i="1" s="1"/>
  <c r="N115" i="1" s="1"/>
  <c r="J116" i="1"/>
  <c r="M116" i="1" s="1"/>
  <c r="N116" i="1" s="1"/>
  <c r="J117" i="1"/>
  <c r="M117" i="1" s="1"/>
  <c r="N117" i="1" s="1"/>
  <c r="J118" i="1"/>
  <c r="M118" i="1" s="1"/>
  <c r="N118" i="1" s="1"/>
  <c r="J119" i="1"/>
  <c r="M119" i="1" s="1"/>
  <c r="N119" i="1" s="1"/>
  <c r="J120" i="1"/>
  <c r="J121" i="1"/>
  <c r="M121" i="1" s="1"/>
  <c r="N121" i="1" s="1"/>
  <c r="M92" i="1"/>
  <c r="N92" i="1" s="1"/>
  <c r="M100" i="1"/>
  <c r="N100" i="1" s="1"/>
  <c r="M101" i="1"/>
  <c r="M104" i="1"/>
  <c r="N104" i="1" s="1"/>
  <c r="M107" i="1"/>
  <c r="N107" i="1" s="1"/>
  <c r="M112" i="1"/>
  <c r="N112" i="1" s="1"/>
  <c r="M113" i="1"/>
  <c r="N113" i="1" s="1"/>
  <c r="M120" i="1"/>
  <c r="N120" i="1" s="1"/>
  <c r="J87" i="1"/>
  <c r="M87" i="1" s="1"/>
  <c r="N87" i="1" s="1"/>
  <c r="N101" i="1"/>
  <c r="J7" i="1"/>
  <c r="M7" i="1" s="1"/>
  <c r="N8" i="1" s="1"/>
  <c r="J8" i="1"/>
  <c r="M8" i="1" s="1"/>
  <c r="N9" i="1" s="1"/>
  <c r="J9" i="1"/>
  <c r="M9" i="1" s="1"/>
  <c r="N10" i="1" s="1"/>
  <c r="J10" i="1"/>
  <c r="M10" i="1" s="1"/>
  <c r="N11" i="1" s="1"/>
  <c r="J11" i="1"/>
  <c r="M11" i="1" s="1"/>
  <c r="N12" i="1" s="1"/>
  <c r="J12" i="1"/>
  <c r="M12" i="1" s="1"/>
  <c r="N13" i="1" s="1"/>
  <c r="J13" i="1"/>
  <c r="M13" i="1" s="1"/>
  <c r="N14" i="1" s="1"/>
  <c r="J14" i="1"/>
  <c r="M14" i="1" s="1"/>
  <c r="N15" i="1" s="1"/>
  <c r="J15" i="1"/>
  <c r="M15" i="1" s="1"/>
  <c r="N16" i="1" s="1"/>
  <c r="J16" i="1"/>
  <c r="M16" i="1" s="1"/>
  <c r="N17" i="1" s="1"/>
  <c r="J17" i="1"/>
  <c r="M17" i="1" s="1"/>
  <c r="N18" i="1" s="1"/>
  <c r="J18" i="1"/>
  <c r="M18" i="1" s="1"/>
  <c r="N19" i="1" s="1"/>
  <c r="J19" i="1"/>
  <c r="M19" i="1" s="1"/>
  <c r="N20" i="1" s="1"/>
  <c r="J20" i="1"/>
  <c r="M20" i="1" s="1"/>
  <c r="N21" i="1" s="1"/>
  <c r="J21" i="1"/>
  <c r="M21" i="1" s="1"/>
  <c r="N22" i="1" s="1"/>
  <c r="J22" i="1"/>
  <c r="M22" i="1" s="1"/>
  <c r="N23" i="1" s="1"/>
  <c r="J23" i="1"/>
  <c r="M23" i="1" s="1"/>
  <c r="N24" i="1" s="1"/>
  <c r="J24" i="1"/>
  <c r="M24" i="1" s="1"/>
  <c r="N25" i="1" s="1"/>
  <c r="J25" i="1"/>
  <c r="M25" i="1" s="1"/>
  <c r="N26" i="1" s="1"/>
  <c r="J26" i="1"/>
  <c r="M26" i="1" s="1"/>
  <c r="N27" i="1" s="1"/>
  <c r="J27" i="1"/>
  <c r="M27" i="1" s="1"/>
  <c r="N28" i="1" s="1"/>
  <c r="J28" i="1"/>
  <c r="M28" i="1" s="1"/>
  <c r="N29" i="1" s="1"/>
  <c r="J29" i="1"/>
  <c r="M29" i="1" s="1"/>
  <c r="N30" i="1" s="1"/>
  <c r="J30" i="1"/>
  <c r="M30" i="1" s="1"/>
  <c r="N31" i="1" s="1"/>
  <c r="J31" i="1"/>
  <c r="M31" i="1" s="1"/>
  <c r="N32" i="1" s="1"/>
  <c r="J32" i="1"/>
  <c r="M32" i="1" s="1"/>
  <c r="N33" i="1" s="1"/>
  <c r="J33" i="1"/>
  <c r="M33" i="1" s="1"/>
  <c r="N34" i="1" s="1"/>
  <c r="J34" i="1"/>
  <c r="M34" i="1" s="1"/>
  <c r="N35" i="1" s="1"/>
  <c r="J35" i="1"/>
  <c r="M35" i="1" s="1"/>
  <c r="N36" i="1" s="1"/>
  <c r="J36" i="1"/>
  <c r="M36" i="1" s="1"/>
  <c r="N37" i="1" s="1"/>
  <c r="J37" i="1"/>
  <c r="M37" i="1" s="1"/>
  <c r="N38" i="1" s="1"/>
  <c r="J38" i="1"/>
  <c r="M38" i="1" s="1"/>
  <c r="N39" i="1" s="1"/>
  <c r="J39" i="1"/>
  <c r="M39" i="1" s="1"/>
  <c r="N40" i="1" s="1"/>
  <c r="J40" i="1"/>
  <c r="M40" i="1" s="1"/>
  <c r="N41" i="1" s="1"/>
  <c r="J41" i="1"/>
  <c r="M41" i="1" s="1"/>
  <c r="N42" i="1" s="1"/>
  <c r="J42" i="1"/>
  <c r="M42" i="1" s="1"/>
  <c r="J6" i="1"/>
  <c r="M6" i="1" s="1"/>
  <c r="N7" i="1" s="1"/>
</calcChain>
</file>

<file path=xl/sharedStrings.xml><?xml version="1.0" encoding="utf-8"?>
<sst xmlns="http://schemas.openxmlformats.org/spreadsheetml/2006/main" count="978" uniqueCount="324">
  <si>
    <t>3</t>
  </si>
  <si>
    <t>2016</t>
  </si>
  <si>
    <t>Valentina</t>
  </si>
  <si>
    <t>Ljuljđurović</t>
  </si>
  <si>
    <t>4</t>
  </si>
  <si>
    <t>Mina</t>
  </si>
  <si>
    <t>Mirković</t>
  </si>
  <si>
    <t>5</t>
  </si>
  <si>
    <t>Kristina</t>
  </si>
  <si>
    <t>Bezmarević</t>
  </si>
  <si>
    <t>6</t>
  </si>
  <si>
    <t>Ivan</t>
  </si>
  <si>
    <t>Šćekić</t>
  </si>
  <si>
    <t>7</t>
  </si>
  <si>
    <t>Amra</t>
  </si>
  <si>
    <t>Demirović</t>
  </si>
  <si>
    <t>8</t>
  </si>
  <si>
    <t>Ratomirka</t>
  </si>
  <si>
    <t>Vučelić</t>
  </si>
  <si>
    <t>9</t>
  </si>
  <si>
    <t>Amer</t>
  </si>
  <si>
    <t>Hot</t>
  </si>
  <si>
    <t>10</t>
  </si>
  <si>
    <t>Anita</t>
  </si>
  <si>
    <t>Bahtiri</t>
  </si>
  <si>
    <t>11</t>
  </si>
  <si>
    <t>Anja</t>
  </si>
  <si>
    <t>Grabovica</t>
  </si>
  <si>
    <t>12</t>
  </si>
  <si>
    <t>Slavica</t>
  </si>
  <si>
    <t>Milošević</t>
  </si>
  <si>
    <t>13</t>
  </si>
  <si>
    <t>Zarija</t>
  </si>
  <si>
    <t>Vujošević</t>
  </si>
  <si>
    <t>14</t>
  </si>
  <si>
    <t>Pašić</t>
  </si>
  <si>
    <t>15</t>
  </si>
  <si>
    <t>Dženana</t>
  </si>
  <si>
    <t>Kuč</t>
  </si>
  <si>
    <t>16</t>
  </si>
  <si>
    <t>Aleksandar</t>
  </si>
  <si>
    <t>Cvijović</t>
  </si>
  <si>
    <t>17</t>
  </si>
  <si>
    <t>Šipčić</t>
  </si>
  <si>
    <t>18</t>
  </si>
  <si>
    <t>Igor</t>
  </si>
  <si>
    <t>Savić</t>
  </si>
  <si>
    <t>19</t>
  </si>
  <si>
    <t>Miloš</t>
  </si>
  <si>
    <t>Filipović</t>
  </si>
  <si>
    <t>20</t>
  </si>
  <si>
    <t>Emin</t>
  </si>
  <si>
    <t>Temalj</t>
  </si>
  <si>
    <t>21</t>
  </si>
  <si>
    <t>Ana</t>
  </si>
  <si>
    <t>Bulatović</t>
  </si>
  <si>
    <t>22</t>
  </si>
  <si>
    <t>Peđa</t>
  </si>
  <si>
    <t>Stanković</t>
  </si>
  <si>
    <t>23</t>
  </si>
  <si>
    <t>Milenko</t>
  </si>
  <si>
    <t>Rajković</t>
  </si>
  <si>
    <t>24</t>
  </si>
  <si>
    <t>Dušan</t>
  </si>
  <si>
    <t>Pejaković</t>
  </si>
  <si>
    <t>25</t>
  </si>
  <si>
    <t>Zilha</t>
  </si>
  <si>
    <t>Kalač</t>
  </si>
  <si>
    <t>26</t>
  </si>
  <si>
    <t>Senad</t>
  </si>
  <si>
    <t>Demir</t>
  </si>
  <si>
    <t>27</t>
  </si>
  <si>
    <t>Svetlana</t>
  </si>
  <si>
    <t>Burić</t>
  </si>
  <si>
    <t>28</t>
  </si>
  <si>
    <t>Vlado</t>
  </si>
  <si>
    <t>Laličić</t>
  </si>
  <si>
    <t>29</t>
  </si>
  <si>
    <t>Dragana</t>
  </si>
  <si>
    <t>Dačević</t>
  </si>
  <si>
    <t>30</t>
  </si>
  <si>
    <t>Balša</t>
  </si>
  <si>
    <t>Banjević</t>
  </si>
  <si>
    <t>156</t>
  </si>
  <si>
    <t>Edina</t>
  </si>
  <si>
    <t>Kardović</t>
  </si>
  <si>
    <t>157</t>
  </si>
  <si>
    <t>Anđela</t>
  </si>
  <si>
    <t>2015</t>
  </si>
  <si>
    <t>Aida</t>
  </si>
  <si>
    <t>Batilović</t>
  </si>
  <si>
    <t>Saša</t>
  </si>
  <si>
    <t>Đuretić</t>
  </si>
  <si>
    <t>Hankuša</t>
  </si>
  <si>
    <t>Hajdarpašić</t>
  </si>
  <si>
    <t>Tanja</t>
  </si>
  <si>
    <t>Ćorić</t>
  </si>
  <si>
    <t>154</t>
  </si>
  <si>
    <t>Jasna</t>
  </si>
  <si>
    <t>Durović</t>
  </si>
  <si>
    <t>171</t>
  </si>
  <si>
    <t>2012</t>
  </si>
  <si>
    <t>Slavko</t>
  </si>
  <si>
    <t>Mijović</t>
  </si>
  <si>
    <t>2010</t>
  </si>
  <si>
    <t>Danijela</t>
  </si>
  <si>
    <t>Ljucović</t>
  </si>
  <si>
    <t>Indeks</t>
  </si>
  <si>
    <t>Ime</t>
  </si>
  <si>
    <t>Prezime</t>
  </si>
  <si>
    <t>31</t>
  </si>
  <si>
    <t>Boris</t>
  </si>
  <si>
    <t>Lipovina</t>
  </si>
  <si>
    <t>32</t>
  </si>
  <si>
    <t>Mićanović</t>
  </si>
  <si>
    <t>33</t>
  </si>
  <si>
    <t>Nikola</t>
  </si>
  <si>
    <t>Bošković</t>
  </si>
  <si>
    <t>34</t>
  </si>
  <si>
    <t>Andrea</t>
  </si>
  <si>
    <t>Stanišić</t>
  </si>
  <si>
    <t>35</t>
  </si>
  <si>
    <t>Dijana</t>
  </si>
  <si>
    <t>Delić</t>
  </si>
  <si>
    <t>36</t>
  </si>
  <si>
    <t>Vasilije</t>
  </si>
  <si>
    <t>Krivokapić</t>
  </si>
  <si>
    <t>37</t>
  </si>
  <si>
    <t>Marković</t>
  </si>
  <si>
    <t>38</t>
  </si>
  <si>
    <t>Marina</t>
  </si>
  <si>
    <t>Tomović</t>
  </si>
  <si>
    <t>39</t>
  </si>
  <si>
    <t>Marija</t>
  </si>
  <si>
    <t>Kadović</t>
  </si>
  <si>
    <t>40</t>
  </si>
  <si>
    <t>Tijana</t>
  </si>
  <si>
    <t>41</t>
  </si>
  <si>
    <t>Ognjen</t>
  </si>
  <si>
    <t>42</t>
  </si>
  <si>
    <t>Bojana</t>
  </si>
  <si>
    <t>Tomić</t>
  </si>
  <si>
    <t>43</t>
  </si>
  <si>
    <t>Tomka</t>
  </si>
  <si>
    <t>Živković</t>
  </si>
  <si>
    <t>45</t>
  </si>
  <si>
    <t>Melina</t>
  </si>
  <si>
    <t>Alilović</t>
  </si>
  <si>
    <t>46</t>
  </si>
  <si>
    <t>Marijana</t>
  </si>
  <si>
    <t>Raičević</t>
  </si>
  <si>
    <t>47</t>
  </si>
  <si>
    <t>Stevan</t>
  </si>
  <si>
    <t>48</t>
  </si>
  <si>
    <t>Enisa</t>
  </si>
  <si>
    <t>Ličina</t>
  </si>
  <si>
    <t>49</t>
  </si>
  <si>
    <t>Rakočević</t>
  </si>
  <si>
    <t>50</t>
  </si>
  <si>
    <t>Monika</t>
  </si>
  <si>
    <t>51</t>
  </si>
  <si>
    <t>Iva</t>
  </si>
  <si>
    <t>Lakićević</t>
  </si>
  <si>
    <t>52</t>
  </si>
  <si>
    <t>Dušica</t>
  </si>
  <si>
    <t>53</t>
  </si>
  <si>
    <t>Milica</t>
  </si>
  <si>
    <t>Lakić</t>
  </si>
  <si>
    <t>54</t>
  </si>
  <si>
    <t>Babajić</t>
  </si>
  <si>
    <t>55</t>
  </si>
  <si>
    <t>Drašković</t>
  </si>
  <si>
    <t>56</t>
  </si>
  <si>
    <t>Jelena</t>
  </si>
  <si>
    <t>Mrdović</t>
  </si>
  <si>
    <t>57</t>
  </si>
  <si>
    <t>Semra</t>
  </si>
  <si>
    <t>Šutković</t>
  </si>
  <si>
    <t>58</t>
  </si>
  <si>
    <t>Jovana</t>
  </si>
  <si>
    <t>Karadžić</t>
  </si>
  <si>
    <t>59</t>
  </si>
  <si>
    <t>Aleksandra</t>
  </si>
  <si>
    <t>Marsenić</t>
  </si>
  <si>
    <t>60</t>
  </si>
  <si>
    <t>Bojan</t>
  </si>
  <si>
    <t>Obradović</t>
  </si>
  <si>
    <t>81</t>
  </si>
  <si>
    <t>Petar</t>
  </si>
  <si>
    <t>Janić</t>
  </si>
  <si>
    <t>150</t>
  </si>
  <si>
    <t>Božo</t>
  </si>
  <si>
    <t>Osmajlić</t>
  </si>
  <si>
    <t>Darko</t>
  </si>
  <si>
    <t>Deloik</t>
  </si>
  <si>
    <t>155</t>
  </si>
  <si>
    <t>Rađenović</t>
  </si>
  <si>
    <t>158</t>
  </si>
  <si>
    <t>Ivana</t>
  </si>
  <si>
    <t>Saveljic</t>
  </si>
  <si>
    <t>162</t>
  </si>
  <si>
    <t>Bogojević</t>
  </si>
  <si>
    <t>68</t>
  </si>
  <si>
    <t>Nikolina</t>
  </si>
  <si>
    <t>Goranović</t>
  </si>
  <si>
    <t>76</t>
  </si>
  <si>
    <t>Marinović</t>
  </si>
  <si>
    <t>77</t>
  </si>
  <si>
    <t>Marko</t>
  </si>
  <si>
    <t>Ljuljđuraj</t>
  </si>
  <si>
    <t>93</t>
  </si>
  <si>
    <t>Luka</t>
  </si>
  <si>
    <t>Nikolić</t>
  </si>
  <si>
    <t>94</t>
  </si>
  <si>
    <t>Nevena</t>
  </si>
  <si>
    <t>Kovačević</t>
  </si>
  <si>
    <t>95</t>
  </si>
  <si>
    <t>Rašović</t>
  </si>
  <si>
    <t>96</t>
  </si>
  <si>
    <t>Lalević</t>
  </si>
  <si>
    <t>97</t>
  </si>
  <si>
    <t>Bogavac</t>
  </si>
  <si>
    <t>98</t>
  </si>
  <si>
    <t>Danica</t>
  </si>
  <si>
    <t>Janković</t>
  </si>
  <si>
    <t>99</t>
  </si>
  <si>
    <t>Bojović</t>
  </si>
  <si>
    <t>100</t>
  </si>
  <si>
    <t>Simanić</t>
  </si>
  <si>
    <t>101</t>
  </si>
  <si>
    <t>Jelka</t>
  </si>
  <si>
    <t>102</t>
  </si>
  <si>
    <t>Nikočević</t>
  </si>
  <si>
    <t>103</t>
  </si>
  <si>
    <t>Tatijana</t>
  </si>
  <si>
    <t>Đuranović</t>
  </si>
  <si>
    <t>104</t>
  </si>
  <si>
    <t>Perović</t>
  </si>
  <si>
    <t>105</t>
  </si>
  <si>
    <t>Popović</t>
  </si>
  <si>
    <t>106</t>
  </si>
  <si>
    <t>Nevenka</t>
  </si>
  <si>
    <t>Ćirović</t>
  </si>
  <si>
    <t>107</t>
  </si>
  <si>
    <t>Đikanović</t>
  </si>
  <si>
    <t>108</t>
  </si>
  <si>
    <t>Varagić</t>
  </si>
  <si>
    <t>109</t>
  </si>
  <si>
    <t>Katarina</t>
  </si>
  <si>
    <t>Ćetković</t>
  </si>
  <si>
    <t>110</t>
  </si>
  <si>
    <t>Knežević</t>
  </si>
  <si>
    <t>111</t>
  </si>
  <si>
    <t>Mišić</t>
  </si>
  <si>
    <t>112</t>
  </si>
  <si>
    <t>Iris</t>
  </si>
  <si>
    <t>Polumenta</t>
  </si>
  <si>
    <t>113</t>
  </si>
  <si>
    <t>Jasmina</t>
  </si>
  <si>
    <t>Beharović</t>
  </si>
  <si>
    <t>114</t>
  </si>
  <si>
    <t>Mijatović</t>
  </si>
  <si>
    <t>116</t>
  </si>
  <si>
    <t>Fuštić</t>
  </si>
  <si>
    <t>117</t>
  </si>
  <si>
    <t>Terzić</t>
  </si>
  <si>
    <t>118</t>
  </si>
  <si>
    <t>Lejla</t>
  </si>
  <si>
    <t>Hadžimuhović</t>
  </si>
  <si>
    <t>119</t>
  </si>
  <si>
    <t>Elma</t>
  </si>
  <si>
    <t>Mahmutović</t>
  </si>
  <si>
    <t>120</t>
  </si>
  <si>
    <t>Sandra</t>
  </si>
  <si>
    <t>Nišavić</t>
  </si>
  <si>
    <t>121</t>
  </si>
  <si>
    <t>Željka</t>
  </si>
  <si>
    <t>Bojanić</t>
  </si>
  <si>
    <t>159</t>
  </si>
  <si>
    <t>Rajko</t>
  </si>
  <si>
    <t>Vučetić</t>
  </si>
  <si>
    <t>163</t>
  </si>
  <si>
    <t>Dejana</t>
  </si>
  <si>
    <t>Jovićević</t>
  </si>
  <si>
    <t>164</t>
  </si>
  <si>
    <t>170</t>
  </si>
  <si>
    <t>Bajić</t>
  </si>
  <si>
    <t>126</t>
  </si>
  <si>
    <t>Mirjana</t>
  </si>
  <si>
    <t>Lutovac</t>
  </si>
  <si>
    <t>125</t>
  </si>
  <si>
    <t>2013</t>
  </si>
  <si>
    <t>Milena</t>
  </si>
  <si>
    <t>Đurović</t>
  </si>
  <si>
    <t>134</t>
  </si>
  <si>
    <t>I kolokvijum</t>
  </si>
  <si>
    <t>I popravni kolokvijum</t>
  </si>
  <si>
    <t>II kolokvijum</t>
  </si>
  <si>
    <t>II popravni kolokvijum</t>
  </si>
  <si>
    <t>Vježbe</t>
  </si>
  <si>
    <t>Poeni prije završnog ispita</t>
  </si>
  <si>
    <t>Završni ispit</t>
  </si>
  <si>
    <t>Popravni završni ispit</t>
  </si>
  <si>
    <t>Ukupan broj poena</t>
  </si>
  <si>
    <t>Ocjena</t>
  </si>
  <si>
    <t>FAKULTET POLITIČKIH NAUKA</t>
  </si>
  <si>
    <t>Predmet: GLOBALIZACIJA, 6 ECTS, Zimski semestar 2016/17</t>
  </si>
  <si>
    <t>Studijski program: POLITIKOLOGIJA</t>
  </si>
  <si>
    <t>God. upisa</t>
  </si>
  <si>
    <t>Studijski program: MEĐUNARODNI ODNOSI</t>
  </si>
  <si>
    <t>Studijski program: NOVINARSTVO</t>
  </si>
  <si>
    <t>F</t>
  </si>
  <si>
    <t>Od ekonomije do antropologije: globalizacija sagledana iz različitih uglova</t>
  </si>
  <si>
    <t>Globalizacija ili period tranzicije? Pogled na dugoročno kretanje svetskog sistema</t>
  </si>
  <si>
    <t>Diferenciranje kulture sveta: nacionalni identitet i težnja ka različitosti</t>
  </si>
  <si>
    <t>Globalna nejednakost bogatstva</t>
  </si>
  <si>
    <t>Ukupno</t>
  </si>
  <si>
    <r>
      <rPr>
        <i/>
        <sz val="12"/>
        <color theme="1"/>
        <rFont val="Times New Roman"/>
        <family val="1"/>
      </rPr>
      <t xml:space="preserve"> Korporativna država </t>
    </r>
    <r>
      <rPr>
        <sz val="12"/>
        <color theme="1"/>
        <rFont val="Times New Roman"/>
        <family val="1"/>
      </rPr>
      <t xml:space="preserve">i </t>
    </r>
    <r>
      <rPr>
        <i/>
        <sz val="12"/>
        <color theme="1"/>
        <rFont val="Times New Roman"/>
        <family val="1"/>
      </rPr>
      <t>Pravila korporacijskog ponašanja</t>
    </r>
  </si>
  <si>
    <t>Bogataši i siromasi i Transforimsanje kulture sveta: antiglobalizacijski pokret kao kulturološka kritika</t>
  </si>
  <si>
    <t>Roćenović</t>
  </si>
  <si>
    <t>Globano upravljanje svetom</t>
  </si>
  <si>
    <t>Tri registra neksusa: identitet, periferne kulturne industrije i alternativne kulture</t>
  </si>
  <si>
    <t>This changes everything</t>
  </si>
  <si>
    <t>Kritička teorija svetskog rizičnog društva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</si>
</sst>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C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0" xfId="0"/>
    <xf numFmtId="0" fontId="18" fillId="0" borderId="16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2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8" borderId="14" xfId="0" applyFont="1" applyFill="1" applyBorder="1" applyAlignment="1">
      <alignment horizontal="center" vertical="center" wrapText="1"/>
    </xf>
    <xf numFmtId="0" fontId="19" fillId="38" borderId="12" xfId="0" applyFont="1" applyFill="1" applyBorder="1" applyAlignment="1">
      <alignment horizontal="center" vertical="center" wrapText="1"/>
    </xf>
    <xf numFmtId="0" fontId="19" fillId="39" borderId="12" xfId="0" applyFont="1" applyFill="1" applyBorder="1" applyAlignment="1">
      <alignment horizontal="center" vertical="center" wrapText="1"/>
    </xf>
    <xf numFmtId="0" fontId="19" fillId="39" borderId="14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/>
    </xf>
    <xf numFmtId="0" fontId="19" fillId="36" borderId="13" xfId="0" applyFont="1" applyFill="1" applyBorder="1" applyAlignment="1">
      <alignment horizontal="center"/>
    </xf>
    <xf numFmtId="0" fontId="19" fillId="37" borderId="13" xfId="0" applyFont="1" applyFill="1" applyBorder="1" applyAlignment="1">
      <alignment horizontal="center"/>
    </xf>
    <xf numFmtId="0" fontId="20" fillId="35" borderId="22" xfId="0" applyFont="1" applyFill="1" applyBorder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19" fillId="36" borderId="23" xfId="0" applyFont="1" applyFill="1" applyBorder="1" applyAlignment="1">
      <alignment horizontal="center"/>
    </xf>
    <xf numFmtId="0" fontId="19" fillId="36" borderId="24" xfId="0" applyFont="1" applyFill="1" applyBorder="1" applyAlignment="1">
      <alignment horizontal="center"/>
    </xf>
    <xf numFmtId="0" fontId="19" fillId="37" borderId="19" xfId="0" applyFont="1" applyFill="1" applyBorder="1" applyAlignment="1">
      <alignment horizontal="center"/>
    </xf>
    <xf numFmtId="0" fontId="19" fillId="37" borderId="20" xfId="0" applyFont="1" applyFill="1" applyBorder="1" applyAlignment="1">
      <alignment horizontal="center"/>
    </xf>
    <xf numFmtId="0" fontId="19" fillId="34" borderId="19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8" fillId="38" borderId="12" xfId="0" applyFont="1" applyFill="1" applyBorder="1" applyAlignment="1">
      <alignment horizontal="center" vertical="center" wrapText="1"/>
    </xf>
    <xf numFmtId="0" fontId="18" fillId="39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9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9" fillId="34" borderId="13" xfId="0" applyFont="1" applyFill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38" borderId="11" xfId="0" applyFont="1" applyFill="1" applyBorder="1" applyAlignment="1">
      <alignment horizontal="center" vertical="center" wrapText="1"/>
    </xf>
    <xf numFmtId="0" fontId="18" fillId="39" borderId="11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9" fillId="33" borderId="13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121"/>
  <sheetViews>
    <sheetView tabSelected="1" topLeftCell="A88" workbookViewId="0">
      <selection activeCell="J117" sqref="J117"/>
    </sheetView>
  </sheetViews>
  <sheetFormatPr defaultRowHeight="15" x14ac:dyDescent="0.25"/>
  <cols>
    <col min="1" max="1" width="6.85546875" customWidth="1"/>
    <col min="2" max="2" width="6.140625" customWidth="1"/>
    <col min="3" max="3" width="0.140625" hidden="1" customWidth="1"/>
    <col min="4" max="4" width="16.28515625" hidden="1" customWidth="1"/>
    <col min="5" max="6" width="12" customWidth="1"/>
    <col min="7" max="7" width="12.5703125" customWidth="1"/>
    <col min="8" max="8" width="12.140625" customWidth="1"/>
    <col min="10" max="10" width="10.7109375" customWidth="1"/>
  </cols>
  <sheetData>
    <row r="1" spans="1:14" x14ac:dyDescent="0.25">
      <c r="A1" s="21" t="s">
        <v>305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.75" thickBot="1" x14ac:dyDescent="0.3">
      <c r="A2" s="22" t="s">
        <v>306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9" customFormat="1" ht="15.75" thickTop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5.75" thickBot="1" x14ac:dyDescent="0.3">
      <c r="A4" s="23" t="s">
        <v>307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58.5" thickTop="1" thickBot="1" x14ac:dyDescent="0.3">
      <c r="A5" s="1" t="s">
        <v>107</v>
      </c>
      <c r="B5" s="1" t="s">
        <v>308</v>
      </c>
      <c r="C5" s="1" t="s">
        <v>108</v>
      </c>
      <c r="D5" s="1" t="s">
        <v>109</v>
      </c>
      <c r="E5" s="1" t="s">
        <v>295</v>
      </c>
      <c r="F5" s="17" t="s">
        <v>296</v>
      </c>
      <c r="G5" s="1" t="s">
        <v>297</v>
      </c>
      <c r="H5" s="20" t="s">
        <v>298</v>
      </c>
      <c r="I5" s="1" t="s">
        <v>299</v>
      </c>
      <c r="J5" s="1" t="s">
        <v>300</v>
      </c>
      <c r="K5" s="1" t="s">
        <v>301</v>
      </c>
      <c r="L5" s="1" t="s">
        <v>302</v>
      </c>
      <c r="M5" s="1" t="s">
        <v>303</v>
      </c>
      <c r="N5" s="1" t="s">
        <v>304</v>
      </c>
    </row>
    <row r="6" spans="1:14" ht="15.75" thickTop="1" x14ac:dyDescent="0.25">
      <c r="A6" s="36" t="s">
        <v>0</v>
      </c>
      <c r="B6" s="36" t="s">
        <v>1</v>
      </c>
      <c r="C6" s="36" t="s">
        <v>2</v>
      </c>
      <c r="D6" s="36" t="s">
        <v>3</v>
      </c>
      <c r="E6" s="37">
        <v>15</v>
      </c>
      <c r="F6" s="38"/>
      <c r="G6" s="37">
        <v>14</v>
      </c>
      <c r="H6" s="39"/>
      <c r="I6" s="37">
        <v>15</v>
      </c>
      <c r="J6" s="37">
        <f>SUM(E6:I6)</f>
        <v>44</v>
      </c>
      <c r="K6" s="37"/>
      <c r="L6" s="37"/>
      <c r="M6" s="37">
        <f>SUM(J6:L6)</f>
        <v>44</v>
      </c>
      <c r="N6" s="37" t="s">
        <v>311</v>
      </c>
    </row>
    <row r="7" spans="1:14" x14ac:dyDescent="0.25">
      <c r="A7" s="40" t="s">
        <v>4</v>
      </c>
      <c r="B7" s="40" t="s">
        <v>1</v>
      </c>
      <c r="C7" s="40" t="s">
        <v>5</v>
      </c>
      <c r="D7" s="40" t="s">
        <v>6</v>
      </c>
      <c r="E7" s="41">
        <v>14</v>
      </c>
      <c r="F7" s="42"/>
      <c r="G7" s="41">
        <v>15</v>
      </c>
      <c r="H7" s="43"/>
      <c r="I7" s="41">
        <v>18.5</v>
      </c>
      <c r="J7" s="37">
        <f t="shared" ref="J7:J42" si="0">SUM(E7:I7)</f>
        <v>47.5</v>
      </c>
      <c r="K7" s="41"/>
      <c r="L7" s="41"/>
      <c r="M7" s="37">
        <f t="shared" ref="M7:M41" si="1">SUM(J7:L7)</f>
        <v>47.5</v>
      </c>
      <c r="N7" s="37" t="str">
        <f>IF(M6&gt;=91,"A",IF(M6&gt;=81,"B",IF(M6&gt;=71,"C",IF(M6&gt;=61,"D",IF(M6&gt;=51,"E",IF(M6&lt;51,"F"))))))</f>
        <v>F</v>
      </c>
    </row>
    <row r="8" spans="1:14" x14ac:dyDescent="0.25">
      <c r="A8" s="40" t="s">
        <v>7</v>
      </c>
      <c r="B8" s="40" t="s">
        <v>1</v>
      </c>
      <c r="C8" s="40" t="s">
        <v>8</v>
      </c>
      <c r="D8" s="40" t="s">
        <v>9</v>
      </c>
      <c r="E8" s="41">
        <v>12.5</v>
      </c>
      <c r="F8" s="42"/>
      <c r="G8" s="41">
        <v>14</v>
      </c>
      <c r="H8" s="43"/>
      <c r="I8" s="41">
        <v>7.5</v>
      </c>
      <c r="J8" s="37">
        <f t="shared" si="0"/>
        <v>34</v>
      </c>
      <c r="K8" s="41"/>
      <c r="L8" s="41"/>
      <c r="M8" s="37">
        <f t="shared" si="1"/>
        <v>34</v>
      </c>
      <c r="N8" s="37" t="str">
        <f t="shared" ref="N8:N42" si="2">IF(M7&gt;=91,"A",IF(M7&gt;=81,"B",IF(M7&gt;=71,"C",IF(M7&gt;=61,"D",IF(M7&gt;=51,"E",IF(M7&lt;51,"F"))))))</f>
        <v>F</v>
      </c>
    </row>
    <row r="9" spans="1:14" x14ac:dyDescent="0.25">
      <c r="A9" s="40" t="s">
        <v>10</v>
      </c>
      <c r="B9" s="40" t="s">
        <v>1</v>
      </c>
      <c r="C9" s="40" t="s">
        <v>11</v>
      </c>
      <c r="D9" s="40" t="s">
        <v>12</v>
      </c>
      <c r="E9" s="41">
        <v>15</v>
      </c>
      <c r="F9" s="42"/>
      <c r="G9" s="41">
        <v>14.5</v>
      </c>
      <c r="H9" s="43"/>
      <c r="I9" s="41">
        <v>6</v>
      </c>
      <c r="J9" s="37">
        <f t="shared" si="0"/>
        <v>35.5</v>
      </c>
      <c r="K9" s="41"/>
      <c r="L9" s="41"/>
      <c r="M9" s="37">
        <f t="shared" si="1"/>
        <v>35.5</v>
      </c>
      <c r="N9" s="37" t="str">
        <f t="shared" si="2"/>
        <v>F</v>
      </c>
    </row>
    <row r="10" spans="1:14" x14ac:dyDescent="0.25">
      <c r="A10" s="40" t="s">
        <v>13</v>
      </c>
      <c r="B10" s="40" t="s">
        <v>1</v>
      </c>
      <c r="C10" s="40" t="s">
        <v>14</v>
      </c>
      <c r="D10" s="40" t="s">
        <v>15</v>
      </c>
      <c r="E10" s="41">
        <v>13.5</v>
      </c>
      <c r="F10" s="42"/>
      <c r="G10" s="41">
        <v>14</v>
      </c>
      <c r="H10" s="43"/>
      <c r="I10" s="41">
        <v>13.5</v>
      </c>
      <c r="J10" s="37">
        <f t="shared" si="0"/>
        <v>41</v>
      </c>
      <c r="K10" s="41"/>
      <c r="L10" s="41"/>
      <c r="M10" s="37">
        <f t="shared" si="1"/>
        <v>41</v>
      </c>
      <c r="N10" s="37" t="str">
        <f t="shared" si="2"/>
        <v>F</v>
      </c>
    </row>
    <row r="11" spans="1:14" x14ac:dyDescent="0.25">
      <c r="A11" s="40" t="s">
        <v>16</v>
      </c>
      <c r="B11" s="40" t="s">
        <v>1</v>
      </c>
      <c r="C11" s="40" t="s">
        <v>17</v>
      </c>
      <c r="D11" s="40" t="s">
        <v>18</v>
      </c>
      <c r="E11" s="41"/>
      <c r="F11" s="42">
        <v>14</v>
      </c>
      <c r="G11" s="41">
        <v>15</v>
      </c>
      <c r="H11" s="43"/>
      <c r="I11" s="41">
        <v>19.5</v>
      </c>
      <c r="J11" s="37">
        <f t="shared" si="0"/>
        <v>48.5</v>
      </c>
      <c r="K11" s="41"/>
      <c r="L11" s="41"/>
      <c r="M11" s="37">
        <f t="shared" si="1"/>
        <v>48.5</v>
      </c>
      <c r="N11" s="37" t="str">
        <f t="shared" si="2"/>
        <v>F</v>
      </c>
    </row>
    <row r="12" spans="1:14" x14ac:dyDescent="0.25">
      <c r="A12" s="40" t="s">
        <v>19</v>
      </c>
      <c r="B12" s="40" t="s">
        <v>1</v>
      </c>
      <c r="C12" s="40" t="s">
        <v>20</v>
      </c>
      <c r="D12" s="40" t="s">
        <v>21</v>
      </c>
      <c r="E12" s="41">
        <v>12</v>
      </c>
      <c r="F12" s="42"/>
      <c r="G12" s="41">
        <v>12.5</v>
      </c>
      <c r="H12" s="43"/>
      <c r="I12" s="41">
        <v>0</v>
      </c>
      <c r="J12" s="37">
        <f t="shared" si="0"/>
        <v>24.5</v>
      </c>
      <c r="K12" s="41"/>
      <c r="L12" s="41"/>
      <c r="M12" s="37">
        <f t="shared" si="1"/>
        <v>24.5</v>
      </c>
      <c r="N12" s="37" t="str">
        <f t="shared" si="2"/>
        <v>F</v>
      </c>
    </row>
    <row r="13" spans="1:14" x14ac:dyDescent="0.25">
      <c r="A13" s="40" t="s">
        <v>22</v>
      </c>
      <c r="B13" s="40" t="s">
        <v>1</v>
      </c>
      <c r="C13" s="40" t="s">
        <v>23</v>
      </c>
      <c r="D13" s="40" t="s">
        <v>24</v>
      </c>
      <c r="E13" s="41">
        <v>10</v>
      </c>
      <c r="F13" s="42"/>
      <c r="G13" s="41">
        <v>13</v>
      </c>
      <c r="H13" s="43"/>
      <c r="I13" s="41">
        <v>8</v>
      </c>
      <c r="J13" s="37">
        <f t="shared" si="0"/>
        <v>31</v>
      </c>
      <c r="K13" s="41"/>
      <c r="L13" s="41"/>
      <c r="M13" s="37">
        <f t="shared" si="1"/>
        <v>31</v>
      </c>
      <c r="N13" s="37" t="str">
        <f t="shared" si="2"/>
        <v>F</v>
      </c>
    </row>
    <row r="14" spans="1:14" x14ac:dyDescent="0.25">
      <c r="A14" s="40" t="s">
        <v>25</v>
      </c>
      <c r="B14" s="40" t="s">
        <v>1</v>
      </c>
      <c r="C14" s="40" t="s">
        <v>26</v>
      </c>
      <c r="D14" s="40" t="s">
        <v>27</v>
      </c>
      <c r="E14" s="41"/>
      <c r="F14" s="42">
        <v>6.5</v>
      </c>
      <c r="G14" s="41">
        <v>9.5</v>
      </c>
      <c r="H14" s="43"/>
      <c r="I14" s="41">
        <v>3</v>
      </c>
      <c r="J14" s="37">
        <f t="shared" si="0"/>
        <v>19</v>
      </c>
      <c r="K14" s="41"/>
      <c r="L14" s="41"/>
      <c r="M14" s="37">
        <f t="shared" si="1"/>
        <v>19</v>
      </c>
      <c r="N14" s="37" t="str">
        <f t="shared" si="2"/>
        <v>F</v>
      </c>
    </row>
    <row r="15" spans="1:14" x14ac:dyDescent="0.25">
      <c r="A15" s="40" t="s">
        <v>28</v>
      </c>
      <c r="B15" s="40" t="s">
        <v>1</v>
      </c>
      <c r="C15" s="40" t="s">
        <v>29</v>
      </c>
      <c r="D15" s="40" t="s">
        <v>30</v>
      </c>
      <c r="E15" s="41">
        <v>6</v>
      </c>
      <c r="F15" s="42"/>
      <c r="G15" s="41"/>
      <c r="H15" s="43">
        <v>8</v>
      </c>
      <c r="I15" s="41">
        <v>0</v>
      </c>
      <c r="J15" s="37">
        <f t="shared" si="0"/>
        <v>14</v>
      </c>
      <c r="K15" s="41"/>
      <c r="L15" s="41"/>
      <c r="M15" s="37">
        <f t="shared" si="1"/>
        <v>14</v>
      </c>
      <c r="N15" s="37" t="str">
        <f t="shared" si="2"/>
        <v>F</v>
      </c>
    </row>
    <row r="16" spans="1:14" x14ac:dyDescent="0.25">
      <c r="A16" s="40" t="s">
        <v>31</v>
      </c>
      <c r="B16" s="40" t="s">
        <v>1</v>
      </c>
      <c r="C16" s="40" t="s">
        <v>32</v>
      </c>
      <c r="D16" s="40" t="s">
        <v>33</v>
      </c>
      <c r="E16" s="41">
        <v>12</v>
      </c>
      <c r="F16" s="42"/>
      <c r="G16" s="41"/>
      <c r="H16" s="43"/>
      <c r="I16" s="41">
        <v>4</v>
      </c>
      <c r="J16" s="37">
        <f t="shared" si="0"/>
        <v>16</v>
      </c>
      <c r="K16" s="41"/>
      <c r="L16" s="41"/>
      <c r="M16" s="37">
        <f t="shared" si="1"/>
        <v>16</v>
      </c>
      <c r="N16" s="37" t="str">
        <f t="shared" si="2"/>
        <v>F</v>
      </c>
    </row>
    <row r="17" spans="1:14" ht="15" customHeight="1" x14ac:dyDescent="0.25">
      <c r="A17" s="54" t="s">
        <v>34</v>
      </c>
      <c r="B17" s="54" t="s">
        <v>1</v>
      </c>
      <c r="C17" s="54" t="s">
        <v>8</v>
      </c>
      <c r="D17" s="54" t="s">
        <v>35</v>
      </c>
      <c r="E17" s="55"/>
      <c r="F17" s="55">
        <v>11</v>
      </c>
      <c r="G17" s="55"/>
      <c r="H17" s="55">
        <v>5</v>
      </c>
      <c r="I17" s="55">
        <v>0</v>
      </c>
      <c r="J17" s="56">
        <f t="shared" si="0"/>
        <v>16</v>
      </c>
      <c r="K17" s="55"/>
      <c r="L17" s="55"/>
      <c r="M17" s="56">
        <f t="shared" si="1"/>
        <v>16</v>
      </c>
      <c r="N17" s="56" t="str">
        <f t="shared" si="2"/>
        <v>F</v>
      </c>
    </row>
    <row r="18" spans="1:14" x14ac:dyDescent="0.25">
      <c r="A18" s="40" t="s">
        <v>36</v>
      </c>
      <c r="B18" s="40" t="s">
        <v>1</v>
      </c>
      <c r="C18" s="40" t="s">
        <v>37</v>
      </c>
      <c r="D18" s="40" t="s">
        <v>38</v>
      </c>
      <c r="E18" s="41">
        <v>10</v>
      </c>
      <c r="F18" s="42"/>
      <c r="G18" s="41"/>
      <c r="H18" s="43"/>
      <c r="I18" s="41">
        <v>0</v>
      </c>
      <c r="J18" s="37">
        <f t="shared" si="0"/>
        <v>10</v>
      </c>
      <c r="K18" s="41"/>
      <c r="L18" s="41"/>
      <c r="M18" s="37">
        <f t="shared" si="1"/>
        <v>10</v>
      </c>
      <c r="N18" s="37" t="str">
        <f t="shared" si="2"/>
        <v>F</v>
      </c>
    </row>
    <row r="19" spans="1:14" x14ac:dyDescent="0.25">
      <c r="A19" s="40" t="s">
        <v>39</v>
      </c>
      <c r="B19" s="40" t="s">
        <v>1</v>
      </c>
      <c r="C19" s="40" t="s">
        <v>40</v>
      </c>
      <c r="D19" s="40" t="s">
        <v>41</v>
      </c>
      <c r="E19" s="41">
        <v>12</v>
      </c>
      <c r="F19" s="42"/>
      <c r="G19" s="41">
        <v>13</v>
      </c>
      <c r="H19" s="43"/>
      <c r="I19" s="41">
        <v>0</v>
      </c>
      <c r="J19" s="37">
        <f t="shared" si="0"/>
        <v>25</v>
      </c>
      <c r="K19" s="41"/>
      <c r="L19" s="41"/>
      <c r="M19" s="37">
        <f t="shared" si="1"/>
        <v>25</v>
      </c>
      <c r="N19" s="37" t="str">
        <f t="shared" si="2"/>
        <v>F</v>
      </c>
    </row>
    <row r="20" spans="1:14" x14ac:dyDescent="0.25">
      <c r="A20" s="40" t="s">
        <v>42</v>
      </c>
      <c r="B20" s="40" t="s">
        <v>1</v>
      </c>
      <c r="C20" s="40" t="s">
        <v>40</v>
      </c>
      <c r="D20" s="40" t="s">
        <v>43</v>
      </c>
      <c r="E20" s="41"/>
      <c r="F20" s="42"/>
      <c r="G20" s="41"/>
      <c r="H20" s="43"/>
      <c r="I20" s="41">
        <v>0</v>
      </c>
      <c r="J20" s="37">
        <f t="shared" si="0"/>
        <v>0</v>
      </c>
      <c r="K20" s="41"/>
      <c r="L20" s="41"/>
      <c r="M20" s="37">
        <f t="shared" si="1"/>
        <v>0</v>
      </c>
      <c r="N20" s="37" t="str">
        <f t="shared" si="2"/>
        <v>F</v>
      </c>
    </row>
    <row r="21" spans="1:14" x14ac:dyDescent="0.25">
      <c r="A21" s="40" t="s">
        <v>44</v>
      </c>
      <c r="B21" s="40" t="s">
        <v>1</v>
      </c>
      <c r="C21" s="40" t="s">
        <v>45</v>
      </c>
      <c r="D21" s="40" t="s">
        <v>46</v>
      </c>
      <c r="E21" s="41">
        <v>0</v>
      </c>
      <c r="F21" s="42"/>
      <c r="G21" s="41">
        <v>13</v>
      </c>
      <c r="H21" s="43"/>
      <c r="I21" s="41">
        <v>0</v>
      </c>
      <c r="J21" s="37">
        <f t="shared" si="0"/>
        <v>13</v>
      </c>
      <c r="K21" s="41"/>
      <c r="L21" s="41"/>
      <c r="M21" s="37">
        <f t="shared" si="1"/>
        <v>13</v>
      </c>
      <c r="N21" s="37" t="str">
        <f t="shared" si="2"/>
        <v>F</v>
      </c>
    </row>
    <row r="22" spans="1:14" x14ac:dyDescent="0.25">
      <c r="A22" s="40" t="s">
        <v>47</v>
      </c>
      <c r="B22" s="40" t="s">
        <v>1</v>
      </c>
      <c r="C22" s="40" t="s">
        <v>48</v>
      </c>
      <c r="D22" s="40" t="s">
        <v>49</v>
      </c>
      <c r="E22" s="41"/>
      <c r="F22" s="42">
        <v>12</v>
      </c>
      <c r="G22" s="41">
        <v>10</v>
      </c>
      <c r="H22" s="43"/>
      <c r="I22" s="41">
        <v>12.5</v>
      </c>
      <c r="J22" s="37">
        <f t="shared" si="0"/>
        <v>34.5</v>
      </c>
      <c r="K22" s="41"/>
      <c r="L22" s="41"/>
      <c r="M22" s="37">
        <f t="shared" si="1"/>
        <v>34.5</v>
      </c>
      <c r="N22" s="37" t="str">
        <f t="shared" si="2"/>
        <v>F</v>
      </c>
    </row>
    <row r="23" spans="1:14" x14ac:dyDescent="0.25">
      <c r="A23" s="40" t="s">
        <v>50</v>
      </c>
      <c r="B23" s="40" t="s">
        <v>1</v>
      </c>
      <c r="C23" s="40" t="s">
        <v>51</v>
      </c>
      <c r="D23" s="40" t="s">
        <v>52</v>
      </c>
      <c r="E23" s="41"/>
      <c r="F23" s="42">
        <v>10</v>
      </c>
      <c r="G23" s="41"/>
      <c r="H23" s="43">
        <v>10</v>
      </c>
      <c r="I23" s="41">
        <v>14</v>
      </c>
      <c r="J23" s="37">
        <f t="shared" si="0"/>
        <v>34</v>
      </c>
      <c r="K23" s="41"/>
      <c r="L23" s="41"/>
      <c r="M23" s="37">
        <f t="shared" si="1"/>
        <v>34</v>
      </c>
      <c r="N23" s="37" t="str">
        <f t="shared" si="2"/>
        <v>F</v>
      </c>
    </row>
    <row r="24" spans="1:14" x14ac:dyDescent="0.25">
      <c r="A24" s="40" t="s">
        <v>53</v>
      </c>
      <c r="B24" s="40" t="s">
        <v>1</v>
      </c>
      <c r="C24" s="40" t="s">
        <v>54</v>
      </c>
      <c r="D24" s="40" t="s">
        <v>55</v>
      </c>
      <c r="E24" s="41">
        <v>9.5</v>
      </c>
      <c r="F24" s="42"/>
      <c r="G24" s="41">
        <v>8</v>
      </c>
      <c r="H24" s="43"/>
      <c r="I24" s="41">
        <v>0</v>
      </c>
      <c r="J24" s="37">
        <f t="shared" si="0"/>
        <v>17.5</v>
      </c>
      <c r="K24" s="41"/>
      <c r="L24" s="41"/>
      <c r="M24" s="37">
        <f t="shared" si="1"/>
        <v>17.5</v>
      </c>
      <c r="N24" s="37" t="str">
        <f t="shared" si="2"/>
        <v>F</v>
      </c>
    </row>
    <row r="25" spans="1:14" x14ac:dyDescent="0.25">
      <c r="A25" s="40" t="s">
        <v>56</v>
      </c>
      <c r="B25" s="40" t="s">
        <v>1</v>
      </c>
      <c r="C25" s="40" t="s">
        <v>57</v>
      </c>
      <c r="D25" s="40" t="s">
        <v>58</v>
      </c>
      <c r="E25" s="41">
        <v>6</v>
      </c>
      <c r="F25" s="42"/>
      <c r="G25" s="41"/>
      <c r="H25" s="43"/>
      <c r="I25" s="41">
        <v>10.5</v>
      </c>
      <c r="J25" s="37">
        <f t="shared" si="0"/>
        <v>16.5</v>
      </c>
      <c r="K25" s="41"/>
      <c r="L25" s="41"/>
      <c r="M25" s="37">
        <f t="shared" si="1"/>
        <v>16.5</v>
      </c>
      <c r="N25" s="37" t="str">
        <f t="shared" si="2"/>
        <v>F</v>
      </c>
    </row>
    <row r="26" spans="1:14" x14ac:dyDescent="0.25">
      <c r="A26" s="40" t="s">
        <v>59</v>
      </c>
      <c r="B26" s="40" t="s">
        <v>1</v>
      </c>
      <c r="C26" s="40" t="s">
        <v>60</v>
      </c>
      <c r="D26" s="40" t="s">
        <v>61</v>
      </c>
      <c r="E26" s="41"/>
      <c r="F26" s="42">
        <v>9</v>
      </c>
      <c r="G26" s="41">
        <v>12</v>
      </c>
      <c r="H26" s="43"/>
      <c r="I26" s="41">
        <v>18</v>
      </c>
      <c r="J26" s="37">
        <f t="shared" si="0"/>
        <v>39</v>
      </c>
      <c r="K26" s="41"/>
      <c r="L26" s="41"/>
      <c r="M26" s="37">
        <f t="shared" si="1"/>
        <v>39</v>
      </c>
      <c r="N26" s="37" t="str">
        <f t="shared" si="2"/>
        <v>F</v>
      </c>
    </row>
    <row r="27" spans="1:14" x14ac:dyDescent="0.25">
      <c r="A27" s="40" t="s">
        <v>62</v>
      </c>
      <c r="B27" s="40" t="s">
        <v>1</v>
      </c>
      <c r="C27" s="40" t="s">
        <v>63</v>
      </c>
      <c r="D27" s="40" t="s">
        <v>64</v>
      </c>
      <c r="E27" s="41">
        <v>14</v>
      </c>
      <c r="F27" s="42"/>
      <c r="G27" s="41">
        <v>14</v>
      </c>
      <c r="H27" s="43"/>
      <c r="I27" s="41">
        <v>18.5</v>
      </c>
      <c r="J27" s="37">
        <f t="shared" si="0"/>
        <v>46.5</v>
      </c>
      <c r="K27" s="41"/>
      <c r="L27" s="41"/>
      <c r="M27" s="37">
        <f t="shared" si="1"/>
        <v>46.5</v>
      </c>
      <c r="N27" s="37" t="str">
        <f t="shared" si="2"/>
        <v>F</v>
      </c>
    </row>
    <row r="28" spans="1:14" ht="15" customHeight="1" x14ac:dyDescent="0.25">
      <c r="A28" s="54" t="s">
        <v>65</v>
      </c>
      <c r="B28" s="54" t="s">
        <v>1</v>
      </c>
      <c r="C28" s="54" t="s">
        <v>66</v>
      </c>
      <c r="D28" s="54" t="s">
        <v>67</v>
      </c>
      <c r="E28" s="55"/>
      <c r="F28" s="55">
        <v>1</v>
      </c>
      <c r="G28" s="55"/>
      <c r="H28" s="55"/>
      <c r="I28" s="55">
        <v>0</v>
      </c>
      <c r="J28" s="56">
        <f t="shared" si="0"/>
        <v>1</v>
      </c>
      <c r="K28" s="55"/>
      <c r="L28" s="55"/>
      <c r="M28" s="56">
        <f t="shared" si="1"/>
        <v>1</v>
      </c>
      <c r="N28" s="56" t="str">
        <f t="shared" si="2"/>
        <v>F</v>
      </c>
    </row>
    <row r="29" spans="1:14" x14ac:dyDescent="0.25">
      <c r="A29" s="40" t="s">
        <v>68</v>
      </c>
      <c r="B29" s="40" t="s">
        <v>1</v>
      </c>
      <c r="C29" s="40" t="s">
        <v>69</v>
      </c>
      <c r="D29" s="40" t="s">
        <v>70</v>
      </c>
      <c r="E29" s="41"/>
      <c r="F29" s="42"/>
      <c r="G29" s="41">
        <v>11.5</v>
      </c>
      <c r="H29" s="43"/>
      <c r="I29" s="41">
        <v>1.5</v>
      </c>
      <c r="J29" s="37">
        <f t="shared" si="0"/>
        <v>13</v>
      </c>
      <c r="K29" s="41"/>
      <c r="L29" s="41"/>
      <c r="M29" s="37">
        <f t="shared" si="1"/>
        <v>13</v>
      </c>
      <c r="N29" s="37" t="str">
        <f t="shared" si="2"/>
        <v>F</v>
      </c>
    </row>
    <row r="30" spans="1:14" x14ac:dyDescent="0.25">
      <c r="A30" s="40" t="s">
        <v>71</v>
      </c>
      <c r="B30" s="40" t="s">
        <v>1</v>
      </c>
      <c r="C30" s="40" t="s">
        <v>72</v>
      </c>
      <c r="D30" s="40" t="s">
        <v>73</v>
      </c>
      <c r="E30" s="41">
        <v>10</v>
      </c>
      <c r="F30" s="42"/>
      <c r="G30" s="41">
        <v>10</v>
      </c>
      <c r="H30" s="43"/>
      <c r="I30" s="41">
        <v>4.5</v>
      </c>
      <c r="J30" s="37">
        <f t="shared" si="0"/>
        <v>24.5</v>
      </c>
      <c r="K30" s="41"/>
      <c r="L30" s="41"/>
      <c r="M30" s="37">
        <f t="shared" si="1"/>
        <v>24.5</v>
      </c>
      <c r="N30" s="37" t="str">
        <f t="shared" si="2"/>
        <v>F</v>
      </c>
    </row>
    <row r="31" spans="1:14" x14ac:dyDescent="0.25">
      <c r="A31" s="40" t="s">
        <v>74</v>
      </c>
      <c r="B31" s="40" t="s">
        <v>1</v>
      </c>
      <c r="C31" s="40" t="s">
        <v>75</v>
      </c>
      <c r="D31" s="40" t="s">
        <v>76</v>
      </c>
      <c r="E31" s="41">
        <v>12.5</v>
      </c>
      <c r="F31" s="42"/>
      <c r="G31" s="41">
        <v>12.5</v>
      </c>
      <c r="H31" s="43"/>
      <c r="I31" s="41">
        <v>17</v>
      </c>
      <c r="J31" s="37">
        <f t="shared" si="0"/>
        <v>42</v>
      </c>
      <c r="K31" s="41"/>
      <c r="L31" s="41"/>
      <c r="M31" s="37">
        <f t="shared" si="1"/>
        <v>42</v>
      </c>
      <c r="N31" s="37" t="str">
        <f t="shared" si="2"/>
        <v>F</v>
      </c>
    </row>
    <row r="32" spans="1:14" x14ac:dyDescent="0.25">
      <c r="A32" s="40" t="s">
        <v>77</v>
      </c>
      <c r="B32" s="40" t="s">
        <v>1</v>
      </c>
      <c r="C32" s="40" t="s">
        <v>78</v>
      </c>
      <c r="D32" s="40" t="s">
        <v>79</v>
      </c>
      <c r="E32" s="41"/>
      <c r="F32" s="42">
        <v>10</v>
      </c>
      <c r="G32" s="41">
        <v>13.5</v>
      </c>
      <c r="H32" s="43"/>
      <c r="I32" s="41">
        <v>3.5</v>
      </c>
      <c r="J32" s="37">
        <f t="shared" si="0"/>
        <v>27</v>
      </c>
      <c r="K32" s="41"/>
      <c r="L32" s="41"/>
      <c r="M32" s="37">
        <f t="shared" si="1"/>
        <v>27</v>
      </c>
      <c r="N32" s="37" t="str">
        <f t="shared" si="2"/>
        <v>F</v>
      </c>
    </row>
    <row r="33" spans="1:14" x14ac:dyDescent="0.25">
      <c r="A33" s="40" t="s">
        <v>80</v>
      </c>
      <c r="B33" s="40" t="s">
        <v>1</v>
      </c>
      <c r="C33" s="40" t="s">
        <v>81</v>
      </c>
      <c r="D33" s="40" t="s">
        <v>82</v>
      </c>
      <c r="E33" s="41">
        <v>6.5</v>
      </c>
      <c r="F33" s="42"/>
      <c r="G33" s="41">
        <v>11</v>
      </c>
      <c r="H33" s="43"/>
      <c r="I33" s="41">
        <v>8</v>
      </c>
      <c r="J33" s="37">
        <f t="shared" si="0"/>
        <v>25.5</v>
      </c>
      <c r="K33" s="41"/>
      <c r="L33" s="41"/>
      <c r="M33" s="37">
        <f t="shared" si="1"/>
        <v>25.5</v>
      </c>
      <c r="N33" s="37" t="str">
        <f t="shared" si="2"/>
        <v>F</v>
      </c>
    </row>
    <row r="34" spans="1:14" x14ac:dyDescent="0.25">
      <c r="A34" s="40" t="s">
        <v>83</v>
      </c>
      <c r="B34" s="40" t="s">
        <v>1</v>
      </c>
      <c r="C34" s="40" t="s">
        <v>84</v>
      </c>
      <c r="D34" s="40" t="s">
        <v>85</v>
      </c>
      <c r="E34" s="41"/>
      <c r="F34" s="42">
        <v>8</v>
      </c>
      <c r="G34" s="41">
        <v>10.5</v>
      </c>
      <c r="H34" s="43"/>
      <c r="I34" s="41">
        <v>0</v>
      </c>
      <c r="J34" s="37">
        <f t="shared" si="0"/>
        <v>18.5</v>
      </c>
      <c r="K34" s="41"/>
      <c r="L34" s="41"/>
      <c r="M34" s="37">
        <f t="shared" si="1"/>
        <v>18.5</v>
      </c>
      <c r="N34" s="37" t="str">
        <f t="shared" si="2"/>
        <v>F</v>
      </c>
    </row>
    <row r="35" spans="1:14" x14ac:dyDescent="0.25">
      <c r="A35" s="40" t="s">
        <v>86</v>
      </c>
      <c r="B35" s="40" t="s">
        <v>1</v>
      </c>
      <c r="C35" s="40" t="s">
        <v>87</v>
      </c>
      <c r="D35" s="40" t="s">
        <v>33</v>
      </c>
      <c r="E35" s="41"/>
      <c r="F35" s="42"/>
      <c r="G35" s="41"/>
      <c r="H35" s="43"/>
      <c r="I35" s="41">
        <v>0</v>
      </c>
      <c r="J35" s="37">
        <f t="shared" si="0"/>
        <v>0</v>
      </c>
      <c r="K35" s="41"/>
      <c r="L35" s="41"/>
      <c r="M35" s="37">
        <f t="shared" si="1"/>
        <v>0</v>
      </c>
      <c r="N35" s="37" t="str">
        <f t="shared" si="2"/>
        <v>F</v>
      </c>
    </row>
    <row r="36" spans="1:14" x14ac:dyDescent="0.25">
      <c r="A36" s="40" t="s">
        <v>44</v>
      </c>
      <c r="B36" s="40" t="s">
        <v>88</v>
      </c>
      <c r="C36" s="40" t="s">
        <v>89</v>
      </c>
      <c r="D36" s="40" t="s">
        <v>90</v>
      </c>
      <c r="E36" s="41"/>
      <c r="F36" s="42"/>
      <c r="G36" s="41"/>
      <c r="H36" s="43"/>
      <c r="I36" s="41">
        <v>0</v>
      </c>
      <c r="J36" s="37">
        <f t="shared" si="0"/>
        <v>0</v>
      </c>
      <c r="K36" s="41"/>
      <c r="L36" s="41"/>
      <c r="M36" s="37">
        <f t="shared" si="1"/>
        <v>0</v>
      </c>
      <c r="N36" s="37" t="str">
        <f t="shared" si="2"/>
        <v>F</v>
      </c>
    </row>
    <row r="37" spans="1:14" x14ac:dyDescent="0.25">
      <c r="A37" s="40" t="s">
        <v>56</v>
      </c>
      <c r="B37" s="40" t="s">
        <v>88</v>
      </c>
      <c r="C37" s="40" t="s">
        <v>91</v>
      </c>
      <c r="D37" s="40" t="s">
        <v>92</v>
      </c>
      <c r="E37" s="41"/>
      <c r="F37" s="42"/>
      <c r="G37" s="41"/>
      <c r="H37" s="43"/>
      <c r="I37" s="41">
        <v>0</v>
      </c>
      <c r="J37" s="37">
        <f t="shared" si="0"/>
        <v>0</v>
      </c>
      <c r="K37" s="41"/>
      <c r="L37" s="41"/>
      <c r="M37" s="37">
        <f t="shared" si="1"/>
        <v>0</v>
      </c>
      <c r="N37" s="37" t="str">
        <f t="shared" si="2"/>
        <v>F</v>
      </c>
    </row>
    <row r="38" spans="1:14" x14ac:dyDescent="0.25">
      <c r="A38" s="40" t="s">
        <v>71</v>
      </c>
      <c r="B38" s="40" t="s">
        <v>88</v>
      </c>
      <c r="C38" s="40" t="s">
        <v>93</v>
      </c>
      <c r="D38" s="40" t="s">
        <v>94</v>
      </c>
      <c r="E38" s="41"/>
      <c r="F38" s="42"/>
      <c r="G38" s="41"/>
      <c r="H38" s="43"/>
      <c r="I38" s="41">
        <v>0</v>
      </c>
      <c r="J38" s="37">
        <f t="shared" si="0"/>
        <v>0</v>
      </c>
      <c r="K38" s="41"/>
      <c r="L38" s="41"/>
      <c r="M38" s="37">
        <f t="shared" si="1"/>
        <v>0</v>
      </c>
      <c r="N38" s="37" t="str">
        <f t="shared" si="2"/>
        <v>F</v>
      </c>
    </row>
    <row r="39" spans="1:14" x14ac:dyDescent="0.25">
      <c r="A39" s="40" t="s">
        <v>80</v>
      </c>
      <c r="B39" s="40" t="s">
        <v>88</v>
      </c>
      <c r="C39" s="40" t="s">
        <v>95</v>
      </c>
      <c r="D39" s="40" t="s">
        <v>96</v>
      </c>
      <c r="E39" s="41">
        <v>3</v>
      </c>
      <c r="F39" s="42"/>
      <c r="G39" s="41">
        <v>4</v>
      </c>
      <c r="H39" s="43"/>
      <c r="I39" s="41">
        <v>0</v>
      </c>
      <c r="J39" s="37">
        <f t="shared" si="0"/>
        <v>7</v>
      </c>
      <c r="K39" s="41"/>
      <c r="L39" s="41"/>
      <c r="M39" s="37">
        <f t="shared" si="1"/>
        <v>7</v>
      </c>
      <c r="N39" s="37" t="str">
        <f t="shared" si="2"/>
        <v>F</v>
      </c>
    </row>
    <row r="40" spans="1:14" x14ac:dyDescent="0.25">
      <c r="A40" s="40" t="s">
        <v>97</v>
      </c>
      <c r="B40" s="40" t="s">
        <v>88</v>
      </c>
      <c r="C40" s="40" t="s">
        <v>98</v>
      </c>
      <c r="D40" s="40" t="s">
        <v>99</v>
      </c>
      <c r="E40" s="41"/>
      <c r="F40" s="42"/>
      <c r="G40" s="41"/>
      <c r="H40" s="43"/>
      <c r="I40" s="41">
        <v>0</v>
      </c>
      <c r="J40" s="37">
        <f t="shared" si="0"/>
        <v>0</v>
      </c>
      <c r="K40" s="41"/>
      <c r="L40" s="41"/>
      <c r="M40" s="37">
        <f t="shared" si="1"/>
        <v>0</v>
      </c>
      <c r="N40" s="37" t="str">
        <f t="shared" si="2"/>
        <v>F</v>
      </c>
    </row>
    <row r="41" spans="1:14" x14ac:dyDescent="0.25">
      <c r="A41" s="40" t="s">
        <v>100</v>
      </c>
      <c r="B41" s="40" t="s">
        <v>101</v>
      </c>
      <c r="C41" s="40" t="s">
        <v>102</v>
      </c>
      <c r="D41" s="40" t="s">
        <v>103</v>
      </c>
      <c r="E41" s="41"/>
      <c r="F41" s="42"/>
      <c r="G41" s="41"/>
      <c r="H41" s="43"/>
      <c r="I41" s="41">
        <v>0</v>
      </c>
      <c r="J41" s="37">
        <f t="shared" si="0"/>
        <v>0</v>
      </c>
      <c r="K41" s="41"/>
      <c r="L41" s="41"/>
      <c r="M41" s="37">
        <f t="shared" si="1"/>
        <v>0</v>
      </c>
      <c r="N41" s="37" t="str">
        <f t="shared" si="2"/>
        <v>F</v>
      </c>
    </row>
    <row r="42" spans="1:14" x14ac:dyDescent="0.25">
      <c r="A42" s="40" t="s">
        <v>74</v>
      </c>
      <c r="B42" s="40" t="s">
        <v>104</v>
      </c>
      <c r="C42" s="40" t="s">
        <v>105</v>
      </c>
      <c r="D42" s="40" t="s">
        <v>106</v>
      </c>
      <c r="E42" s="41"/>
      <c r="F42" s="42"/>
      <c r="G42" s="41"/>
      <c r="H42" s="43"/>
      <c r="I42" s="41">
        <v>0</v>
      </c>
      <c r="J42" s="41">
        <f t="shared" si="0"/>
        <v>0</v>
      </c>
      <c r="K42" s="41"/>
      <c r="L42" s="41"/>
      <c r="M42" s="37">
        <f>SUM(J42:L42)</f>
        <v>0</v>
      </c>
      <c r="N42" s="37" t="str">
        <f t="shared" si="2"/>
        <v>F</v>
      </c>
    </row>
    <row r="43" spans="1:14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ht="15.75" thickBot="1" x14ac:dyDescent="0.3">
      <c r="A44" s="45" t="s">
        <v>309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4" ht="57.75" thickTop="1" x14ac:dyDescent="0.25">
      <c r="A45" s="7" t="s">
        <v>107</v>
      </c>
      <c r="B45" s="7" t="s">
        <v>308</v>
      </c>
      <c r="C45" s="7" t="s">
        <v>108</v>
      </c>
      <c r="D45" s="7" t="s">
        <v>109</v>
      </c>
      <c r="E45" s="7" t="s">
        <v>295</v>
      </c>
      <c r="F45" s="18" t="s">
        <v>296</v>
      </c>
      <c r="G45" s="7" t="s">
        <v>297</v>
      </c>
      <c r="H45" s="19" t="s">
        <v>298</v>
      </c>
      <c r="I45" s="7" t="s">
        <v>299</v>
      </c>
      <c r="J45" s="7" t="s">
        <v>300</v>
      </c>
      <c r="K45" s="7" t="s">
        <v>301</v>
      </c>
      <c r="L45" s="7" t="s">
        <v>302</v>
      </c>
      <c r="M45" s="7" t="s">
        <v>303</v>
      </c>
      <c r="N45" s="7" t="s">
        <v>304</v>
      </c>
    </row>
    <row r="46" spans="1:14" x14ac:dyDescent="0.25">
      <c r="A46" s="40" t="s">
        <v>110</v>
      </c>
      <c r="B46" s="40" t="s">
        <v>1</v>
      </c>
      <c r="C46" s="40" t="s">
        <v>111</v>
      </c>
      <c r="D46" s="40" t="s">
        <v>112</v>
      </c>
      <c r="E46" s="41">
        <v>14</v>
      </c>
      <c r="F46" s="42"/>
      <c r="G46" s="41">
        <v>15</v>
      </c>
      <c r="H46" s="43"/>
      <c r="I46" s="41">
        <v>20</v>
      </c>
      <c r="J46" s="41">
        <f>SUM(E46:I46)</f>
        <v>49</v>
      </c>
      <c r="K46" s="41"/>
      <c r="L46" s="41"/>
      <c r="M46" s="41">
        <f>SUM(J46:L46)</f>
        <v>49</v>
      </c>
      <c r="N46" s="41" t="str">
        <f>IF(M46&gt;=91,"A",IF(M46&gt;=81,"B",IF(M46&gt;=71,"C",IF(M46&gt;=61,"D",IF(M46&gt;=51,"E",IF(M46&lt;51,"F"))))))</f>
        <v>F</v>
      </c>
    </row>
    <row r="47" spans="1:14" x14ac:dyDescent="0.25">
      <c r="A47" s="40" t="s">
        <v>113</v>
      </c>
      <c r="B47" s="40" t="s">
        <v>1</v>
      </c>
      <c r="C47" s="40" t="s">
        <v>87</v>
      </c>
      <c r="D47" s="40" t="s">
        <v>114</v>
      </c>
      <c r="E47" s="41"/>
      <c r="F47" s="42"/>
      <c r="G47" s="41"/>
      <c r="H47" s="43"/>
      <c r="I47" s="41">
        <v>0</v>
      </c>
      <c r="J47" s="41">
        <f t="shared" ref="J47:J83" si="3">SUM(E47:I47)</f>
        <v>0</v>
      </c>
      <c r="K47" s="41"/>
      <c r="L47" s="41"/>
      <c r="M47" s="41">
        <f t="shared" ref="M47:M83" si="4">SUM(J47:L47)</f>
        <v>0</v>
      </c>
      <c r="N47" s="41" t="str">
        <f t="shared" ref="N47:N83" si="5">IF(M47&gt;=91,"A",IF(M47&gt;=81,"B",IF(M47&gt;=71,"C",IF(M47&gt;=61,"D",IF(M47&gt;=51,"E",IF(M47&lt;51,"F"))))))</f>
        <v>F</v>
      </c>
    </row>
    <row r="48" spans="1:14" x14ac:dyDescent="0.25">
      <c r="A48" s="40" t="s">
        <v>115</v>
      </c>
      <c r="B48" s="40" t="s">
        <v>1</v>
      </c>
      <c r="C48" s="40" t="s">
        <v>116</v>
      </c>
      <c r="D48" s="40" t="s">
        <v>117</v>
      </c>
      <c r="E48" s="41"/>
      <c r="F48" s="42"/>
      <c r="G48" s="41"/>
      <c r="H48" s="43"/>
      <c r="I48" s="41">
        <v>4</v>
      </c>
      <c r="J48" s="41">
        <f t="shared" si="3"/>
        <v>4</v>
      </c>
      <c r="K48" s="41"/>
      <c r="L48" s="41"/>
      <c r="M48" s="41">
        <f t="shared" si="4"/>
        <v>4</v>
      </c>
      <c r="N48" s="41" t="str">
        <f t="shared" si="5"/>
        <v>F</v>
      </c>
    </row>
    <row r="49" spans="1:14" x14ac:dyDescent="0.25">
      <c r="A49" s="40" t="s">
        <v>118</v>
      </c>
      <c r="B49" s="40" t="s">
        <v>1</v>
      </c>
      <c r="C49" s="40" t="s">
        <v>119</v>
      </c>
      <c r="D49" s="40" t="s">
        <v>120</v>
      </c>
      <c r="E49" s="41">
        <v>13</v>
      </c>
      <c r="F49" s="42"/>
      <c r="G49" s="41"/>
      <c r="H49" s="43">
        <v>12</v>
      </c>
      <c r="I49" s="41">
        <v>10</v>
      </c>
      <c r="J49" s="41">
        <f t="shared" si="3"/>
        <v>35</v>
      </c>
      <c r="K49" s="41"/>
      <c r="L49" s="41"/>
      <c r="M49" s="41">
        <f t="shared" si="4"/>
        <v>35</v>
      </c>
      <c r="N49" s="41" t="str">
        <f t="shared" si="5"/>
        <v>F</v>
      </c>
    </row>
    <row r="50" spans="1:14" x14ac:dyDescent="0.25">
      <c r="A50" s="40" t="s">
        <v>121</v>
      </c>
      <c r="B50" s="40" t="s">
        <v>1</v>
      </c>
      <c r="C50" s="40" t="s">
        <v>122</v>
      </c>
      <c r="D50" s="40" t="s">
        <v>123</v>
      </c>
      <c r="E50" s="41">
        <v>14</v>
      </c>
      <c r="F50" s="42"/>
      <c r="G50" s="41">
        <v>14</v>
      </c>
      <c r="H50" s="43"/>
      <c r="I50" s="41">
        <v>14.5</v>
      </c>
      <c r="J50" s="41">
        <f t="shared" si="3"/>
        <v>42.5</v>
      </c>
      <c r="K50" s="41"/>
      <c r="L50" s="41"/>
      <c r="M50" s="41">
        <f t="shared" si="4"/>
        <v>42.5</v>
      </c>
      <c r="N50" s="41" t="str">
        <f t="shared" si="5"/>
        <v>F</v>
      </c>
    </row>
    <row r="51" spans="1:14" x14ac:dyDescent="0.25">
      <c r="A51" s="40" t="s">
        <v>124</v>
      </c>
      <c r="B51" s="40" t="s">
        <v>1</v>
      </c>
      <c r="C51" s="40" t="s">
        <v>125</v>
      </c>
      <c r="D51" s="40" t="s">
        <v>126</v>
      </c>
      <c r="E51" s="41">
        <v>13</v>
      </c>
      <c r="F51" s="42"/>
      <c r="G51" s="41">
        <v>13</v>
      </c>
      <c r="H51" s="43"/>
      <c r="I51" s="41">
        <v>10.5</v>
      </c>
      <c r="J51" s="41">
        <f t="shared" si="3"/>
        <v>36.5</v>
      </c>
      <c r="K51" s="41"/>
      <c r="L51" s="41"/>
      <c r="M51" s="41">
        <f t="shared" si="4"/>
        <v>36.5</v>
      </c>
      <c r="N51" s="41" t="str">
        <f t="shared" si="5"/>
        <v>F</v>
      </c>
    </row>
    <row r="52" spans="1:14" x14ac:dyDescent="0.25">
      <c r="A52" s="40" t="s">
        <v>127</v>
      </c>
      <c r="B52" s="40" t="s">
        <v>1</v>
      </c>
      <c r="C52" s="40" t="s">
        <v>40</v>
      </c>
      <c r="D52" s="40" t="s">
        <v>128</v>
      </c>
      <c r="E52" s="41">
        <v>15</v>
      </c>
      <c r="F52" s="42"/>
      <c r="G52" s="41">
        <v>15</v>
      </c>
      <c r="H52" s="43"/>
      <c r="I52" s="41">
        <v>14.5</v>
      </c>
      <c r="J52" s="41">
        <f t="shared" si="3"/>
        <v>44.5</v>
      </c>
      <c r="K52" s="41"/>
      <c r="L52" s="41"/>
      <c r="M52" s="41">
        <f t="shared" si="4"/>
        <v>44.5</v>
      </c>
      <c r="N52" s="41" t="str">
        <f t="shared" si="5"/>
        <v>F</v>
      </c>
    </row>
    <row r="53" spans="1:14" x14ac:dyDescent="0.25">
      <c r="A53" s="40" t="s">
        <v>129</v>
      </c>
      <c r="B53" s="40" t="s">
        <v>1</v>
      </c>
      <c r="C53" s="40" t="s">
        <v>130</v>
      </c>
      <c r="D53" s="40" t="s">
        <v>131</v>
      </c>
      <c r="E53" s="41"/>
      <c r="F53" s="42"/>
      <c r="G53" s="41"/>
      <c r="H53" s="43"/>
      <c r="I53" s="41">
        <v>0</v>
      </c>
      <c r="J53" s="41">
        <f t="shared" si="3"/>
        <v>0</v>
      </c>
      <c r="K53" s="41"/>
      <c r="L53" s="41"/>
      <c r="M53" s="41">
        <f t="shared" si="4"/>
        <v>0</v>
      </c>
      <c r="N53" s="41" t="str">
        <f t="shared" si="5"/>
        <v>F</v>
      </c>
    </row>
    <row r="54" spans="1:14" x14ac:dyDescent="0.25">
      <c r="A54" s="40" t="s">
        <v>132</v>
      </c>
      <c r="B54" s="40" t="s">
        <v>1</v>
      </c>
      <c r="C54" s="40" t="s">
        <v>133</v>
      </c>
      <c r="D54" s="40" t="s">
        <v>134</v>
      </c>
      <c r="E54" s="41">
        <v>13</v>
      </c>
      <c r="F54" s="42"/>
      <c r="G54" s="41"/>
      <c r="H54" s="43">
        <v>12</v>
      </c>
      <c r="I54" s="41">
        <v>16.5</v>
      </c>
      <c r="J54" s="41">
        <f t="shared" si="3"/>
        <v>41.5</v>
      </c>
      <c r="K54" s="41"/>
      <c r="L54" s="41"/>
      <c r="M54" s="41">
        <f t="shared" si="4"/>
        <v>41.5</v>
      </c>
      <c r="N54" s="41" t="str">
        <f t="shared" si="5"/>
        <v>F</v>
      </c>
    </row>
    <row r="55" spans="1:14" x14ac:dyDescent="0.25">
      <c r="A55" s="40" t="s">
        <v>135</v>
      </c>
      <c r="B55" s="40" t="s">
        <v>1</v>
      </c>
      <c r="C55" s="40" t="s">
        <v>136</v>
      </c>
      <c r="D55" s="40" t="s">
        <v>319</v>
      </c>
      <c r="E55" s="41">
        <v>14</v>
      </c>
      <c r="F55" s="42"/>
      <c r="G55" s="41">
        <v>15</v>
      </c>
      <c r="H55" s="43"/>
      <c r="I55" s="41">
        <v>13.5</v>
      </c>
      <c r="J55" s="41">
        <f t="shared" si="3"/>
        <v>42.5</v>
      </c>
      <c r="K55" s="41"/>
      <c r="L55" s="41"/>
      <c r="M55" s="41">
        <f t="shared" si="4"/>
        <v>42.5</v>
      </c>
      <c r="N55" s="41" t="str">
        <f t="shared" si="5"/>
        <v>F</v>
      </c>
    </row>
    <row r="56" spans="1:14" x14ac:dyDescent="0.25">
      <c r="A56" s="40" t="s">
        <v>137</v>
      </c>
      <c r="B56" s="40" t="s">
        <v>1</v>
      </c>
      <c r="C56" s="40" t="s">
        <v>138</v>
      </c>
      <c r="D56" s="40" t="s">
        <v>128</v>
      </c>
      <c r="E56" s="41"/>
      <c r="F56" s="42"/>
      <c r="G56" s="41"/>
      <c r="H56" s="43">
        <v>15</v>
      </c>
      <c r="I56" s="41">
        <v>0</v>
      </c>
      <c r="J56" s="41">
        <f t="shared" si="3"/>
        <v>15</v>
      </c>
      <c r="K56" s="41"/>
      <c r="L56" s="41"/>
      <c r="M56" s="41">
        <f t="shared" si="4"/>
        <v>15</v>
      </c>
      <c r="N56" s="41" t="str">
        <f t="shared" si="5"/>
        <v>F</v>
      </c>
    </row>
    <row r="57" spans="1:14" x14ac:dyDescent="0.25">
      <c r="A57" s="40" t="s">
        <v>139</v>
      </c>
      <c r="B57" s="40" t="s">
        <v>1</v>
      </c>
      <c r="C57" s="40" t="s">
        <v>140</v>
      </c>
      <c r="D57" s="40" t="s">
        <v>141</v>
      </c>
      <c r="E57" s="41">
        <v>13</v>
      </c>
      <c r="F57" s="42"/>
      <c r="G57" s="41">
        <v>14</v>
      </c>
      <c r="H57" s="43"/>
      <c r="I57" s="41">
        <v>8.5</v>
      </c>
      <c r="J57" s="41">
        <f t="shared" si="3"/>
        <v>35.5</v>
      </c>
      <c r="K57" s="41"/>
      <c r="L57" s="41"/>
      <c r="M57" s="41">
        <f t="shared" si="4"/>
        <v>35.5</v>
      </c>
      <c r="N57" s="41" t="str">
        <f t="shared" si="5"/>
        <v>F</v>
      </c>
    </row>
    <row r="58" spans="1:14" x14ac:dyDescent="0.25">
      <c r="A58" s="40" t="s">
        <v>142</v>
      </c>
      <c r="B58" s="40" t="s">
        <v>1</v>
      </c>
      <c r="C58" s="40" t="s">
        <v>143</v>
      </c>
      <c r="D58" s="40" t="s">
        <v>144</v>
      </c>
      <c r="E58" s="41">
        <v>13.5</v>
      </c>
      <c r="F58" s="42"/>
      <c r="G58" s="41">
        <v>13</v>
      </c>
      <c r="H58" s="43"/>
      <c r="I58" s="41">
        <v>7.5</v>
      </c>
      <c r="J58" s="41">
        <f t="shared" si="3"/>
        <v>34</v>
      </c>
      <c r="K58" s="41"/>
      <c r="L58" s="41"/>
      <c r="M58" s="41">
        <f t="shared" si="4"/>
        <v>34</v>
      </c>
      <c r="N58" s="41" t="str">
        <f t="shared" si="5"/>
        <v>F</v>
      </c>
    </row>
    <row r="59" spans="1:14" x14ac:dyDescent="0.25">
      <c r="A59" s="40" t="s">
        <v>145</v>
      </c>
      <c r="B59" s="40" t="s">
        <v>1</v>
      </c>
      <c r="C59" s="40" t="s">
        <v>146</v>
      </c>
      <c r="D59" s="40" t="s">
        <v>147</v>
      </c>
      <c r="E59" s="41">
        <v>10.5</v>
      </c>
      <c r="F59" s="42"/>
      <c r="G59" s="41"/>
      <c r="H59" s="43">
        <v>11</v>
      </c>
      <c r="I59" s="41">
        <v>13.5</v>
      </c>
      <c r="J59" s="41">
        <f t="shared" si="3"/>
        <v>35</v>
      </c>
      <c r="K59" s="41"/>
      <c r="L59" s="41"/>
      <c r="M59" s="41">
        <f t="shared" si="4"/>
        <v>35</v>
      </c>
      <c r="N59" s="41" t="str">
        <f t="shared" si="5"/>
        <v>F</v>
      </c>
    </row>
    <row r="60" spans="1:14" x14ac:dyDescent="0.25">
      <c r="A60" s="40" t="s">
        <v>148</v>
      </c>
      <c r="B60" s="40" t="s">
        <v>1</v>
      </c>
      <c r="C60" s="40" t="s">
        <v>149</v>
      </c>
      <c r="D60" s="40" t="s">
        <v>150</v>
      </c>
      <c r="E60" s="41">
        <v>14.5</v>
      </c>
      <c r="F60" s="42"/>
      <c r="G60" s="41">
        <v>13.5</v>
      </c>
      <c r="H60" s="43"/>
      <c r="I60" s="41">
        <v>14.5</v>
      </c>
      <c r="J60" s="41">
        <f t="shared" si="3"/>
        <v>42.5</v>
      </c>
      <c r="K60" s="41"/>
      <c r="L60" s="41"/>
      <c r="M60" s="41">
        <f t="shared" si="4"/>
        <v>42.5</v>
      </c>
      <c r="N60" s="41" t="str">
        <f t="shared" si="5"/>
        <v>F</v>
      </c>
    </row>
    <row r="61" spans="1:14" x14ac:dyDescent="0.25">
      <c r="A61" s="40" t="s">
        <v>151</v>
      </c>
      <c r="B61" s="40" t="s">
        <v>1</v>
      </c>
      <c r="C61" s="40" t="s">
        <v>152</v>
      </c>
      <c r="D61" s="40" t="s">
        <v>126</v>
      </c>
      <c r="E61" s="41"/>
      <c r="F61" s="42"/>
      <c r="G61" s="41"/>
      <c r="H61" s="43"/>
      <c r="I61" s="41">
        <v>0</v>
      </c>
      <c r="J61" s="41">
        <f t="shared" si="3"/>
        <v>0</v>
      </c>
      <c r="K61" s="41"/>
      <c r="L61" s="41"/>
      <c r="M61" s="41">
        <f t="shared" si="4"/>
        <v>0</v>
      </c>
      <c r="N61" s="41" t="str">
        <f t="shared" si="5"/>
        <v>F</v>
      </c>
    </row>
    <row r="62" spans="1:14" x14ac:dyDescent="0.25">
      <c r="A62" s="40" t="s">
        <v>153</v>
      </c>
      <c r="B62" s="40" t="s">
        <v>1</v>
      </c>
      <c r="C62" s="40" t="s">
        <v>154</v>
      </c>
      <c r="D62" s="40" t="s">
        <v>155</v>
      </c>
      <c r="E62" s="41">
        <v>14</v>
      </c>
      <c r="F62" s="42"/>
      <c r="G62" s="41">
        <v>14</v>
      </c>
      <c r="H62" s="43"/>
      <c r="I62" s="41">
        <v>12</v>
      </c>
      <c r="J62" s="41">
        <f t="shared" si="3"/>
        <v>40</v>
      </c>
      <c r="K62" s="41"/>
      <c r="L62" s="41"/>
      <c r="M62" s="41">
        <f t="shared" si="4"/>
        <v>40</v>
      </c>
      <c r="N62" s="41" t="str">
        <f t="shared" si="5"/>
        <v>F</v>
      </c>
    </row>
    <row r="63" spans="1:14" x14ac:dyDescent="0.25">
      <c r="A63" s="40" t="s">
        <v>156</v>
      </c>
      <c r="B63" s="40" t="s">
        <v>1</v>
      </c>
      <c r="C63" s="40" t="s">
        <v>26</v>
      </c>
      <c r="D63" s="40" t="s">
        <v>157</v>
      </c>
      <c r="E63" s="41">
        <v>12</v>
      </c>
      <c r="F63" s="42"/>
      <c r="G63" s="41">
        <v>7.5</v>
      </c>
      <c r="H63" s="43"/>
      <c r="I63" s="41">
        <v>10</v>
      </c>
      <c r="J63" s="41">
        <f t="shared" si="3"/>
        <v>29.5</v>
      </c>
      <c r="K63" s="41"/>
      <c r="L63" s="41"/>
      <c r="M63" s="41">
        <f t="shared" si="4"/>
        <v>29.5</v>
      </c>
      <c r="N63" s="41" t="str">
        <f t="shared" si="5"/>
        <v>F</v>
      </c>
    </row>
    <row r="64" spans="1:14" x14ac:dyDescent="0.25">
      <c r="A64" s="40" t="s">
        <v>158</v>
      </c>
      <c r="B64" s="40" t="s">
        <v>1</v>
      </c>
      <c r="C64" s="40" t="s">
        <v>159</v>
      </c>
      <c r="D64" s="40" t="s">
        <v>123</v>
      </c>
      <c r="E64" s="41"/>
      <c r="F64" s="42"/>
      <c r="G64" s="41"/>
      <c r="H64" s="43"/>
      <c r="I64" s="41">
        <v>0</v>
      </c>
      <c r="J64" s="41">
        <f t="shared" si="3"/>
        <v>0</v>
      </c>
      <c r="K64" s="41"/>
      <c r="L64" s="41"/>
      <c r="M64" s="41">
        <f t="shared" si="4"/>
        <v>0</v>
      </c>
      <c r="N64" s="41" t="str">
        <f t="shared" si="5"/>
        <v>F</v>
      </c>
    </row>
    <row r="65" spans="1:14" x14ac:dyDescent="0.25">
      <c r="A65" s="40" t="s">
        <v>160</v>
      </c>
      <c r="B65" s="40" t="s">
        <v>1</v>
      </c>
      <c r="C65" s="40" t="s">
        <v>161</v>
      </c>
      <c r="D65" s="40" t="s">
        <v>162</v>
      </c>
      <c r="E65" s="41">
        <v>11</v>
      </c>
      <c r="F65" s="42"/>
      <c r="G65" s="41">
        <v>10.5</v>
      </c>
      <c r="H65" s="43"/>
      <c r="I65" s="41">
        <v>0</v>
      </c>
      <c r="J65" s="41">
        <f t="shared" si="3"/>
        <v>21.5</v>
      </c>
      <c r="K65" s="41"/>
      <c r="L65" s="41"/>
      <c r="M65" s="41">
        <f t="shared" si="4"/>
        <v>21.5</v>
      </c>
      <c r="N65" s="41" t="str">
        <f t="shared" si="5"/>
        <v>F</v>
      </c>
    </row>
    <row r="66" spans="1:14" x14ac:dyDescent="0.25">
      <c r="A66" s="40" t="s">
        <v>163</v>
      </c>
      <c r="B66" s="40" t="s">
        <v>1</v>
      </c>
      <c r="C66" s="40" t="s">
        <v>164</v>
      </c>
      <c r="D66" s="40" t="s">
        <v>131</v>
      </c>
      <c r="E66" s="41"/>
      <c r="F66" s="42">
        <v>11.5</v>
      </c>
      <c r="G66" s="41">
        <v>13.5</v>
      </c>
      <c r="H66" s="43"/>
      <c r="I66" s="41">
        <v>0</v>
      </c>
      <c r="J66" s="41">
        <f t="shared" si="3"/>
        <v>25</v>
      </c>
      <c r="K66" s="41"/>
      <c r="L66" s="41"/>
      <c r="M66" s="41">
        <f t="shared" si="4"/>
        <v>25</v>
      </c>
      <c r="N66" s="41" t="str">
        <f t="shared" si="5"/>
        <v>F</v>
      </c>
    </row>
    <row r="67" spans="1:14" x14ac:dyDescent="0.25">
      <c r="A67" s="40" t="s">
        <v>165</v>
      </c>
      <c r="B67" s="40" t="s">
        <v>1</v>
      </c>
      <c r="C67" s="40" t="s">
        <v>166</v>
      </c>
      <c r="D67" s="40" t="s">
        <v>167</v>
      </c>
      <c r="E67" s="41"/>
      <c r="F67" s="42"/>
      <c r="G67" s="41">
        <v>8</v>
      </c>
      <c r="H67" s="43"/>
      <c r="I67" s="41">
        <v>0</v>
      </c>
      <c r="J67" s="41">
        <f t="shared" si="3"/>
        <v>8</v>
      </c>
      <c r="K67" s="41"/>
      <c r="L67" s="41"/>
      <c r="M67" s="41">
        <f t="shared" si="4"/>
        <v>8</v>
      </c>
      <c r="N67" s="41" t="str">
        <f t="shared" si="5"/>
        <v>F</v>
      </c>
    </row>
    <row r="68" spans="1:14" x14ac:dyDescent="0.25">
      <c r="A68" s="40" t="s">
        <v>168</v>
      </c>
      <c r="B68" s="40" t="s">
        <v>1</v>
      </c>
      <c r="C68" s="40" t="s">
        <v>89</v>
      </c>
      <c r="D68" s="40" t="s">
        <v>169</v>
      </c>
      <c r="E68" s="41">
        <v>14</v>
      </c>
      <c r="F68" s="42"/>
      <c r="G68" s="41"/>
      <c r="H68" s="43">
        <v>13</v>
      </c>
      <c r="I68" s="41">
        <v>9.5</v>
      </c>
      <c r="J68" s="41">
        <f t="shared" si="3"/>
        <v>36.5</v>
      </c>
      <c r="K68" s="41"/>
      <c r="L68" s="41"/>
      <c r="M68" s="41">
        <f t="shared" si="4"/>
        <v>36.5</v>
      </c>
      <c r="N68" s="41" t="str">
        <f t="shared" si="5"/>
        <v>F</v>
      </c>
    </row>
    <row r="69" spans="1:14" x14ac:dyDescent="0.25">
      <c r="A69" s="40" t="s">
        <v>170</v>
      </c>
      <c r="B69" s="40" t="s">
        <v>1</v>
      </c>
      <c r="C69" s="40" t="s">
        <v>140</v>
      </c>
      <c r="D69" s="40" t="s">
        <v>171</v>
      </c>
      <c r="E69" s="41">
        <v>10</v>
      </c>
      <c r="F69" s="42"/>
      <c r="G69" s="41">
        <v>11</v>
      </c>
      <c r="H69" s="43"/>
      <c r="I69" s="41">
        <v>3</v>
      </c>
      <c r="J69" s="41">
        <f t="shared" si="3"/>
        <v>24</v>
      </c>
      <c r="K69" s="41"/>
      <c r="L69" s="41"/>
      <c r="M69" s="41">
        <f t="shared" si="4"/>
        <v>24</v>
      </c>
      <c r="N69" s="41" t="str">
        <f t="shared" si="5"/>
        <v>F</v>
      </c>
    </row>
    <row r="70" spans="1:14" ht="16.5" customHeight="1" x14ac:dyDescent="0.25">
      <c r="A70" s="54" t="s">
        <v>172</v>
      </c>
      <c r="B70" s="54" t="s">
        <v>1</v>
      </c>
      <c r="C70" s="54" t="s">
        <v>173</v>
      </c>
      <c r="D70" s="54" t="s">
        <v>174</v>
      </c>
      <c r="E70" s="55"/>
      <c r="F70" s="55">
        <v>10</v>
      </c>
      <c r="G70" s="55"/>
      <c r="H70" s="55"/>
      <c r="I70" s="55">
        <v>0</v>
      </c>
      <c r="J70" s="55">
        <f t="shared" si="3"/>
        <v>10</v>
      </c>
      <c r="K70" s="55"/>
      <c r="L70" s="55"/>
      <c r="M70" s="55">
        <f t="shared" si="4"/>
        <v>10</v>
      </c>
      <c r="N70" s="55" t="str">
        <f t="shared" si="5"/>
        <v>F</v>
      </c>
    </row>
    <row r="71" spans="1:14" x14ac:dyDescent="0.25">
      <c r="A71" s="40" t="s">
        <v>175</v>
      </c>
      <c r="B71" s="40" t="s">
        <v>1</v>
      </c>
      <c r="C71" s="40" t="s">
        <v>176</v>
      </c>
      <c r="D71" s="40" t="s">
        <v>177</v>
      </c>
      <c r="E71" s="41">
        <v>12</v>
      </c>
      <c r="F71" s="42"/>
      <c r="G71" s="41"/>
      <c r="H71" s="43">
        <v>12</v>
      </c>
      <c r="I71" s="41">
        <v>13</v>
      </c>
      <c r="J71" s="41">
        <f t="shared" si="3"/>
        <v>37</v>
      </c>
      <c r="K71" s="41"/>
      <c r="L71" s="41"/>
      <c r="M71" s="41">
        <f t="shared" si="4"/>
        <v>37</v>
      </c>
      <c r="N71" s="41" t="str">
        <f t="shared" si="5"/>
        <v>F</v>
      </c>
    </row>
    <row r="72" spans="1:14" x14ac:dyDescent="0.25">
      <c r="A72" s="40" t="s">
        <v>178</v>
      </c>
      <c r="B72" s="40" t="s">
        <v>1</v>
      </c>
      <c r="C72" s="40" t="s">
        <v>179</v>
      </c>
      <c r="D72" s="40" t="s">
        <v>180</v>
      </c>
      <c r="E72" s="41">
        <v>12.5</v>
      </c>
      <c r="F72" s="42"/>
      <c r="G72" s="41">
        <v>11.5</v>
      </c>
      <c r="H72" s="43"/>
      <c r="I72" s="41">
        <v>0</v>
      </c>
      <c r="J72" s="41">
        <f t="shared" si="3"/>
        <v>24</v>
      </c>
      <c r="K72" s="41"/>
      <c r="L72" s="41"/>
      <c r="M72" s="41">
        <f t="shared" si="4"/>
        <v>24</v>
      </c>
      <c r="N72" s="41" t="str">
        <f t="shared" si="5"/>
        <v>F</v>
      </c>
    </row>
    <row r="73" spans="1:14" x14ac:dyDescent="0.25">
      <c r="A73" s="40" t="s">
        <v>181</v>
      </c>
      <c r="B73" s="40" t="s">
        <v>1</v>
      </c>
      <c r="C73" s="40" t="s">
        <v>182</v>
      </c>
      <c r="D73" s="40" t="s">
        <v>183</v>
      </c>
      <c r="E73" s="41"/>
      <c r="F73" s="42">
        <v>10</v>
      </c>
      <c r="G73" s="41">
        <v>12</v>
      </c>
      <c r="H73" s="43"/>
      <c r="I73" s="41">
        <v>0</v>
      </c>
      <c r="J73" s="41">
        <f t="shared" si="3"/>
        <v>22</v>
      </c>
      <c r="K73" s="41"/>
      <c r="L73" s="41"/>
      <c r="M73" s="41">
        <f t="shared" si="4"/>
        <v>22</v>
      </c>
      <c r="N73" s="41" t="str">
        <f t="shared" si="5"/>
        <v>F</v>
      </c>
    </row>
    <row r="74" spans="1:14" x14ac:dyDescent="0.25">
      <c r="A74" s="40" t="s">
        <v>184</v>
      </c>
      <c r="B74" s="40" t="s">
        <v>1</v>
      </c>
      <c r="C74" s="40" t="s">
        <v>185</v>
      </c>
      <c r="D74" s="40" t="s">
        <v>186</v>
      </c>
      <c r="E74" s="41"/>
      <c r="F74" s="42">
        <v>7.5</v>
      </c>
      <c r="G74" s="41">
        <v>14</v>
      </c>
      <c r="H74" s="43"/>
      <c r="I74" s="41">
        <v>0</v>
      </c>
      <c r="J74" s="41">
        <f t="shared" si="3"/>
        <v>21.5</v>
      </c>
      <c r="K74" s="41"/>
      <c r="L74" s="41"/>
      <c r="M74" s="41">
        <f t="shared" si="4"/>
        <v>21.5</v>
      </c>
      <c r="N74" s="41" t="str">
        <f t="shared" si="5"/>
        <v>F</v>
      </c>
    </row>
    <row r="75" spans="1:14" x14ac:dyDescent="0.25">
      <c r="A75" s="40" t="s">
        <v>187</v>
      </c>
      <c r="B75" s="40" t="s">
        <v>1</v>
      </c>
      <c r="C75" s="40" t="s">
        <v>188</v>
      </c>
      <c r="D75" s="40" t="s">
        <v>189</v>
      </c>
      <c r="E75" s="41"/>
      <c r="F75" s="42">
        <v>10</v>
      </c>
      <c r="G75" s="41">
        <v>12.5</v>
      </c>
      <c r="H75" s="43"/>
      <c r="I75" s="41">
        <v>0</v>
      </c>
      <c r="J75" s="41">
        <f t="shared" si="3"/>
        <v>22.5</v>
      </c>
      <c r="K75" s="41"/>
      <c r="L75" s="41"/>
      <c r="M75" s="41">
        <f t="shared" si="4"/>
        <v>22.5</v>
      </c>
      <c r="N75" s="41" t="str">
        <f t="shared" si="5"/>
        <v>F</v>
      </c>
    </row>
    <row r="76" spans="1:14" x14ac:dyDescent="0.25">
      <c r="A76" s="40" t="s">
        <v>190</v>
      </c>
      <c r="B76" s="40" t="s">
        <v>1</v>
      </c>
      <c r="C76" s="40" t="s">
        <v>191</v>
      </c>
      <c r="D76" s="40" t="s">
        <v>192</v>
      </c>
      <c r="E76" s="41"/>
      <c r="F76" s="42">
        <v>10.5</v>
      </c>
      <c r="G76" s="41">
        <v>11</v>
      </c>
      <c r="H76" s="43"/>
      <c r="I76" s="41">
        <v>3</v>
      </c>
      <c r="J76" s="41">
        <f t="shared" si="3"/>
        <v>24.5</v>
      </c>
      <c r="K76" s="41"/>
      <c r="L76" s="41"/>
      <c r="M76" s="41">
        <f t="shared" si="4"/>
        <v>24.5</v>
      </c>
      <c r="N76" s="41" t="str">
        <f t="shared" si="5"/>
        <v>F</v>
      </c>
    </row>
    <row r="77" spans="1:14" x14ac:dyDescent="0.25">
      <c r="A77" s="40" t="s">
        <v>97</v>
      </c>
      <c r="B77" s="40" t="s">
        <v>1</v>
      </c>
      <c r="C77" s="40" t="s">
        <v>193</v>
      </c>
      <c r="D77" s="40" t="s">
        <v>194</v>
      </c>
      <c r="E77" s="41">
        <v>3</v>
      </c>
      <c r="F77" s="42"/>
      <c r="G77" s="41"/>
      <c r="H77" s="43">
        <v>14</v>
      </c>
      <c r="I77" s="41">
        <v>0</v>
      </c>
      <c r="J77" s="41">
        <f t="shared" si="3"/>
        <v>17</v>
      </c>
      <c r="K77" s="41"/>
      <c r="L77" s="41"/>
      <c r="M77" s="41">
        <f t="shared" si="4"/>
        <v>17</v>
      </c>
      <c r="N77" s="41" t="str">
        <f t="shared" si="5"/>
        <v>F</v>
      </c>
    </row>
    <row r="78" spans="1:14" x14ac:dyDescent="0.25">
      <c r="A78" s="40" t="s">
        <v>195</v>
      </c>
      <c r="B78" s="40" t="s">
        <v>1</v>
      </c>
      <c r="C78" s="40" t="s">
        <v>8</v>
      </c>
      <c r="D78" s="40" t="s">
        <v>196</v>
      </c>
      <c r="E78" s="41">
        <v>13</v>
      </c>
      <c r="F78" s="42"/>
      <c r="G78" s="41"/>
      <c r="H78" s="43">
        <v>13.5</v>
      </c>
      <c r="I78" s="41">
        <v>0</v>
      </c>
      <c r="J78" s="41">
        <f t="shared" si="3"/>
        <v>26.5</v>
      </c>
      <c r="K78" s="41"/>
      <c r="L78" s="41"/>
      <c r="M78" s="41">
        <f t="shared" si="4"/>
        <v>26.5</v>
      </c>
      <c r="N78" s="41" t="str">
        <f t="shared" si="5"/>
        <v>F</v>
      </c>
    </row>
    <row r="79" spans="1:14" x14ac:dyDescent="0.25">
      <c r="A79" s="40" t="s">
        <v>197</v>
      </c>
      <c r="B79" s="40" t="s">
        <v>1</v>
      </c>
      <c r="C79" s="40" t="s">
        <v>198</v>
      </c>
      <c r="D79" s="40" t="s">
        <v>199</v>
      </c>
      <c r="E79" s="41">
        <v>0</v>
      </c>
      <c r="F79" s="42"/>
      <c r="G79" s="41"/>
      <c r="H79" s="43"/>
      <c r="I79" s="41">
        <v>4.5</v>
      </c>
      <c r="J79" s="41">
        <f t="shared" si="3"/>
        <v>4.5</v>
      </c>
      <c r="K79" s="41"/>
      <c r="L79" s="41"/>
      <c r="M79" s="41">
        <f t="shared" si="4"/>
        <v>4.5</v>
      </c>
      <c r="N79" s="41" t="str">
        <f t="shared" si="5"/>
        <v>F</v>
      </c>
    </row>
    <row r="80" spans="1:14" x14ac:dyDescent="0.25">
      <c r="A80" s="40" t="s">
        <v>200</v>
      </c>
      <c r="B80" s="40" t="s">
        <v>1</v>
      </c>
      <c r="C80" s="40" t="s">
        <v>133</v>
      </c>
      <c r="D80" s="40" t="s">
        <v>201</v>
      </c>
      <c r="E80" s="41"/>
      <c r="F80" s="42"/>
      <c r="G80" s="41"/>
      <c r="H80" s="43"/>
      <c r="I80" s="41">
        <v>7</v>
      </c>
      <c r="J80" s="41">
        <f t="shared" si="3"/>
        <v>7</v>
      </c>
      <c r="K80" s="41"/>
      <c r="L80" s="41"/>
      <c r="M80" s="41">
        <f t="shared" si="4"/>
        <v>7</v>
      </c>
      <c r="N80" s="41" t="str">
        <f t="shared" si="5"/>
        <v>F</v>
      </c>
    </row>
    <row r="81" spans="1:14" x14ac:dyDescent="0.25">
      <c r="A81" s="40" t="s">
        <v>202</v>
      </c>
      <c r="B81" s="40" t="s">
        <v>88</v>
      </c>
      <c r="C81" s="40" t="s">
        <v>203</v>
      </c>
      <c r="D81" s="40" t="s">
        <v>204</v>
      </c>
      <c r="E81" s="41"/>
      <c r="F81" s="42">
        <v>10</v>
      </c>
      <c r="G81" s="41">
        <v>11</v>
      </c>
      <c r="H81" s="43"/>
      <c r="I81" s="41">
        <v>7</v>
      </c>
      <c r="J81" s="41">
        <f t="shared" si="3"/>
        <v>28</v>
      </c>
      <c r="K81" s="41"/>
      <c r="L81" s="41"/>
      <c r="M81" s="41">
        <f t="shared" si="4"/>
        <v>28</v>
      </c>
      <c r="N81" s="41" t="str">
        <f t="shared" si="5"/>
        <v>F</v>
      </c>
    </row>
    <row r="82" spans="1:14" x14ac:dyDescent="0.25">
      <c r="A82" s="40" t="s">
        <v>205</v>
      </c>
      <c r="B82" s="40" t="s">
        <v>104</v>
      </c>
      <c r="C82" s="40" t="s">
        <v>166</v>
      </c>
      <c r="D82" s="40" t="s">
        <v>206</v>
      </c>
      <c r="E82" s="41"/>
      <c r="F82" s="42"/>
      <c r="G82" s="41"/>
      <c r="H82" s="43"/>
      <c r="I82" s="41">
        <v>0</v>
      </c>
      <c r="J82" s="41">
        <f t="shared" si="3"/>
        <v>0</v>
      </c>
      <c r="K82" s="41"/>
      <c r="L82" s="41"/>
      <c r="M82" s="41">
        <f t="shared" si="4"/>
        <v>0</v>
      </c>
      <c r="N82" s="41" t="str">
        <f t="shared" si="5"/>
        <v>F</v>
      </c>
    </row>
    <row r="83" spans="1:14" x14ac:dyDescent="0.25">
      <c r="A83" s="46" t="s">
        <v>207</v>
      </c>
      <c r="B83" s="46" t="s">
        <v>104</v>
      </c>
      <c r="C83" s="46" t="s">
        <v>208</v>
      </c>
      <c r="D83" s="46" t="s">
        <v>209</v>
      </c>
      <c r="E83" s="47"/>
      <c r="F83" s="48"/>
      <c r="G83" s="47"/>
      <c r="H83" s="49"/>
      <c r="I83" s="47">
        <v>0</v>
      </c>
      <c r="J83" s="41">
        <f t="shared" si="3"/>
        <v>0</v>
      </c>
      <c r="K83" s="47"/>
      <c r="L83" s="47"/>
      <c r="M83" s="41">
        <f t="shared" si="4"/>
        <v>0</v>
      </c>
      <c r="N83" s="47" t="str">
        <f t="shared" si="5"/>
        <v>F</v>
      </c>
    </row>
    <row r="84" spans="1:14" x14ac:dyDescent="0.25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2"/>
    </row>
    <row r="85" spans="1:14" ht="15.75" thickBot="1" x14ac:dyDescent="0.3">
      <c r="A85" s="53" t="s">
        <v>310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ht="57.75" thickTop="1" x14ac:dyDescent="0.25">
      <c r="A86" s="7" t="s">
        <v>107</v>
      </c>
      <c r="B86" s="7" t="s">
        <v>308</v>
      </c>
      <c r="C86" s="7" t="s">
        <v>108</v>
      </c>
      <c r="D86" s="7" t="s">
        <v>109</v>
      </c>
      <c r="E86" s="7" t="s">
        <v>295</v>
      </c>
      <c r="F86" s="18" t="s">
        <v>296</v>
      </c>
      <c r="G86" s="7" t="s">
        <v>297</v>
      </c>
      <c r="H86" s="19" t="s">
        <v>298</v>
      </c>
      <c r="I86" s="7" t="s">
        <v>299</v>
      </c>
      <c r="J86" s="7" t="s">
        <v>300</v>
      </c>
      <c r="K86" s="7" t="s">
        <v>301</v>
      </c>
      <c r="L86" s="7" t="s">
        <v>302</v>
      </c>
      <c r="M86" s="7" t="s">
        <v>303</v>
      </c>
      <c r="N86" s="7" t="s">
        <v>304</v>
      </c>
    </row>
    <row r="87" spans="1:14" x14ac:dyDescent="0.25">
      <c r="A87" s="40" t="s">
        <v>210</v>
      </c>
      <c r="B87" s="40" t="s">
        <v>1</v>
      </c>
      <c r="C87" s="40" t="s">
        <v>211</v>
      </c>
      <c r="D87" s="40" t="s">
        <v>212</v>
      </c>
      <c r="E87" s="41">
        <v>15</v>
      </c>
      <c r="F87" s="42"/>
      <c r="G87" s="41"/>
      <c r="H87" s="43"/>
      <c r="I87" s="41">
        <v>17</v>
      </c>
      <c r="J87" s="41">
        <f>SUM(E87:I87)</f>
        <v>32</v>
      </c>
      <c r="K87" s="41"/>
      <c r="L87" s="41"/>
      <c r="M87" s="41">
        <f>SUM(J87:L87)</f>
        <v>32</v>
      </c>
      <c r="N87" s="41" t="str">
        <f>IF(M87&gt;=91,"A",IF(M87&gt;=81,"B",IF(M87&gt;=71,"C",IF(M87&gt;=61,"D",IF(M87&gt;=51,"E",IF(M87&lt;51,"F"))))))</f>
        <v>F</v>
      </c>
    </row>
    <row r="88" spans="1:14" x14ac:dyDescent="0.25">
      <c r="A88" s="40" t="s">
        <v>213</v>
      </c>
      <c r="B88" s="40" t="s">
        <v>1</v>
      </c>
      <c r="C88" s="40" t="s">
        <v>214</v>
      </c>
      <c r="D88" s="40" t="s">
        <v>215</v>
      </c>
      <c r="E88" s="41">
        <v>14</v>
      </c>
      <c r="F88" s="42"/>
      <c r="G88" s="41">
        <v>15</v>
      </c>
      <c r="H88" s="43"/>
      <c r="I88" s="41">
        <v>16.5</v>
      </c>
      <c r="J88" s="41">
        <f t="shared" ref="J88:J121" si="6">SUM(E88:I88)</f>
        <v>45.5</v>
      </c>
      <c r="K88" s="41"/>
      <c r="L88" s="41"/>
      <c r="M88" s="41">
        <f t="shared" ref="M88:M121" si="7">SUM(J88:L88)</f>
        <v>45.5</v>
      </c>
      <c r="N88" s="41" t="str">
        <f t="shared" ref="N88:N121" si="8">IF(M88&gt;=91,"A",IF(M88&gt;=81,"B",IF(M88&gt;=71,"C",IF(M88&gt;=61,"D",IF(M88&gt;=51,"E",IF(M88&lt;51,"F"))))))</f>
        <v>F</v>
      </c>
    </row>
    <row r="89" spans="1:14" x14ac:dyDescent="0.25">
      <c r="A89" s="40" t="s">
        <v>216</v>
      </c>
      <c r="B89" s="40" t="s">
        <v>1</v>
      </c>
      <c r="C89" s="40" t="s">
        <v>105</v>
      </c>
      <c r="D89" s="40" t="s">
        <v>217</v>
      </c>
      <c r="E89" s="41"/>
      <c r="F89" s="42">
        <v>11.5</v>
      </c>
      <c r="G89" s="41">
        <v>15</v>
      </c>
      <c r="H89" s="43"/>
      <c r="I89" s="41">
        <v>15.5</v>
      </c>
      <c r="J89" s="41">
        <f t="shared" si="6"/>
        <v>42</v>
      </c>
      <c r="K89" s="41"/>
      <c r="L89" s="41"/>
      <c r="M89" s="41">
        <f t="shared" si="7"/>
        <v>42</v>
      </c>
      <c r="N89" s="41" t="str">
        <f t="shared" si="8"/>
        <v>F</v>
      </c>
    </row>
    <row r="90" spans="1:14" x14ac:dyDescent="0.25">
      <c r="A90" s="40" t="s">
        <v>218</v>
      </c>
      <c r="B90" s="40" t="s">
        <v>1</v>
      </c>
      <c r="C90" s="40" t="s">
        <v>78</v>
      </c>
      <c r="D90" s="40" t="s">
        <v>219</v>
      </c>
      <c r="E90" s="41"/>
      <c r="F90" s="42">
        <v>8.5</v>
      </c>
      <c r="G90" s="41">
        <v>10</v>
      </c>
      <c r="H90" s="43"/>
      <c r="I90" s="41">
        <v>14</v>
      </c>
      <c r="J90" s="41">
        <f t="shared" si="6"/>
        <v>32.5</v>
      </c>
      <c r="K90" s="41"/>
      <c r="L90" s="41"/>
      <c r="M90" s="41">
        <f t="shared" si="7"/>
        <v>32.5</v>
      </c>
      <c r="N90" s="41" t="str">
        <f t="shared" si="8"/>
        <v>F</v>
      </c>
    </row>
    <row r="91" spans="1:14" x14ac:dyDescent="0.25">
      <c r="A91" s="40" t="s">
        <v>220</v>
      </c>
      <c r="B91" s="40" t="s">
        <v>1</v>
      </c>
      <c r="C91" s="40" t="s">
        <v>166</v>
      </c>
      <c r="D91" s="40" t="s">
        <v>221</v>
      </c>
      <c r="E91" s="41">
        <v>13</v>
      </c>
      <c r="F91" s="42"/>
      <c r="G91" s="41">
        <v>14</v>
      </c>
      <c r="H91" s="43"/>
      <c r="I91" s="41">
        <v>9.5</v>
      </c>
      <c r="J91" s="41">
        <f t="shared" si="6"/>
        <v>36.5</v>
      </c>
      <c r="K91" s="41"/>
      <c r="L91" s="41"/>
      <c r="M91" s="41">
        <f t="shared" si="7"/>
        <v>36.5</v>
      </c>
      <c r="N91" s="41" t="str">
        <f t="shared" si="8"/>
        <v>F</v>
      </c>
    </row>
    <row r="92" spans="1:14" x14ac:dyDescent="0.25">
      <c r="A92" s="40" t="s">
        <v>222</v>
      </c>
      <c r="B92" s="40" t="s">
        <v>1</v>
      </c>
      <c r="C92" s="40" t="s">
        <v>223</v>
      </c>
      <c r="D92" s="40" t="s">
        <v>224</v>
      </c>
      <c r="E92" s="41"/>
      <c r="F92" s="42">
        <v>12.5</v>
      </c>
      <c r="G92" s="41">
        <v>15</v>
      </c>
      <c r="H92" s="43"/>
      <c r="I92" s="41">
        <v>15</v>
      </c>
      <c r="J92" s="41">
        <f t="shared" si="6"/>
        <v>42.5</v>
      </c>
      <c r="K92" s="41"/>
      <c r="L92" s="41"/>
      <c r="M92" s="41">
        <f t="shared" si="7"/>
        <v>42.5</v>
      </c>
      <c r="N92" s="41" t="str">
        <f t="shared" si="8"/>
        <v>F</v>
      </c>
    </row>
    <row r="93" spans="1:14" x14ac:dyDescent="0.25">
      <c r="A93" s="40" t="s">
        <v>225</v>
      </c>
      <c r="B93" s="40" t="s">
        <v>1</v>
      </c>
      <c r="C93" s="40" t="s">
        <v>133</v>
      </c>
      <c r="D93" s="40" t="s">
        <v>226</v>
      </c>
      <c r="E93" s="41">
        <v>11</v>
      </c>
      <c r="F93" s="42"/>
      <c r="G93" s="41">
        <v>11</v>
      </c>
      <c r="H93" s="43"/>
      <c r="I93" s="41">
        <v>12</v>
      </c>
      <c r="J93" s="41">
        <f t="shared" si="6"/>
        <v>34</v>
      </c>
      <c r="K93" s="41"/>
      <c r="L93" s="41"/>
      <c r="M93" s="41">
        <f t="shared" si="7"/>
        <v>34</v>
      </c>
      <c r="N93" s="41" t="str">
        <f t="shared" si="8"/>
        <v>F</v>
      </c>
    </row>
    <row r="94" spans="1:14" x14ac:dyDescent="0.25">
      <c r="A94" s="40" t="s">
        <v>227</v>
      </c>
      <c r="B94" s="40" t="s">
        <v>1</v>
      </c>
      <c r="C94" s="40" t="s">
        <v>105</v>
      </c>
      <c r="D94" s="40" t="s">
        <v>228</v>
      </c>
      <c r="E94" s="41">
        <v>8</v>
      </c>
      <c r="F94" s="42"/>
      <c r="G94" s="41"/>
      <c r="H94" s="43">
        <v>12</v>
      </c>
      <c r="I94" s="41">
        <v>13</v>
      </c>
      <c r="J94" s="41">
        <f t="shared" si="6"/>
        <v>33</v>
      </c>
      <c r="K94" s="41"/>
      <c r="L94" s="41"/>
      <c r="M94" s="41">
        <f t="shared" si="7"/>
        <v>33</v>
      </c>
      <c r="N94" s="41" t="str">
        <f t="shared" si="8"/>
        <v>F</v>
      </c>
    </row>
    <row r="95" spans="1:14" x14ac:dyDescent="0.25">
      <c r="A95" s="40" t="s">
        <v>229</v>
      </c>
      <c r="B95" s="40" t="s">
        <v>1</v>
      </c>
      <c r="C95" s="40" t="s">
        <v>230</v>
      </c>
      <c r="D95" s="40" t="s">
        <v>49</v>
      </c>
      <c r="E95" s="41">
        <v>12.5</v>
      </c>
      <c r="F95" s="42"/>
      <c r="G95" s="41">
        <v>15</v>
      </c>
      <c r="H95" s="43"/>
      <c r="I95" s="41">
        <v>17.5</v>
      </c>
      <c r="J95" s="41">
        <f t="shared" si="6"/>
        <v>45</v>
      </c>
      <c r="K95" s="41"/>
      <c r="L95" s="41"/>
      <c r="M95" s="41">
        <f t="shared" si="7"/>
        <v>45</v>
      </c>
      <c r="N95" s="41" t="str">
        <f t="shared" si="8"/>
        <v>F</v>
      </c>
    </row>
    <row r="96" spans="1:14" ht="16.5" customHeight="1" x14ac:dyDescent="0.25">
      <c r="A96" s="54" t="s">
        <v>231</v>
      </c>
      <c r="B96" s="54" t="s">
        <v>1</v>
      </c>
      <c r="C96" s="54" t="s">
        <v>14</v>
      </c>
      <c r="D96" s="54" t="s">
        <v>232</v>
      </c>
      <c r="E96" s="55"/>
      <c r="F96" s="55">
        <v>13</v>
      </c>
      <c r="G96" s="55"/>
      <c r="H96" s="55">
        <v>14.5</v>
      </c>
      <c r="I96" s="55">
        <v>0</v>
      </c>
      <c r="J96" s="55">
        <f t="shared" si="6"/>
        <v>27.5</v>
      </c>
      <c r="K96" s="55"/>
      <c r="L96" s="55"/>
      <c r="M96" s="55">
        <f t="shared" si="7"/>
        <v>27.5</v>
      </c>
      <c r="N96" s="55" t="str">
        <f t="shared" si="8"/>
        <v>F</v>
      </c>
    </row>
    <row r="97" spans="1:14" x14ac:dyDescent="0.25">
      <c r="A97" s="40" t="s">
        <v>233</v>
      </c>
      <c r="B97" s="40" t="s">
        <v>1</v>
      </c>
      <c r="C97" s="40" t="s">
        <v>234</v>
      </c>
      <c r="D97" s="40" t="s">
        <v>235</v>
      </c>
      <c r="E97" s="41"/>
      <c r="F97" s="42"/>
      <c r="G97" s="41"/>
      <c r="H97" s="43"/>
      <c r="I97" s="41">
        <v>12</v>
      </c>
      <c r="J97" s="41">
        <f t="shared" si="6"/>
        <v>12</v>
      </c>
      <c r="K97" s="41"/>
      <c r="L97" s="41"/>
      <c r="M97" s="41">
        <f t="shared" si="7"/>
        <v>12</v>
      </c>
      <c r="N97" s="41" t="str">
        <f t="shared" si="8"/>
        <v>F</v>
      </c>
    </row>
    <row r="98" spans="1:14" x14ac:dyDescent="0.25">
      <c r="A98" s="40" t="s">
        <v>236</v>
      </c>
      <c r="B98" s="40" t="s">
        <v>1</v>
      </c>
      <c r="C98" s="40" t="s">
        <v>161</v>
      </c>
      <c r="D98" s="40" t="s">
        <v>237</v>
      </c>
      <c r="E98" s="41">
        <v>10</v>
      </c>
      <c r="F98" s="42"/>
      <c r="G98" s="41">
        <v>11</v>
      </c>
      <c r="H98" s="43"/>
      <c r="I98" s="41">
        <v>3.5</v>
      </c>
      <c r="J98" s="41">
        <f t="shared" si="6"/>
        <v>24.5</v>
      </c>
      <c r="K98" s="41"/>
      <c r="L98" s="41"/>
      <c r="M98" s="41">
        <f t="shared" si="7"/>
        <v>24.5</v>
      </c>
      <c r="N98" s="41" t="str">
        <f t="shared" si="8"/>
        <v>F</v>
      </c>
    </row>
    <row r="99" spans="1:14" x14ac:dyDescent="0.25">
      <c r="A99" s="40" t="s">
        <v>238</v>
      </c>
      <c r="B99" s="40" t="s">
        <v>1</v>
      </c>
      <c r="C99" s="40" t="s">
        <v>198</v>
      </c>
      <c r="D99" s="40" t="s">
        <v>239</v>
      </c>
      <c r="E99" s="41"/>
      <c r="F99" s="42">
        <v>11.5</v>
      </c>
      <c r="G99" s="41">
        <v>9.5</v>
      </c>
      <c r="H99" s="43"/>
      <c r="I99" s="41">
        <v>0</v>
      </c>
      <c r="J99" s="41">
        <f t="shared" si="6"/>
        <v>21</v>
      </c>
      <c r="K99" s="41"/>
      <c r="L99" s="41"/>
      <c r="M99" s="41">
        <f t="shared" si="7"/>
        <v>21</v>
      </c>
      <c r="N99" s="41" t="str">
        <f t="shared" si="8"/>
        <v>F</v>
      </c>
    </row>
    <row r="100" spans="1:14" x14ac:dyDescent="0.25">
      <c r="A100" s="40" t="s">
        <v>240</v>
      </c>
      <c r="B100" s="40" t="s">
        <v>1</v>
      </c>
      <c r="C100" s="40" t="s">
        <v>241</v>
      </c>
      <c r="D100" s="40" t="s">
        <v>242</v>
      </c>
      <c r="E100" s="41"/>
      <c r="F100" s="42"/>
      <c r="G100" s="41"/>
      <c r="H100" s="43"/>
      <c r="I100" s="41">
        <v>0</v>
      </c>
      <c r="J100" s="41">
        <f t="shared" si="6"/>
        <v>0</v>
      </c>
      <c r="K100" s="41"/>
      <c r="L100" s="41"/>
      <c r="M100" s="41">
        <f t="shared" si="7"/>
        <v>0</v>
      </c>
      <c r="N100" s="41" t="str">
        <f t="shared" si="8"/>
        <v>F</v>
      </c>
    </row>
    <row r="101" spans="1:14" x14ac:dyDescent="0.25">
      <c r="A101" s="40" t="s">
        <v>243</v>
      </c>
      <c r="B101" s="40" t="s">
        <v>1</v>
      </c>
      <c r="C101" s="40" t="s">
        <v>87</v>
      </c>
      <c r="D101" s="40" t="s">
        <v>244</v>
      </c>
      <c r="E101" s="41"/>
      <c r="F101" s="42"/>
      <c r="G101" s="41"/>
      <c r="H101" s="43"/>
      <c r="I101" s="41">
        <v>0</v>
      </c>
      <c r="J101" s="41">
        <f t="shared" si="6"/>
        <v>0</v>
      </c>
      <c r="K101" s="41"/>
      <c r="L101" s="41"/>
      <c r="M101" s="41">
        <f t="shared" si="7"/>
        <v>0</v>
      </c>
      <c r="N101" s="41" t="str">
        <f t="shared" si="8"/>
        <v>F</v>
      </c>
    </row>
    <row r="102" spans="1:14" x14ac:dyDescent="0.25">
      <c r="A102" s="40" t="s">
        <v>245</v>
      </c>
      <c r="B102" s="40" t="s">
        <v>1</v>
      </c>
      <c r="C102" s="40" t="s">
        <v>179</v>
      </c>
      <c r="D102" s="40" t="s">
        <v>246</v>
      </c>
      <c r="E102" s="41">
        <v>10</v>
      </c>
      <c r="F102" s="42"/>
      <c r="G102" s="41">
        <v>15</v>
      </c>
      <c r="H102" s="43"/>
      <c r="I102" s="41">
        <v>0</v>
      </c>
      <c r="J102" s="41">
        <f t="shared" si="6"/>
        <v>25</v>
      </c>
      <c r="K102" s="41"/>
      <c r="L102" s="41"/>
      <c r="M102" s="41">
        <f t="shared" si="7"/>
        <v>25</v>
      </c>
      <c r="N102" s="41" t="str">
        <f t="shared" si="8"/>
        <v>F</v>
      </c>
    </row>
    <row r="103" spans="1:14" x14ac:dyDescent="0.25">
      <c r="A103" s="40" t="s">
        <v>247</v>
      </c>
      <c r="B103" s="40" t="s">
        <v>1</v>
      </c>
      <c r="C103" s="40" t="s">
        <v>248</v>
      </c>
      <c r="D103" s="40" t="s">
        <v>249</v>
      </c>
      <c r="E103" s="41"/>
      <c r="F103" s="42"/>
      <c r="G103" s="41"/>
      <c r="H103" s="43"/>
      <c r="I103" s="41">
        <v>3.5</v>
      </c>
      <c r="J103" s="41">
        <f t="shared" si="6"/>
        <v>3.5</v>
      </c>
      <c r="K103" s="41"/>
      <c r="L103" s="41"/>
      <c r="M103" s="41">
        <f t="shared" si="7"/>
        <v>3.5</v>
      </c>
      <c r="N103" s="41" t="str">
        <f t="shared" si="8"/>
        <v>F</v>
      </c>
    </row>
    <row r="104" spans="1:14" x14ac:dyDescent="0.25">
      <c r="A104" s="40" t="s">
        <v>250</v>
      </c>
      <c r="B104" s="40" t="s">
        <v>1</v>
      </c>
      <c r="C104" s="40" t="s">
        <v>2</v>
      </c>
      <c r="D104" s="40" t="s">
        <v>251</v>
      </c>
      <c r="E104" s="41"/>
      <c r="F104" s="42"/>
      <c r="G104" s="41"/>
      <c r="H104" s="43"/>
      <c r="I104" s="41">
        <v>0</v>
      </c>
      <c r="J104" s="41">
        <f t="shared" si="6"/>
        <v>0</v>
      </c>
      <c r="K104" s="41"/>
      <c r="L104" s="41"/>
      <c r="M104" s="41">
        <f t="shared" si="7"/>
        <v>0</v>
      </c>
      <c r="N104" s="41" t="str">
        <f t="shared" si="8"/>
        <v>F</v>
      </c>
    </row>
    <row r="105" spans="1:14" x14ac:dyDescent="0.25">
      <c r="A105" s="40" t="s">
        <v>252</v>
      </c>
      <c r="B105" s="40" t="s">
        <v>1</v>
      </c>
      <c r="C105" s="40" t="s">
        <v>208</v>
      </c>
      <c r="D105" s="40" t="s">
        <v>253</v>
      </c>
      <c r="E105" s="41"/>
      <c r="F105" s="42"/>
      <c r="G105" s="41"/>
      <c r="H105" s="43"/>
      <c r="I105" s="41">
        <v>0</v>
      </c>
      <c r="J105" s="41">
        <f t="shared" si="6"/>
        <v>0</v>
      </c>
      <c r="K105" s="41"/>
      <c r="L105" s="41"/>
      <c r="M105" s="41">
        <f t="shared" si="7"/>
        <v>0</v>
      </c>
      <c r="N105" s="41" t="str">
        <f t="shared" si="8"/>
        <v>F</v>
      </c>
    </row>
    <row r="106" spans="1:14" ht="16.5" customHeight="1" x14ac:dyDescent="0.25">
      <c r="A106" s="54" t="s">
        <v>254</v>
      </c>
      <c r="B106" s="54" t="s">
        <v>1</v>
      </c>
      <c r="C106" s="54" t="s">
        <v>255</v>
      </c>
      <c r="D106" s="54" t="s">
        <v>256</v>
      </c>
      <c r="E106" s="55"/>
      <c r="F106" s="55">
        <v>7</v>
      </c>
      <c r="G106" s="55"/>
      <c r="H106" s="55">
        <v>6</v>
      </c>
      <c r="I106" s="55">
        <v>0</v>
      </c>
      <c r="J106" s="55">
        <f t="shared" si="6"/>
        <v>13</v>
      </c>
      <c r="K106" s="55"/>
      <c r="L106" s="55"/>
      <c r="M106" s="55">
        <f t="shared" si="7"/>
        <v>13</v>
      </c>
      <c r="N106" s="55" t="str">
        <f t="shared" si="8"/>
        <v>F</v>
      </c>
    </row>
    <row r="107" spans="1:14" x14ac:dyDescent="0.25">
      <c r="A107" s="40" t="s">
        <v>257</v>
      </c>
      <c r="B107" s="40" t="s">
        <v>1</v>
      </c>
      <c r="C107" s="40" t="s">
        <v>258</v>
      </c>
      <c r="D107" s="40" t="s">
        <v>259</v>
      </c>
      <c r="E107" s="41"/>
      <c r="F107" s="42"/>
      <c r="G107" s="41"/>
      <c r="H107" s="43"/>
      <c r="I107" s="41">
        <v>10</v>
      </c>
      <c r="J107" s="41">
        <f t="shared" si="6"/>
        <v>10</v>
      </c>
      <c r="K107" s="41"/>
      <c r="L107" s="41"/>
      <c r="M107" s="41">
        <f t="shared" si="7"/>
        <v>10</v>
      </c>
      <c r="N107" s="41" t="str">
        <f t="shared" si="8"/>
        <v>F</v>
      </c>
    </row>
    <row r="108" spans="1:14" x14ac:dyDescent="0.25">
      <c r="A108" s="40" t="s">
        <v>260</v>
      </c>
      <c r="B108" s="40" t="s">
        <v>1</v>
      </c>
      <c r="C108" s="40" t="s">
        <v>166</v>
      </c>
      <c r="D108" s="40" t="s">
        <v>261</v>
      </c>
      <c r="E108" s="41"/>
      <c r="F108" s="42">
        <v>8.5</v>
      </c>
      <c r="G108" s="41">
        <v>13</v>
      </c>
      <c r="H108" s="43"/>
      <c r="I108" s="41">
        <v>3.5</v>
      </c>
      <c r="J108" s="41">
        <f t="shared" si="6"/>
        <v>25</v>
      </c>
      <c r="K108" s="41"/>
      <c r="L108" s="41"/>
      <c r="M108" s="41">
        <f t="shared" si="7"/>
        <v>25</v>
      </c>
      <c r="N108" s="41" t="str">
        <f t="shared" si="8"/>
        <v>F</v>
      </c>
    </row>
    <row r="109" spans="1:14" x14ac:dyDescent="0.25">
      <c r="A109" s="40" t="s">
        <v>262</v>
      </c>
      <c r="B109" s="40" t="s">
        <v>1</v>
      </c>
      <c r="C109" s="40" t="s">
        <v>122</v>
      </c>
      <c r="D109" s="40" t="s">
        <v>263</v>
      </c>
      <c r="E109" s="41">
        <v>4</v>
      </c>
      <c r="F109" s="42"/>
      <c r="G109" s="41">
        <v>13</v>
      </c>
      <c r="H109" s="43"/>
      <c r="I109" s="41">
        <v>1.5</v>
      </c>
      <c r="J109" s="41">
        <f t="shared" si="6"/>
        <v>18.5</v>
      </c>
      <c r="K109" s="41"/>
      <c r="L109" s="41"/>
      <c r="M109" s="41">
        <f t="shared" si="7"/>
        <v>18.5</v>
      </c>
      <c r="N109" s="41" t="str">
        <f t="shared" si="8"/>
        <v>F</v>
      </c>
    </row>
    <row r="110" spans="1:14" ht="15.75" customHeight="1" x14ac:dyDescent="0.25">
      <c r="A110" s="54" t="s">
        <v>264</v>
      </c>
      <c r="B110" s="54" t="s">
        <v>1</v>
      </c>
      <c r="C110" s="54" t="s">
        <v>198</v>
      </c>
      <c r="D110" s="54" t="s">
        <v>265</v>
      </c>
      <c r="E110" s="55"/>
      <c r="F110" s="55">
        <v>11</v>
      </c>
      <c r="G110" s="55"/>
      <c r="H110" s="55">
        <v>12</v>
      </c>
      <c r="I110" s="55">
        <v>5</v>
      </c>
      <c r="J110" s="55">
        <f t="shared" si="6"/>
        <v>28</v>
      </c>
      <c r="K110" s="55"/>
      <c r="L110" s="55"/>
      <c r="M110" s="55">
        <f t="shared" si="7"/>
        <v>28</v>
      </c>
      <c r="N110" s="55" t="str">
        <f t="shared" si="8"/>
        <v>F</v>
      </c>
    </row>
    <row r="111" spans="1:14" x14ac:dyDescent="0.25">
      <c r="A111" s="40" t="s">
        <v>266</v>
      </c>
      <c r="B111" s="40" t="s">
        <v>1</v>
      </c>
      <c r="C111" s="40" t="s">
        <v>267</v>
      </c>
      <c r="D111" s="40" t="s">
        <v>268</v>
      </c>
      <c r="E111" s="41">
        <v>10</v>
      </c>
      <c r="F111" s="42"/>
      <c r="G111" s="41">
        <v>12</v>
      </c>
      <c r="H111" s="43"/>
      <c r="I111" s="41">
        <v>2</v>
      </c>
      <c r="J111" s="41">
        <f t="shared" si="6"/>
        <v>24</v>
      </c>
      <c r="K111" s="41"/>
      <c r="L111" s="41"/>
      <c r="M111" s="41">
        <f t="shared" si="7"/>
        <v>24</v>
      </c>
      <c r="N111" s="41" t="str">
        <f t="shared" si="8"/>
        <v>F</v>
      </c>
    </row>
    <row r="112" spans="1:14" x14ac:dyDescent="0.25">
      <c r="A112" s="40" t="s">
        <v>269</v>
      </c>
      <c r="B112" s="40" t="s">
        <v>1</v>
      </c>
      <c r="C112" s="40" t="s">
        <v>270</v>
      </c>
      <c r="D112" s="40" t="s">
        <v>271</v>
      </c>
      <c r="E112" s="41">
        <v>9</v>
      </c>
      <c r="F112" s="42"/>
      <c r="G112" s="41">
        <v>10</v>
      </c>
      <c r="H112" s="43"/>
      <c r="I112" s="41">
        <v>0</v>
      </c>
      <c r="J112" s="41">
        <f t="shared" si="6"/>
        <v>19</v>
      </c>
      <c r="K112" s="41"/>
      <c r="L112" s="41"/>
      <c r="M112" s="41">
        <f t="shared" si="7"/>
        <v>19</v>
      </c>
      <c r="N112" s="41" t="str">
        <f t="shared" si="8"/>
        <v>F</v>
      </c>
    </row>
    <row r="113" spans="1:14" x14ac:dyDescent="0.25">
      <c r="A113" s="40" t="s">
        <v>272</v>
      </c>
      <c r="B113" s="40" t="s">
        <v>1</v>
      </c>
      <c r="C113" s="40" t="s">
        <v>273</v>
      </c>
      <c r="D113" s="40" t="s">
        <v>274</v>
      </c>
      <c r="E113" s="41">
        <v>6</v>
      </c>
      <c r="F113" s="42"/>
      <c r="G113" s="41">
        <v>10</v>
      </c>
      <c r="H113" s="43"/>
      <c r="I113" s="41">
        <v>0</v>
      </c>
      <c r="J113" s="41">
        <f t="shared" si="6"/>
        <v>16</v>
      </c>
      <c r="K113" s="41"/>
      <c r="L113" s="41"/>
      <c r="M113" s="41">
        <f t="shared" si="7"/>
        <v>16</v>
      </c>
      <c r="N113" s="41" t="str">
        <f t="shared" si="8"/>
        <v>F</v>
      </c>
    </row>
    <row r="114" spans="1:14" x14ac:dyDescent="0.25">
      <c r="A114" s="40" t="s">
        <v>275</v>
      </c>
      <c r="B114" s="40" t="s">
        <v>1</v>
      </c>
      <c r="C114" s="40" t="s">
        <v>276</v>
      </c>
      <c r="D114" s="40" t="s">
        <v>277</v>
      </c>
      <c r="E114" s="41">
        <v>9</v>
      </c>
      <c r="F114" s="42"/>
      <c r="G114" s="41"/>
      <c r="H114" s="43">
        <v>5</v>
      </c>
      <c r="I114" s="41">
        <v>0</v>
      </c>
      <c r="J114" s="41">
        <f t="shared" si="6"/>
        <v>14</v>
      </c>
      <c r="K114" s="41"/>
      <c r="L114" s="41"/>
      <c r="M114" s="41">
        <f t="shared" si="7"/>
        <v>14</v>
      </c>
      <c r="N114" s="41" t="str">
        <f t="shared" si="8"/>
        <v>F</v>
      </c>
    </row>
    <row r="115" spans="1:14" x14ac:dyDescent="0.25">
      <c r="A115" s="40" t="s">
        <v>278</v>
      </c>
      <c r="B115" s="40" t="s">
        <v>1</v>
      </c>
      <c r="C115" s="40" t="s">
        <v>279</v>
      </c>
      <c r="D115" s="40" t="s">
        <v>280</v>
      </c>
      <c r="E115" s="41">
        <v>10.5</v>
      </c>
      <c r="F115" s="42"/>
      <c r="G115" s="41">
        <v>8</v>
      </c>
      <c r="H115" s="43"/>
      <c r="I115" s="41">
        <v>4.5</v>
      </c>
      <c r="J115" s="41">
        <f t="shared" si="6"/>
        <v>23</v>
      </c>
      <c r="K115" s="41"/>
      <c r="L115" s="41"/>
      <c r="M115" s="41">
        <f t="shared" si="7"/>
        <v>23</v>
      </c>
      <c r="N115" s="41" t="str">
        <f t="shared" si="8"/>
        <v>F</v>
      </c>
    </row>
    <row r="116" spans="1:14" x14ac:dyDescent="0.25">
      <c r="A116" s="40" t="s">
        <v>281</v>
      </c>
      <c r="B116" s="40" t="s">
        <v>1</v>
      </c>
      <c r="C116" s="40" t="s">
        <v>282</v>
      </c>
      <c r="D116" s="40" t="s">
        <v>283</v>
      </c>
      <c r="E116" s="41">
        <v>5</v>
      </c>
      <c r="F116" s="42"/>
      <c r="G116" s="41">
        <v>11</v>
      </c>
      <c r="H116" s="43"/>
      <c r="I116" s="41">
        <v>0</v>
      </c>
      <c r="J116" s="41">
        <f t="shared" si="6"/>
        <v>16</v>
      </c>
      <c r="K116" s="41"/>
      <c r="L116" s="41"/>
      <c r="M116" s="41">
        <f t="shared" si="7"/>
        <v>16</v>
      </c>
      <c r="N116" s="41" t="str">
        <f t="shared" si="8"/>
        <v>F</v>
      </c>
    </row>
    <row r="117" spans="1:14" x14ac:dyDescent="0.25">
      <c r="A117" s="40" t="s">
        <v>284</v>
      </c>
      <c r="B117" s="40" t="s">
        <v>1</v>
      </c>
      <c r="C117" s="40" t="s">
        <v>198</v>
      </c>
      <c r="D117" s="40" t="s">
        <v>219</v>
      </c>
      <c r="E117" s="41">
        <v>10</v>
      </c>
      <c r="F117" s="42"/>
      <c r="G117" s="41">
        <v>11</v>
      </c>
      <c r="H117" s="43"/>
      <c r="I117" s="41">
        <v>0</v>
      </c>
      <c r="J117" s="41">
        <f t="shared" si="6"/>
        <v>21</v>
      </c>
      <c r="K117" s="41"/>
      <c r="L117" s="41"/>
      <c r="M117" s="41">
        <f t="shared" si="7"/>
        <v>21</v>
      </c>
      <c r="N117" s="41" t="str">
        <f t="shared" si="8"/>
        <v>F</v>
      </c>
    </row>
    <row r="118" spans="1:14" x14ac:dyDescent="0.25">
      <c r="A118" s="40" t="s">
        <v>285</v>
      </c>
      <c r="B118" s="40" t="s">
        <v>1</v>
      </c>
      <c r="C118" s="40" t="s">
        <v>111</v>
      </c>
      <c r="D118" s="40" t="s">
        <v>286</v>
      </c>
      <c r="E118" s="41"/>
      <c r="F118" s="42"/>
      <c r="G118" s="41"/>
      <c r="H118" s="43"/>
      <c r="I118" s="41">
        <v>8.5</v>
      </c>
      <c r="J118" s="41">
        <f t="shared" si="6"/>
        <v>8.5</v>
      </c>
      <c r="K118" s="41"/>
      <c r="L118" s="41"/>
      <c r="M118" s="41">
        <f t="shared" si="7"/>
        <v>8.5</v>
      </c>
      <c r="N118" s="41" t="str">
        <f t="shared" si="8"/>
        <v>F</v>
      </c>
    </row>
    <row r="119" spans="1:14" x14ac:dyDescent="0.25">
      <c r="A119" s="40" t="s">
        <v>287</v>
      </c>
      <c r="B119" s="40" t="s">
        <v>88</v>
      </c>
      <c r="C119" s="40" t="s">
        <v>288</v>
      </c>
      <c r="D119" s="40" t="s">
        <v>289</v>
      </c>
      <c r="E119" s="41">
        <v>10</v>
      </c>
      <c r="F119" s="42"/>
      <c r="G119" s="41">
        <v>11</v>
      </c>
      <c r="H119" s="43"/>
      <c r="I119" s="41">
        <v>0</v>
      </c>
      <c r="J119" s="41">
        <f t="shared" si="6"/>
        <v>21</v>
      </c>
      <c r="K119" s="41"/>
      <c r="L119" s="41"/>
      <c r="M119" s="41">
        <f t="shared" si="7"/>
        <v>21</v>
      </c>
      <c r="N119" s="41" t="str">
        <f t="shared" si="8"/>
        <v>F</v>
      </c>
    </row>
    <row r="120" spans="1:14" x14ac:dyDescent="0.25">
      <c r="A120" s="40" t="s">
        <v>290</v>
      </c>
      <c r="B120" s="40" t="s">
        <v>291</v>
      </c>
      <c r="C120" s="40" t="s">
        <v>292</v>
      </c>
      <c r="D120" s="40" t="s">
        <v>293</v>
      </c>
      <c r="E120" s="41"/>
      <c r="F120" s="42"/>
      <c r="G120" s="41"/>
      <c r="H120" s="43"/>
      <c r="I120" s="41">
        <v>0</v>
      </c>
      <c r="J120" s="41">
        <f t="shared" si="6"/>
        <v>0</v>
      </c>
      <c r="K120" s="41"/>
      <c r="L120" s="41"/>
      <c r="M120" s="41">
        <f t="shared" si="7"/>
        <v>0</v>
      </c>
      <c r="N120" s="41" t="str">
        <f t="shared" si="8"/>
        <v>F</v>
      </c>
    </row>
    <row r="121" spans="1:14" x14ac:dyDescent="0.25">
      <c r="A121" s="40" t="s">
        <v>294</v>
      </c>
      <c r="B121" s="40" t="s">
        <v>101</v>
      </c>
      <c r="C121" s="40" t="s">
        <v>149</v>
      </c>
      <c r="D121" s="40" t="s">
        <v>215</v>
      </c>
      <c r="E121" s="41">
        <v>12</v>
      </c>
      <c r="F121" s="42"/>
      <c r="G121" s="41">
        <v>14</v>
      </c>
      <c r="H121" s="43"/>
      <c r="I121" s="41">
        <v>0</v>
      </c>
      <c r="J121" s="41">
        <f t="shared" si="6"/>
        <v>26</v>
      </c>
      <c r="K121" s="41"/>
      <c r="L121" s="41"/>
      <c r="M121" s="41">
        <f t="shared" si="7"/>
        <v>26</v>
      </c>
      <c r="N121" s="41" t="str">
        <f t="shared" si="8"/>
        <v>F</v>
      </c>
    </row>
  </sheetData>
  <mergeCells count="5">
    <mergeCell ref="A85:N85"/>
    <mergeCell ref="A1:N1"/>
    <mergeCell ref="A2:N2"/>
    <mergeCell ref="A4:N4"/>
    <mergeCell ref="A44:N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21"/>
  <sheetViews>
    <sheetView topLeftCell="C91" workbookViewId="0">
      <selection activeCell="O87" sqref="O87:O121"/>
    </sheetView>
  </sheetViews>
  <sheetFormatPr defaultRowHeight="15" x14ac:dyDescent="0.25"/>
  <cols>
    <col min="3" max="3" width="14.28515625" customWidth="1"/>
    <col min="4" max="4" width="15.28515625" customWidth="1"/>
    <col min="5" max="5" width="18.28515625" customWidth="1"/>
    <col min="6" max="6" width="18.140625" customWidth="1"/>
    <col min="7" max="8" width="18.5703125" customWidth="1"/>
    <col min="9" max="9" width="18.28515625" customWidth="1"/>
    <col min="10" max="10" width="17.5703125" customWidth="1"/>
    <col min="11" max="11" width="12.7109375" customWidth="1"/>
    <col min="12" max="12" width="15.140625" customWidth="1"/>
    <col min="13" max="13" width="13.28515625" customWidth="1"/>
  </cols>
  <sheetData>
    <row r="1" spans="1:15" x14ac:dyDescent="0.25">
      <c r="A1" s="24" t="s">
        <v>305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.75" thickBot="1" x14ac:dyDescent="0.3">
      <c r="A2" s="26" t="s">
        <v>306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.75" thickTop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5.75" thickBot="1" x14ac:dyDescent="0.3">
      <c r="A4" s="28" t="s">
        <v>307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121.5" customHeight="1" thickTop="1" x14ac:dyDescent="0.25">
      <c r="A5" s="2" t="s">
        <v>107</v>
      </c>
      <c r="B5" s="7" t="s">
        <v>308</v>
      </c>
      <c r="C5" s="2" t="s">
        <v>108</v>
      </c>
      <c r="D5" s="2" t="s">
        <v>109</v>
      </c>
      <c r="E5" s="14" t="s">
        <v>312</v>
      </c>
      <c r="F5" s="14" t="s">
        <v>313</v>
      </c>
      <c r="G5" s="15" t="s">
        <v>317</v>
      </c>
      <c r="H5" s="14" t="s">
        <v>318</v>
      </c>
      <c r="I5" s="14" t="s">
        <v>314</v>
      </c>
      <c r="J5" s="14" t="s">
        <v>315</v>
      </c>
      <c r="K5" s="16" t="s">
        <v>320</v>
      </c>
      <c r="L5" s="16" t="s">
        <v>321</v>
      </c>
      <c r="M5" s="16" t="s">
        <v>322</v>
      </c>
      <c r="N5" s="16" t="s">
        <v>323</v>
      </c>
      <c r="O5" s="3" t="s">
        <v>316</v>
      </c>
    </row>
    <row r="6" spans="1:15" x14ac:dyDescent="0.25">
      <c r="A6" s="5" t="s">
        <v>0</v>
      </c>
      <c r="B6" s="5" t="s">
        <v>1</v>
      </c>
      <c r="C6" s="5" t="s">
        <v>2</v>
      </c>
      <c r="D6" s="5" t="s">
        <v>3</v>
      </c>
      <c r="E6" s="8"/>
      <c r="F6" s="8">
        <v>1.5</v>
      </c>
      <c r="G6" s="8">
        <v>1.5</v>
      </c>
      <c r="H6" s="8">
        <v>2</v>
      </c>
      <c r="I6" s="8">
        <v>2</v>
      </c>
      <c r="J6" s="8">
        <v>2</v>
      </c>
      <c r="K6" s="8">
        <v>2</v>
      </c>
      <c r="L6" s="8">
        <v>2</v>
      </c>
      <c r="M6" s="8">
        <v>2</v>
      </c>
      <c r="N6" s="8"/>
      <c r="O6" s="8">
        <f>SUM(E6:N6)</f>
        <v>15</v>
      </c>
    </row>
    <row r="7" spans="1:15" x14ac:dyDescent="0.25">
      <c r="A7" s="5" t="s">
        <v>4</v>
      </c>
      <c r="B7" s="5" t="s">
        <v>1</v>
      </c>
      <c r="C7" s="5" t="s">
        <v>5</v>
      </c>
      <c r="D7" s="5" t="s">
        <v>6</v>
      </c>
      <c r="E7" s="8">
        <v>1.5</v>
      </c>
      <c r="F7" s="8">
        <v>1.5</v>
      </c>
      <c r="G7" s="8">
        <v>1.5</v>
      </c>
      <c r="H7" s="8">
        <v>2</v>
      </c>
      <c r="I7" s="8">
        <v>2</v>
      </c>
      <c r="J7" s="8">
        <v>2</v>
      </c>
      <c r="K7" s="8">
        <v>2</v>
      </c>
      <c r="L7" s="8">
        <v>2</v>
      </c>
      <c r="M7" s="8">
        <v>2</v>
      </c>
      <c r="N7" s="8">
        <v>2</v>
      </c>
      <c r="O7" s="8">
        <f t="shared" ref="O7:O42" si="0">SUM(E7:N7)</f>
        <v>18.5</v>
      </c>
    </row>
    <row r="8" spans="1:15" x14ac:dyDescent="0.25">
      <c r="A8" s="5" t="s">
        <v>7</v>
      </c>
      <c r="B8" s="5" t="s">
        <v>1</v>
      </c>
      <c r="C8" s="5" t="s">
        <v>8</v>
      </c>
      <c r="D8" s="5" t="s">
        <v>9</v>
      </c>
      <c r="E8" s="8">
        <v>1.5</v>
      </c>
      <c r="F8" s="8">
        <v>2</v>
      </c>
      <c r="G8" s="8"/>
      <c r="H8" s="8">
        <v>2</v>
      </c>
      <c r="I8" s="8"/>
      <c r="J8" s="8"/>
      <c r="K8" s="8">
        <v>2</v>
      </c>
      <c r="L8" s="8"/>
      <c r="M8" s="8"/>
      <c r="N8" s="8"/>
      <c r="O8" s="8">
        <f t="shared" si="0"/>
        <v>7.5</v>
      </c>
    </row>
    <row r="9" spans="1:15" x14ac:dyDescent="0.25">
      <c r="A9" s="5" t="s">
        <v>10</v>
      </c>
      <c r="B9" s="5" t="s">
        <v>1</v>
      </c>
      <c r="C9" s="5" t="s">
        <v>11</v>
      </c>
      <c r="D9" s="5" t="s">
        <v>12</v>
      </c>
      <c r="E9" s="8">
        <v>1.5</v>
      </c>
      <c r="F9" s="8">
        <v>1.5</v>
      </c>
      <c r="G9" s="8">
        <v>1</v>
      </c>
      <c r="H9" s="8">
        <v>2</v>
      </c>
      <c r="I9" s="8"/>
      <c r="J9" s="8"/>
      <c r="K9" s="8"/>
      <c r="L9" s="8"/>
      <c r="M9" s="8"/>
      <c r="N9" s="8"/>
      <c r="O9" s="8">
        <f t="shared" si="0"/>
        <v>6</v>
      </c>
    </row>
    <row r="10" spans="1:15" x14ac:dyDescent="0.25">
      <c r="A10" s="5" t="s">
        <v>13</v>
      </c>
      <c r="B10" s="5" t="s">
        <v>1</v>
      </c>
      <c r="C10" s="5" t="s">
        <v>14</v>
      </c>
      <c r="D10" s="5" t="s">
        <v>15</v>
      </c>
      <c r="E10" s="8">
        <v>1.5</v>
      </c>
      <c r="F10" s="8">
        <v>2</v>
      </c>
      <c r="G10" s="8">
        <v>1</v>
      </c>
      <c r="H10" s="8">
        <v>2</v>
      </c>
      <c r="I10" s="8"/>
      <c r="J10" s="8">
        <v>2</v>
      </c>
      <c r="K10" s="8">
        <v>1.5</v>
      </c>
      <c r="L10" s="8">
        <v>1.5</v>
      </c>
      <c r="M10" s="8"/>
      <c r="N10" s="8">
        <v>2</v>
      </c>
      <c r="O10" s="8">
        <f t="shared" si="0"/>
        <v>13.5</v>
      </c>
    </row>
    <row r="11" spans="1:15" x14ac:dyDescent="0.25">
      <c r="A11" s="5" t="s">
        <v>16</v>
      </c>
      <c r="B11" s="5" t="s">
        <v>1</v>
      </c>
      <c r="C11" s="5" t="s">
        <v>17</v>
      </c>
      <c r="D11" s="5" t="s">
        <v>18</v>
      </c>
      <c r="E11" s="8">
        <v>2</v>
      </c>
      <c r="F11" s="8">
        <v>2</v>
      </c>
      <c r="G11" s="8">
        <v>1.5</v>
      </c>
      <c r="H11" s="8">
        <v>2</v>
      </c>
      <c r="I11" s="8">
        <v>2</v>
      </c>
      <c r="J11" s="8">
        <v>2</v>
      </c>
      <c r="K11" s="8">
        <v>2</v>
      </c>
      <c r="L11" s="8">
        <v>2</v>
      </c>
      <c r="M11" s="8">
        <v>2</v>
      </c>
      <c r="N11" s="8">
        <v>2</v>
      </c>
      <c r="O11" s="8">
        <f t="shared" si="0"/>
        <v>19.5</v>
      </c>
    </row>
    <row r="12" spans="1:15" x14ac:dyDescent="0.25">
      <c r="A12" s="5" t="s">
        <v>19</v>
      </c>
      <c r="B12" s="5" t="s">
        <v>1</v>
      </c>
      <c r="C12" s="5" t="s">
        <v>20</v>
      </c>
      <c r="D12" s="5" t="s">
        <v>21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0</v>
      </c>
    </row>
    <row r="13" spans="1:15" x14ac:dyDescent="0.25">
      <c r="A13" s="5" t="s">
        <v>22</v>
      </c>
      <c r="B13" s="5" t="s">
        <v>1</v>
      </c>
      <c r="C13" s="5" t="s">
        <v>23</v>
      </c>
      <c r="D13" s="5" t="s">
        <v>24</v>
      </c>
      <c r="E13" s="8">
        <v>1</v>
      </c>
      <c r="F13" s="8"/>
      <c r="G13" s="8">
        <v>1.5</v>
      </c>
      <c r="H13" s="8"/>
      <c r="I13" s="8">
        <v>1.5</v>
      </c>
      <c r="J13" s="8">
        <v>2</v>
      </c>
      <c r="K13" s="8"/>
      <c r="L13" s="8"/>
      <c r="M13" s="8"/>
      <c r="N13" s="8">
        <v>2</v>
      </c>
      <c r="O13" s="8">
        <f t="shared" si="0"/>
        <v>8</v>
      </c>
    </row>
    <row r="14" spans="1:15" x14ac:dyDescent="0.25">
      <c r="A14" s="5" t="s">
        <v>25</v>
      </c>
      <c r="B14" s="5" t="s">
        <v>1</v>
      </c>
      <c r="C14" s="5" t="s">
        <v>26</v>
      </c>
      <c r="D14" s="5" t="s">
        <v>27</v>
      </c>
      <c r="E14" s="8"/>
      <c r="F14" s="8"/>
      <c r="G14" s="8">
        <v>1.5</v>
      </c>
      <c r="H14" s="8"/>
      <c r="I14" s="8">
        <v>1.5</v>
      </c>
      <c r="J14" s="8"/>
      <c r="K14" s="8"/>
      <c r="L14" s="8"/>
      <c r="M14" s="8"/>
      <c r="N14" s="8"/>
      <c r="O14" s="8">
        <f t="shared" si="0"/>
        <v>3</v>
      </c>
    </row>
    <row r="15" spans="1:15" x14ac:dyDescent="0.25">
      <c r="A15" s="5" t="s">
        <v>28</v>
      </c>
      <c r="B15" s="5" t="s">
        <v>1</v>
      </c>
      <c r="C15" s="5" t="s">
        <v>29</v>
      </c>
      <c r="D15" s="5" t="s">
        <v>30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f t="shared" si="0"/>
        <v>0</v>
      </c>
    </row>
    <row r="16" spans="1:15" x14ac:dyDescent="0.25">
      <c r="A16" s="5" t="s">
        <v>31</v>
      </c>
      <c r="B16" s="5" t="s">
        <v>1</v>
      </c>
      <c r="C16" s="5" t="s">
        <v>32</v>
      </c>
      <c r="D16" s="5" t="s">
        <v>33</v>
      </c>
      <c r="E16" s="8"/>
      <c r="F16" s="8"/>
      <c r="G16" s="8">
        <v>1</v>
      </c>
      <c r="H16" s="8">
        <v>1.5</v>
      </c>
      <c r="I16" s="8">
        <v>1.5</v>
      </c>
      <c r="J16" s="8"/>
      <c r="K16" s="8"/>
      <c r="L16" s="8"/>
      <c r="M16" s="8"/>
      <c r="N16" s="8"/>
      <c r="O16" s="8">
        <f t="shared" si="0"/>
        <v>4</v>
      </c>
    </row>
    <row r="17" spans="1:15" x14ac:dyDescent="0.25">
      <c r="A17" s="5" t="s">
        <v>34</v>
      </c>
      <c r="B17" s="5" t="s">
        <v>1</v>
      </c>
      <c r="C17" s="5" t="s">
        <v>8</v>
      </c>
      <c r="D17" s="5" t="s">
        <v>35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>
        <f t="shared" si="0"/>
        <v>0</v>
      </c>
    </row>
    <row r="18" spans="1:15" x14ac:dyDescent="0.25">
      <c r="A18" s="5" t="s">
        <v>36</v>
      </c>
      <c r="B18" s="5" t="s">
        <v>1</v>
      </c>
      <c r="C18" s="5" t="s">
        <v>37</v>
      </c>
      <c r="D18" s="5" t="s">
        <v>38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f t="shared" si="0"/>
        <v>0</v>
      </c>
    </row>
    <row r="19" spans="1:15" x14ac:dyDescent="0.25">
      <c r="A19" s="5" t="s">
        <v>39</v>
      </c>
      <c r="B19" s="5" t="s">
        <v>1</v>
      </c>
      <c r="C19" s="5" t="s">
        <v>40</v>
      </c>
      <c r="D19" s="5" t="s">
        <v>41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 t="shared" si="0"/>
        <v>0</v>
      </c>
    </row>
    <row r="20" spans="1:15" x14ac:dyDescent="0.25">
      <c r="A20" s="5" t="s">
        <v>42</v>
      </c>
      <c r="B20" s="5" t="s">
        <v>1</v>
      </c>
      <c r="C20" s="5" t="s">
        <v>40</v>
      </c>
      <c r="D20" s="5" t="s">
        <v>43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si="0"/>
        <v>0</v>
      </c>
    </row>
    <row r="21" spans="1:15" x14ac:dyDescent="0.25">
      <c r="A21" s="5" t="s">
        <v>44</v>
      </c>
      <c r="B21" s="5" t="s">
        <v>1</v>
      </c>
      <c r="C21" s="5" t="s">
        <v>45</v>
      </c>
      <c r="D21" s="5" t="s">
        <v>46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 t="shared" si="0"/>
        <v>0</v>
      </c>
    </row>
    <row r="22" spans="1:15" x14ac:dyDescent="0.25">
      <c r="A22" s="5" t="s">
        <v>47</v>
      </c>
      <c r="B22" s="5" t="s">
        <v>1</v>
      </c>
      <c r="C22" s="5" t="s">
        <v>48</v>
      </c>
      <c r="D22" s="5" t="s">
        <v>49</v>
      </c>
      <c r="E22" s="8">
        <v>1.5</v>
      </c>
      <c r="F22" s="8">
        <v>2</v>
      </c>
      <c r="G22" s="8">
        <v>1.5</v>
      </c>
      <c r="H22" s="8"/>
      <c r="I22" s="8">
        <v>2</v>
      </c>
      <c r="J22" s="8"/>
      <c r="K22" s="8">
        <v>2</v>
      </c>
      <c r="L22" s="8">
        <v>1.5</v>
      </c>
      <c r="M22" s="8"/>
      <c r="N22" s="8">
        <v>2</v>
      </c>
      <c r="O22" s="8">
        <f t="shared" si="0"/>
        <v>12.5</v>
      </c>
    </row>
    <row r="23" spans="1:15" x14ac:dyDescent="0.25">
      <c r="A23" s="5" t="s">
        <v>50</v>
      </c>
      <c r="B23" s="5" t="s">
        <v>1</v>
      </c>
      <c r="C23" s="5" t="s">
        <v>51</v>
      </c>
      <c r="D23" s="5" t="s">
        <v>52</v>
      </c>
      <c r="E23" s="8">
        <v>1.5</v>
      </c>
      <c r="F23" s="8">
        <v>1.5</v>
      </c>
      <c r="G23" s="8">
        <v>1</v>
      </c>
      <c r="H23" s="8">
        <v>1.5</v>
      </c>
      <c r="I23" s="8"/>
      <c r="J23" s="8">
        <v>1.5</v>
      </c>
      <c r="K23" s="8">
        <v>2</v>
      </c>
      <c r="L23" s="8">
        <v>1.5</v>
      </c>
      <c r="M23" s="8">
        <v>1.5</v>
      </c>
      <c r="N23" s="8">
        <v>2</v>
      </c>
      <c r="O23" s="8">
        <f t="shared" si="0"/>
        <v>14</v>
      </c>
    </row>
    <row r="24" spans="1:15" x14ac:dyDescent="0.25">
      <c r="A24" s="5" t="s">
        <v>53</v>
      </c>
      <c r="B24" s="5" t="s">
        <v>1</v>
      </c>
      <c r="C24" s="5" t="s">
        <v>54</v>
      </c>
      <c r="D24" s="5" t="s">
        <v>55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0"/>
        <v>0</v>
      </c>
    </row>
    <row r="25" spans="1:15" x14ac:dyDescent="0.25">
      <c r="A25" s="5" t="s">
        <v>56</v>
      </c>
      <c r="B25" s="5" t="s">
        <v>1</v>
      </c>
      <c r="C25" s="5" t="s">
        <v>57</v>
      </c>
      <c r="D25" s="5" t="s">
        <v>58</v>
      </c>
      <c r="E25" s="8">
        <v>1.5</v>
      </c>
      <c r="F25" s="8">
        <v>2</v>
      </c>
      <c r="G25" s="8">
        <v>1</v>
      </c>
      <c r="H25" s="8"/>
      <c r="I25" s="8"/>
      <c r="J25" s="8">
        <v>2</v>
      </c>
      <c r="K25" s="8">
        <v>2</v>
      </c>
      <c r="L25" s="8">
        <v>2</v>
      </c>
      <c r="M25" s="8"/>
      <c r="N25" s="8"/>
      <c r="O25" s="8">
        <f t="shared" si="0"/>
        <v>10.5</v>
      </c>
    </row>
    <row r="26" spans="1:15" x14ac:dyDescent="0.25">
      <c r="A26" s="5" t="s">
        <v>59</v>
      </c>
      <c r="B26" s="5" t="s">
        <v>1</v>
      </c>
      <c r="C26" s="5" t="s">
        <v>60</v>
      </c>
      <c r="D26" s="5" t="s">
        <v>61</v>
      </c>
      <c r="E26" s="8">
        <v>1.5</v>
      </c>
      <c r="F26" s="8">
        <v>2</v>
      </c>
      <c r="G26" s="8">
        <v>1.5</v>
      </c>
      <c r="H26" s="8">
        <v>2</v>
      </c>
      <c r="I26" s="8">
        <v>1.5</v>
      </c>
      <c r="J26" s="8">
        <v>2</v>
      </c>
      <c r="K26" s="8">
        <v>1.5</v>
      </c>
      <c r="L26" s="8">
        <v>2</v>
      </c>
      <c r="M26" s="8">
        <v>2</v>
      </c>
      <c r="N26" s="8">
        <v>2</v>
      </c>
      <c r="O26" s="8">
        <f t="shared" si="0"/>
        <v>18</v>
      </c>
    </row>
    <row r="27" spans="1:15" x14ac:dyDescent="0.25">
      <c r="A27" s="5" t="s">
        <v>62</v>
      </c>
      <c r="B27" s="5" t="s">
        <v>1</v>
      </c>
      <c r="C27" s="5" t="s">
        <v>63</v>
      </c>
      <c r="D27" s="5" t="s">
        <v>64</v>
      </c>
      <c r="E27" s="8">
        <v>2</v>
      </c>
      <c r="F27" s="8">
        <v>2</v>
      </c>
      <c r="G27" s="8">
        <v>1.5</v>
      </c>
      <c r="H27" s="8">
        <v>1.5</v>
      </c>
      <c r="I27" s="8">
        <v>1.5</v>
      </c>
      <c r="J27" s="8">
        <v>2</v>
      </c>
      <c r="K27" s="8">
        <v>2</v>
      </c>
      <c r="L27" s="8">
        <v>2</v>
      </c>
      <c r="M27" s="8">
        <v>2</v>
      </c>
      <c r="N27" s="8">
        <v>2</v>
      </c>
      <c r="O27" s="8">
        <f t="shared" si="0"/>
        <v>18.5</v>
      </c>
    </row>
    <row r="28" spans="1:15" x14ac:dyDescent="0.25">
      <c r="A28" s="5" t="s">
        <v>65</v>
      </c>
      <c r="B28" s="5" t="s">
        <v>1</v>
      </c>
      <c r="C28" s="5" t="s">
        <v>66</v>
      </c>
      <c r="D28" s="5" t="s">
        <v>67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f t="shared" si="0"/>
        <v>0</v>
      </c>
    </row>
    <row r="29" spans="1:15" x14ac:dyDescent="0.25">
      <c r="A29" s="5" t="s">
        <v>68</v>
      </c>
      <c r="B29" s="5" t="s">
        <v>1</v>
      </c>
      <c r="C29" s="5" t="s">
        <v>69</v>
      </c>
      <c r="D29" s="5" t="s">
        <v>70</v>
      </c>
      <c r="E29" s="8"/>
      <c r="F29" s="8"/>
      <c r="G29" s="8"/>
      <c r="H29" s="8"/>
      <c r="I29" s="8"/>
      <c r="J29" s="8"/>
      <c r="K29" s="8">
        <v>1.5</v>
      </c>
      <c r="L29" s="8"/>
      <c r="M29" s="8"/>
      <c r="N29" s="8"/>
      <c r="O29" s="8">
        <f t="shared" si="0"/>
        <v>1.5</v>
      </c>
    </row>
    <row r="30" spans="1:15" x14ac:dyDescent="0.25">
      <c r="A30" s="5" t="s">
        <v>71</v>
      </c>
      <c r="B30" s="5" t="s">
        <v>1</v>
      </c>
      <c r="C30" s="5" t="s">
        <v>72</v>
      </c>
      <c r="D30" s="5" t="s">
        <v>73</v>
      </c>
      <c r="E30" s="8"/>
      <c r="F30" s="8"/>
      <c r="G30" s="8"/>
      <c r="H30" s="8">
        <v>1.5</v>
      </c>
      <c r="I30" s="8">
        <v>1</v>
      </c>
      <c r="J30" s="8">
        <v>1</v>
      </c>
      <c r="K30" s="8">
        <v>1</v>
      </c>
      <c r="L30" s="8"/>
      <c r="M30" s="8"/>
      <c r="N30" s="8"/>
      <c r="O30" s="8">
        <f t="shared" si="0"/>
        <v>4.5</v>
      </c>
    </row>
    <row r="31" spans="1:15" x14ac:dyDescent="0.25">
      <c r="A31" s="5" t="s">
        <v>74</v>
      </c>
      <c r="B31" s="5" t="s">
        <v>1</v>
      </c>
      <c r="C31" s="5" t="s">
        <v>75</v>
      </c>
      <c r="D31" s="5" t="s">
        <v>76</v>
      </c>
      <c r="E31" s="8">
        <v>2</v>
      </c>
      <c r="F31" s="8">
        <v>2</v>
      </c>
      <c r="G31" s="8">
        <v>1.5</v>
      </c>
      <c r="H31" s="8">
        <v>2</v>
      </c>
      <c r="I31" s="8">
        <v>1.5</v>
      </c>
      <c r="J31" s="8">
        <v>2</v>
      </c>
      <c r="K31" s="8">
        <v>2</v>
      </c>
      <c r="L31" s="8">
        <v>2</v>
      </c>
      <c r="M31" s="8">
        <v>2</v>
      </c>
      <c r="N31" s="8"/>
      <c r="O31" s="8">
        <f t="shared" si="0"/>
        <v>17</v>
      </c>
    </row>
    <row r="32" spans="1:15" x14ac:dyDescent="0.25">
      <c r="A32" s="5" t="s">
        <v>77</v>
      </c>
      <c r="B32" s="5" t="s">
        <v>1</v>
      </c>
      <c r="C32" s="5" t="s">
        <v>78</v>
      </c>
      <c r="D32" s="5" t="s">
        <v>79</v>
      </c>
      <c r="E32" s="8"/>
      <c r="F32" s="8"/>
      <c r="G32" s="8">
        <v>1</v>
      </c>
      <c r="H32" s="8"/>
      <c r="I32" s="8">
        <v>1</v>
      </c>
      <c r="J32" s="8"/>
      <c r="K32" s="8">
        <v>1.5</v>
      </c>
      <c r="L32" s="8"/>
      <c r="M32" s="8"/>
      <c r="N32" s="8"/>
      <c r="O32" s="8">
        <f t="shared" si="0"/>
        <v>3.5</v>
      </c>
    </row>
    <row r="33" spans="1:15" x14ac:dyDescent="0.25">
      <c r="A33" s="5" t="s">
        <v>80</v>
      </c>
      <c r="B33" s="5" t="s">
        <v>1</v>
      </c>
      <c r="C33" s="5" t="s">
        <v>81</v>
      </c>
      <c r="D33" s="5" t="s">
        <v>82</v>
      </c>
      <c r="E33" s="8"/>
      <c r="F33" s="8"/>
      <c r="G33" s="8"/>
      <c r="H33" s="8"/>
      <c r="I33" s="8"/>
      <c r="J33" s="8">
        <v>2</v>
      </c>
      <c r="K33" s="8">
        <v>2</v>
      </c>
      <c r="L33" s="8">
        <v>1.5</v>
      </c>
      <c r="M33" s="8">
        <v>1.5</v>
      </c>
      <c r="N33" s="8">
        <v>1</v>
      </c>
      <c r="O33" s="8">
        <f t="shared" si="0"/>
        <v>8</v>
      </c>
    </row>
    <row r="34" spans="1:15" x14ac:dyDescent="0.25">
      <c r="A34" s="5" t="s">
        <v>83</v>
      </c>
      <c r="B34" s="5" t="s">
        <v>1</v>
      </c>
      <c r="C34" s="5" t="s">
        <v>84</v>
      </c>
      <c r="D34" s="5" t="s">
        <v>85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>
        <f t="shared" si="0"/>
        <v>0</v>
      </c>
    </row>
    <row r="35" spans="1:15" x14ac:dyDescent="0.25">
      <c r="A35" s="5" t="s">
        <v>86</v>
      </c>
      <c r="B35" s="5" t="s">
        <v>1</v>
      </c>
      <c r="C35" s="5" t="s">
        <v>87</v>
      </c>
      <c r="D35" s="5" t="s">
        <v>33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>
        <f t="shared" si="0"/>
        <v>0</v>
      </c>
    </row>
    <row r="36" spans="1:15" x14ac:dyDescent="0.25">
      <c r="A36" s="5" t="s">
        <v>44</v>
      </c>
      <c r="B36" s="5" t="s">
        <v>88</v>
      </c>
      <c r="C36" s="5" t="s">
        <v>89</v>
      </c>
      <c r="D36" s="5" t="s">
        <v>90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>
        <f t="shared" si="0"/>
        <v>0</v>
      </c>
    </row>
    <row r="37" spans="1:15" x14ac:dyDescent="0.25">
      <c r="A37" s="5" t="s">
        <v>56</v>
      </c>
      <c r="B37" s="5" t="s">
        <v>88</v>
      </c>
      <c r="C37" s="5" t="s">
        <v>91</v>
      </c>
      <c r="D37" s="5" t="s">
        <v>92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 t="shared" si="0"/>
        <v>0</v>
      </c>
    </row>
    <row r="38" spans="1:15" x14ac:dyDescent="0.25">
      <c r="A38" s="5" t="s">
        <v>71</v>
      </c>
      <c r="B38" s="5" t="s">
        <v>88</v>
      </c>
      <c r="C38" s="5" t="s">
        <v>93</v>
      </c>
      <c r="D38" s="5" t="s">
        <v>94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 t="shared" si="0"/>
        <v>0</v>
      </c>
    </row>
    <row r="39" spans="1:15" x14ac:dyDescent="0.25">
      <c r="A39" s="5" t="s">
        <v>80</v>
      </c>
      <c r="B39" s="5" t="s">
        <v>88</v>
      </c>
      <c r="C39" s="5" t="s">
        <v>95</v>
      </c>
      <c r="D39" s="5" t="s">
        <v>96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0"/>
        <v>0</v>
      </c>
    </row>
    <row r="40" spans="1:15" x14ac:dyDescent="0.25">
      <c r="A40" s="5" t="s">
        <v>97</v>
      </c>
      <c r="B40" s="5" t="s">
        <v>88</v>
      </c>
      <c r="C40" s="5" t="s">
        <v>98</v>
      </c>
      <c r="D40" s="5" t="s">
        <v>99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 t="shared" si="0"/>
        <v>0</v>
      </c>
    </row>
    <row r="41" spans="1:15" x14ac:dyDescent="0.25">
      <c r="A41" s="5" t="s">
        <v>100</v>
      </c>
      <c r="B41" s="5" t="s">
        <v>101</v>
      </c>
      <c r="C41" s="5" t="s">
        <v>102</v>
      </c>
      <c r="D41" s="5" t="s">
        <v>103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si="0"/>
        <v>0</v>
      </c>
    </row>
    <row r="42" spans="1:15" x14ac:dyDescent="0.25">
      <c r="A42" s="5" t="s">
        <v>74</v>
      </c>
      <c r="B42" s="11" t="s">
        <v>104</v>
      </c>
      <c r="C42" s="11" t="s">
        <v>105</v>
      </c>
      <c r="D42" s="11" t="s">
        <v>106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8">
        <f t="shared" si="0"/>
        <v>0</v>
      </c>
    </row>
    <row r="43" spans="1:15" x14ac:dyDescent="0.25">
      <c r="A43" s="10"/>
      <c r="B43" s="1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</row>
    <row r="44" spans="1:15" ht="15.75" thickBot="1" x14ac:dyDescent="0.3">
      <c r="A44" s="30" t="s">
        <v>309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/>
    </row>
    <row r="45" spans="1:15" ht="118.5" customHeight="1" thickTop="1" x14ac:dyDescent="0.25">
      <c r="A45" s="2" t="s">
        <v>107</v>
      </c>
      <c r="B45" s="7" t="s">
        <v>308</v>
      </c>
      <c r="C45" s="2" t="s">
        <v>108</v>
      </c>
      <c r="D45" s="2" t="s">
        <v>109</v>
      </c>
      <c r="E45" s="14" t="s">
        <v>312</v>
      </c>
      <c r="F45" s="14" t="s">
        <v>313</v>
      </c>
      <c r="G45" s="15" t="s">
        <v>317</v>
      </c>
      <c r="H45" s="14" t="s">
        <v>318</v>
      </c>
      <c r="I45" s="14" t="s">
        <v>314</v>
      </c>
      <c r="J45" s="14" t="s">
        <v>315</v>
      </c>
      <c r="K45" s="16" t="s">
        <v>320</v>
      </c>
      <c r="L45" s="16" t="s">
        <v>321</v>
      </c>
      <c r="M45" s="16" t="s">
        <v>322</v>
      </c>
      <c r="N45" s="16" t="s">
        <v>323</v>
      </c>
      <c r="O45" s="3" t="s">
        <v>316</v>
      </c>
    </row>
    <row r="46" spans="1:15" x14ac:dyDescent="0.25">
      <c r="A46" s="5" t="s">
        <v>110</v>
      </c>
      <c r="B46" s="5" t="s">
        <v>1</v>
      </c>
      <c r="C46" s="5" t="s">
        <v>111</v>
      </c>
      <c r="D46" s="5" t="s">
        <v>112</v>
      </c>
      <c r="E46" s="8">
        <v>2</v>
      </c>
      <c r="F46" s="8">
        <v>2</v>
      </c>
      <c r="G46" s="8">
        <v>2</v>
      </c>
      <c r="H46" s="8">
        <v>2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  <c r="N46" s="8">
        <v>2</v>
      </c>
      <c r="O46" s="8">
        <f>SUM(E46:N46)</f>
        <v>20</v>
      </c>
    </row>
    <row r="47" spans="1:15" x14ac:dyDescent="0.25">
      <c r="A47" s="5" t="s">
        <v>113</v>
      </c>
      <c r="B47" s="5" t="s">
        <v>1</v>
      </c>
      <c r="C47" s="5" t="s">
        <v>87</v>
      </c>
      <c r="D47" s="5" t="s">
        <v>114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ref="O47:O83" si="1">SUM(E47:N47)</f>
        <v>0</v>
      </c>
    </row>
    <row r="48" spans="1:15" x14ac:dyDescent="0.25">
      <c r="A48" s="5" t="s">
        <v>115</v>
      </c>
      <c r="B48" s="5" t="s">
        <v>1</v>
      </c>
      <c r="C48" s="5" t="s">
        <v>116</v>
      </c>
      <c r="D48" s="5" t="s">
        <v>117</v>
      </c>
      <c r="E48" s="8">
        <v>2</v>
      </c>
      <c r="F48" s="8"/>
      <c r="G48" s="8">
        <v>2</v>
      </c>
      <c r="H48" s="8"/>
      <c r="I48" s="8"/>
      <c r="J48" s="8"/>
      <c r="K48" s="8"/>
      <c r="L48" s="8"/>
      <c r="M48" s="8"/>
      <c r="N48" s="8"/>
      <c r="O48" s="8">
        <f t="shared" si="1"/>
        <v>4</v>
      </c>
    </row>
    <row r="49" spans="1:15" x14ac:dyDescent="0.25">
      <c r="A49" s="5" t="s">
        <v>118</v>
      </c>
      <c r="B49" s="5" t="s">
        <v>1</v>
      </c>
      <c r="C49" s="5" t="s">
        <v>119</v>
      </c>
      <c r="D49" s="5" t="s">
        <v>120</v>
      </c>
      <c r="E49" s="8">
        <v>1</v>
      </c>
      <c r="F49" s="8">
        <v>1.5</v>
      </c>
      <c r="G49" s="8">
        <v>1</v>
      </c>
      <c r="H49" s="8"/>
      <c r="I49" s="8">
        <v>1</v>
      </c>
      <c r="J49" s="8"/>
      <c r="K49" s="8"/>
      <c r="L49" s="8">
        <v>2</v>
      </c>
      <c r="M49" s="8">
        <v>1.5</v>
      </c>
      <c r="N49" s="8">
        <v>2</v>
      </c>
      <c r="O49" s="8">
        <f t="shared" si="1"/>
        <v>10</v>
      </c>
    </row>
    <row r="50" spans="1:15" x14ac:dyDescent="0.25">
      <c r="A50" s="5" t="s">
        <v>121</v>
      </c>
      <c r="B50" s="5" t="s">
        <v>1</v>
      </c>
      <c r="C50" s="5" t="s">
        <v>122</v>
      </c>
      <c r="D50" s="5" t="s">
        <v>123</v>
      </c>
      <c r="E50" s="8">
        <v>1.5</v>
      </c>
      <c r="F50" s="8">
        <v>2</v>
      </c>
      <c r="G50" s="8">
        <v>1.5</v>
      </c>
      <c r="H50" s="8">
        <v>1.5</v>
      </c>
      <c r="I50" s="8">
        <v>2</v>
      </c>
      <c r="J50" s="8">
        <v>2</v>
      </c>
      <c r="K50" s="8">
        <v>2</v>
      </c>
      <c r="L50" s="8">
        <v>2</v>
      </c>
      <c r="M50" s="8"/>
      <c r="N50" s="8"/>
      <c r="O50" s="8">
        <f t="shared" si="1"/>
        <v>14.5</v>
      </c>
    </row>
    <row r="51" spans="1:15" x14ac:dyDescent="0.25">
      <c r="A51" s="5" t="s">
        <v>124</v>
      </c>
      <c r="B51" s="5" t="s">
        <v>1</v>
      </c>
      <c r="C51" s="5" t="s">
        <v>125</v>
      </c>
      <c r="D51" s="5" t="s">
        <v>126</v>
      </c>
      <c r="E51" s="8"/>
      <c r="F51" s="8">
        <v>1.5</v>
      </c>
      <c r="G51" s="8">
        <v>1.5</v>
      </c>
      <c r="H51" s="8"/>
      <c r="I51" s="8">
        <v>2</v>
      </c>
      <c r="J51" s="8">
        <v>1.5</v>
      </c>
      <c r="K51" s="8"/>
      <c r="L51" s="8">
        <v>2</v>
      </c>
      <c r="M51" s="8">
        <v>2</v>
      </c>
      <c r="N51" s="8"/>
      <c r="O51" s="8">
        <f t="shared" si="1"/>
        <v>10.5</v>
      </c>
    </row>
    <row r="52" spans="1:15" x14ac:dyDescent="0.25">
      <c r="A52" s="5" t="s">
        <v>127</v>
      </c>
      <c r="B52" s="5" t="s">
        <v>1</v>
      </c>
      <c r="C52" s="5" t="s">
        <v>40</v>
      </c>
      <c r="D52" s="5" t="s">
        <v>128</v>
      </c>
      <c r="E52" s="8"/>
      <c r="F52" s="8">
        <v>2</v>
      </c>
      <c r="G52" s="8">
        <v>1.5</v>
      </c>
      <c r="H52" s="8">
        <v>2</v>
      </c>
      <c r="I52" s="8">
        <v>2</v>
      </c>
      <c r="J52" s="8">
        <v>2</v>
      </c>
      <c r="K52" s="8">
        <v>1.5</v>
      </c>
      <c r="L52" s="8">
        <v>1.5</v>
      </c>
      <c r="M52" s="8">
        <v>2</v>
      </c>
      <c r="N52" s="8"/>
      <c r="O52" s="8">
        <f t="shared" si="1"/>
        <v>14.5</v>
      </c>
    </row>
    <row r="53" spans="1:15" x14ac:dyDescent="0.25">
      <c r="A53" s="5" t="s">
        <v>129</v>
      </c>
      <c r="B53" s="5" t="s">
        <v>1</v>
      </c>
      <c r="C53" s="5" t="s">
        <v>130</v>
      </c>
      <c r="D53" s="5" t="s">
        <v>131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f t="shared" si="1"/>
        <v>0</v>
      </c>
    </row>
    <row r="54" spans="1:15" x14ac:dyDescent="0.25">
      <c r="A54" s="5" t="s">
        <v>132</v>
      </c>
      <c r="B54" s="5" t="s">
        <v>1</v>
      </c>
      <c r="C54" s="5" t="s">
        <v>133</v>
      </c>
      <c r="D54" s="5" t="s">
        <v>134</v>
      </c>
      <c r="E54" s="8">
        <v>1</v>
      </c>
      <c r="F54" s="8">
        <v>1.5</v>
      </c>
      <c r="G54" s="8">
        <v>2</v>
      </c>
      <c r="H54" s="8">
        <v>2</v>
      </c>
      <c r="I54" s="8">
        <v>1</v>
      </c>
      <c r="J54" s="8">
        <v>2</v>
      </c>
      <c r="K54" s="8">
        <v>1.5</v>
      </c>
      <c r="L54" s="8">
        <v>2</v>
      </c>
      <c r="M54" s="8">
        <v>2</v>
      </c>
      <c r="N54" s="8">
        <v>1.5</v>
      </c>
      <c r="O54" s="8">
        <f t="shared" si="1"/>
        <v>16.5</v>
      </c>
    </row>
    <row r="55" spans="1:15" x14ac:dyDescent="0.25">
      <c r="A55" s="5" t="s">
        <v>135</v>
      </c>
      <c r="B55" s="5" t="s">
        <v>1</v>
      </c>
      <c r="C55" s="5" t="s">
        <v>136</v>
      </c>
      <c r="D55" s="5" t="s">
        <v>319</v>
      </c>
      <c r="E55" s="8">
        <v>2</v>
      </c>
      <c r="F55" s="8">
        <v>1.5</v>
      </c>
      <c r="G55" s="8">
        <v>1.5</v>
      </c>
      <c r="H55" s="8">
        <v>1.5</v>
      </c>
      <c r="I55" s="8">
        <v>1.5</v>
      </c>
      <c r="J55" s="8"/>
      <c r="K55" s="8">
        <v>1.5</v>
      </c>
      <c r="L55" s="8">
        <v>2</v>
      </c>
      <c r="M55" s="8">
        <v>2</v>
      </c>
      <c r="N55" s="8"/>
      <c r="O55" s="8">
        <f t="shared" si="1"/>
        <v>13.5</v>
      </c>
    </row>
    <row r="56" spans="1:15" x14ac:dyDescent="0.25">
      <c r="A56" s="5" t="s">
        <v>137</v>
      </c>
      <c r="B56" s="5" t="s">
        <v>1</v>
      </c>
      <c r="C56" s="5" t="s">
        <v>138</v>
      </c>
      <c r="D56" s="5" t="s">
        <v>128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>
        <f t="shared" si="1"/>
        <v>0</v>
      </c>
    </row>
    <row r="57" spans="1:15" x14ac:dyDescent="0.25">
      <c r="A57" s="5" t="s">
        <v>139</v>
      </c>
      <c r="B57" s="5" t="s">
        <v>1</v>
      </c>
      <c r="C57" s="5" t="s">
        <v>140</v>
      </c>
      <c r="D57" s="5" t="s">
        <v>141</v>
      </c>
      <c r="E57" s="8">
        <v>2</v>
      </c>
      <c r="F57" s="8">
        <v>1.5</v>
      </c>
      <c r="G57" s="8"/>
      <c r="H57" s="8">
        <v>1.5</v>
      </c>
      <c r="I57" s="8"/>
      <c r="J57" s="8"/>
      <c r="K57" s="8">
        <v>1.5</v>
      </c>
      <c r="L57" s="8"/>
      <c r="M57" s="8">
        <v>2</v>
      </c>
      <c r="N57" s="8"/>
      <c r="O57" s="8">
        <f t="shared" si="1"/>
        <v>8.5</v>
      </c>
    </row>
    <row r="58" spans="1:15" x14ac:dyDescent="0.25">
      <c r="A58" s="5" t="s">
        <v>142</v>
      </c>
      <c r="B58" s="5" t="s">
        <v>1</v>
      </c>
      <c r="C58" s="5" t="s">
        <v>143</v>
      </c>
      <c r="D58" s="5" t="s">
        <v>144</v>
      </c>
      <c r="E58" s="8"/>
      <c r="F58" s="8"/>
      <c r="G58" s="8">
        <v>1.5</v>
      </c>
      <c r="H58" s="8"/>
      <c r="I58" s="8"/>
      <c r="J58" s="8">
        <v>2</v>
      </c>
      <c r="K58" s="8"/>
      <c r="L58" s="8">
        <v>2</v>
      </c>
      <c r="M58" s="8">
        <v>2</v>
      </c>
      <c r="N58" s="8"/>
      <c r="O58" s="8">
        <f t="shared" si="1"/>
        <v>7.5</v>
      </c>
    </row>
    <row r="59" spans="1:15" x14ac:dyDescent="0.25">
      <c r="A59" s="5" t="s">
        <v>145</v>
      </c>
      <c r="B59" s="5" t="s">
        <v>1</v>
      </c>
      <c r="C59" s="5" t="s">
        <v>146</v>
      </c>
      <c r="D59" s="5" t="s">
        <v>147</v>
      </c>
      <c r="E59" s="8">
        <v>1</v>
      </c>
      <c r="F59" s="8"/>
      <c r="G59" s="8">
        <v>1.5</v>
      </c>
      <c r="H59" s="8">
        <v>2</v>
      </c>
      <c r="I59" s="8"/>
      <c r="J59" s="8">
        <v>1.5</v>
      </c>
      <c r="K59" s="8">
        <v>2</v>
      </c>
      <c r="L59" s="8">
        <v>2</v>
      </c>
      <c r="M59" s="8">
        <v>2</v>
      </c>
      <c r="N59" s="8">
        <v>1.5</v>
      </c>
      <c r="O59" s="8">
        <f t="shared" si="1"/>
        <v>13.5</v>
      </c>
    </row>
    <row r="60" spans="1:15" x14ac:dyDescent="0.25">
      <c r="A60" s="5" t="s">
        <v>148</v>
      </c>
      <c r="B60" s="5" t="s">
        <v>1</v>
      </c>
      <c r="C60" s="5" t="s">
        <v>149</v>
      </c>
      <c r="D60" s="5" t="s">
        <v>150</v>
      </c>
      <c r="E60" s="8">
        <v>1</v>
      </c>
      <c r="F60" s="8">
        <v>1</v>
      </c>
      <c r="G60" s="8">
        <v>1</v>
      </c>
      <c r="H60" s="8">
        <v>2</v>
      </c>
      <c r="I60" s="8">
        <v>1</v>
      </c>
      <c r="J60" s="8">
        <v>1.5</v>
      </c>
      <c r="K60" s="8">
        <v>2</v>
      </c>
      <c r="L60" s="8">
        <v>1.5</v>
      </c>
      <c r="M60" s="8">
        <v>2</v>
      </c>
      <c r="N60" s="8">
        <v>1.5</v>
      </c>
      <c r="O60" s="8">
        <f t="shared" si="1"/>
        <v>14.5</v>
      </c>
    </row>
    <row r="61" spans="1:15" x14ac:dyDescent="0.25">
      <c r="A61" s="5" t="s">
        <v>151</v>
      </c>
      <c r="B61" s="5" t="s">
        <v>1</v>
      </c>
      <c r="C61" s="5" t="s">
        <v>152</v>
      </c>
      <c r="D61" s="5" t="s">
        <v>126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>
        <f t="shared" si="1"/>
        <v>0</v>
      </c>
    </row>
    <row r="62" spans="1:15" x14ac:dyDescent="0.25">
      <c r="A62" s="5" t="s">
        <v>153</v>
      </c>
      <c r="B62" s="5" t="s">
        <v>1</v>
      </c>
      <c r="C62" s="5" t="s">
        <v>154</v>
      </c>
      <c r="D62" s="5" t="s">
        <v>155</v>
      </c>
      <c r="E62" s="8"/>
      <c r="F62" s="8">
        <v>2</v>
      </c>
      <c r="G62" s="8">
        <v>1.5</v>
      </c>
      <c r="H62" s="8">
        <v>1.5</v>
      </c>
      <c r="I62" s="8">
        <v>2</v>
      </c>
      <c r="J62" s="8">
        <v>1.5</v>
      </c>
      <c r="K62" s="8"/>
      <c r="L62" s="8">
        <v>2</v>
      </c>
      <c r="M62" s="8"/>
      <c r="N62" s="8">
        <v>1.5</v>
      </c>
      <c r="O62" s="8">
        <f t="shared" si="1"/>
        <v>12</v>
      </c>
    </row>
    <row r="63" spans="1:15" x14ac:dyDescent="0.25">
      <c r="A63" s="5" t="s">
        <v>156</v>
      </c>
      <c r="B63" s="5" t="s">
        <v>1</v>
      </c>
      <c r="C63" s="5" t="s">
        <v>26</v>
      </c>
      <c r="D63" s="5" t="s">
        <v>157</v>
      </c>
      <c r="E63" s="8"/>
      <c r="F63" s="8"/>
      <c r="G63" s="8"/>
      <c r="H63" s="8"/>
      <c r="I63" s="8">
        <v>1.5</v>
      </c>
      <c r="J63" s="8">
        <v>1.5</v>
      </c>
      <c r="K63" s="8">
        <v>1.5</v>
      </c>
      <c r="L63" s="8">
        <v>2</v>
      </c>
      <c r="M63" s="8">
        <v>2</v>
      </c>
      <c r="N63" s="8">
        <v>1.5</v>
      </c>
      <c r="O63" s="8">
        <f t="shared" si="1"/>
        <v>10</v>
      </c>
    </row>
    <row r="64" spans="1:15" x14ac:dyDescent="0.25">
      <c r="A64" s="5" t="s">
        <v>158</v>
      </c>
      <c r="B64" s="5" t="s">
        <v>1</v>
      </c>
      <c r="C64" s="5" t="s">
        <v>159</v>
      </c>
      <c r="D64" s="5" t="s">
        <v>123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>
        <f t="shared" si="1"/>
        <v>0</v>
      </c>
    </row>
    <row r="65" spans="1:15" x14ac:dyDescent="0.25">
      <c r="A65" s="5" t="s">
        <v>160</v>
      </c>
      <c r="B65" s="5" t="s">
        <v>1</v>
      </c>
      <c r="C65" s="5" t="s">
        <v>161</v>
      </c>
      <c r="D65" s="5" t="s">
        <v>162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>
        <f t="shared" si="1"/>
        <v>0</v>
      </c>
    </row>
    <row r="66" spans="1:15" x14ac:dyDescent="0.25">
      <c r="A66" s="5" t="s">
        <v>163</v>
      </c>
      <c r="B66" s="5" t="s">
        <v>1</v>
      </c>
      <c r="C66" s="5" t="s">
        <v>164</v>
      </c>
      <c r="D66" s="5" t="s">
        <v>131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>
        <f t="shared" si="1"/>
        <v>0</v>
      </c>
    </row>
    <row r="67" spans="1:15" x14ac:dyDescent="0.25">
      <c r="A67" s="5" t="s">
        <v>165</v>
      </c>
      <c r="B67" s="5" t="s">
        <v>1</v>
      </c>
      <c r="C67" s="5" t="s">
        <v>166</v>
      </c>
      <c r="D67" s="5" t="s">
        <v>167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>
        <f t="shared" si="1"/>
        <v>0</v>
      </c>
    </row>
    <row r="68" spans="1:15" x14ac:dyDescent="0.25">
      <c r="A68" s="5" t="s">
        <v>168</v>
      </c>
      <c r="B68" s="5" t="s">
        <v>1</v>
      </c>
      <c r="C68" s="5" t="s">
        <v>89</v>
      </c>
      <c r="D68" s="5" t="s">
        <v>169</v>
      </c>
      <c r="E68" s="8">
        <v>1</v>
      </c>
      <c r="F68" s="8">
        <v>1.5</v>
      </c>
      <c r="G68" s="8">
        <v>1.5</v>
      </c>
      <c r="H68" s="8"/>
      <c r="I68" s="8">
        <v>1</v>
      </c>
      <c r="J68" s="8">
        <v>1.5</v>
      </c>
      <c r="K68" s="8">
        <v>1.5</v>
      </c>
      <c r="L68" s="8">
        <v>1.5</v>
      </c>
      <c r="M68" s="8"/>
      <c r="N68" s="8"/>
      <c r="O68" s="8">
        <f t="shared" si="1"/>
        <v>9.5</v>
      </c>
    </row>
    <row r="69" spans="1:15" x14ac:dyDescent="0.25">
      <c r="A69" s="5" t="s">
        <v>170</v>
      </c>
      <c r="B69" s="5" t="s">
        <v>1</v>
      </c>
      <c r="C69" s="5" t="s">
        <v>140</v>
      </c>
      <c r="D69" s="5" t="s">
        <v>171</v>
      </c>
      <c r="E69" s="8"/>
      <c r="F69" s="8"/>
      <c r="G69" s="8"/>
      <c r="H69" s="8">
        <v>1</v>
      </c>
      <c r="I69" s="8">
        <v>1</v>
      </c>
      <c r="J69" s="8"/>
      <c r="K69" s="8">
        <v>1</v>
      </c>
      <c r="L69" s="8"/>
      <c r="M69" s="8"/>
      <c r="N69" s="8"/>
      <c r="O69" s="8">
        <f t="shared" si="1"/>
        <v>3</v>
      </c>
    </row>
    <row r="70" spans="1:15" x14ac:dyDescent="0.25">
      <c r="A70" s="5" t="s">
        <v>172</v>
      </c>
      <c r="B70" s="5" t="s">
        <v>1</v>
      </c>
      <c r="C70" s="5" t="s">
        <v>173</v>
      </c>
      <c r="D70" s="5" t="s">
        <v>174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>
        <f t="shared" si="1"/>
        <v>0</v>
      </c>
    </row>
    <row r="71" spans="1:15" x14ac:dyDescent="0.25">
      <c r="A71" s="5" t="s">
        <v>175</v>
      </c>
      <c r="B71" s="5" t="s">
        <v>1</v>
      </c>
      <c r="C71" s="5" t="s">
        <v>176</v>
      </c>
      <c r="D71" s="5" t="s">
        <v>177</v>
      </c>
      <c r="E71" s="8"/>
      <c r="F71" s="8">
        <v>1</v>
      </c>
      <c r="G71" s="8">
        <v>1.5</v>
      </c>
      <c r="H71" s="8">
        <v>2</v>
      </c>
      <c r="I71" s="8">
        <v>1</v>
      </c>
      <c r="J71" s="8">
        <v>1.5</v>
      </c>
      <c r="K71" s="8">
        <v>1.5</v>
      </c>
      <c r="L71" s="8">
        <v>1</v>
      </c>
      <c r="M71" s="8">
        <v>2</v>
      </c>
      <c r="N71" s="8">
        <v>1.5</v>
      </c>
      <c r="O71" s="8">
        <f t="shared" si="1"/>
        <v>13</v>
      </c>
    </row>
    <row r="72" spans="1:15" x14ac:dyDescent="0.25">
      <c r="A72" s="5" t="s">
        <v>178</v>
      </c>
      <c r="B72" s="5" t="s">
        <v>1</v>
      </c>
      <c r="C72" s="5" t="s">
        <v>179</v>
      </c>
      <c r="D72" s="5" t="s">
        <v>180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>
        <f t="shared" si="1"/>
        <v>0</v>
      </c>
    </row>
    <row r="73" spans="1:15" x14ac:dyDescent="0.25">
      <c r="A73" s="5" t="s">
        <v>181</v>
      </c>
      <c r="B73" s="5" t="s">
        <v>1</v>
      </c>
      <c r="C73" s="5" t="s">
        <v>182</v>
      </c>
      <c r="D73" s="5" t="s">
        <v>183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>
        <f t="shared" si="1"/>
        <v>0</v>
      </c>
    </row>
    <row r="74" spans="1:15" x14ac:dyDescent="0.25">
      <c r="A74" s="5" t="s">
        <v>184</v>
      </c>
      <c r="B74" s="5" t="s">
        <v>1</v>
      </c>
      <c r="C74" s="5" t="s">
        <v>185</v>
      </c>
      <c r="D74" s="5" t="s">
        <v>186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>
        <f t="shared" si="1"/>
        <v>0</v>
      </c>
    </row>
    <row r="75" spans="1:15" x14ac:dyDescent="0.25">
      <c r="A75" s="5" t="s">
        <v>187</v>
      </c>
      <c r="B75" s="5" t="s">
        <v>1</v>
      </c>
      <c r="C75" s="5" t="s">
        <v>188</v>
      </c>
      <c r="D75" s="5" t="s">
        <v>189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>
        <f t="shared" si="1"/>
        <v>0</v>
      </c>
    </row>
    <row r="76" spans="1:15" x14ac:dyDescent="0.25">
      <c r="A76" s="5" t="s">
        <v>190</v>
      </c>
      <c r="B76" s="5" t="s">
        <v>1</v>
      </c>
      <c r="C76" s="5" t="s">
        <v>191</v>
      </c>
      <c r="D76" s="5" t="s">
        <v>192</v>
      </c>
      <c r="E76" s="8">
        <v>1.5</v>
      </c>
      <c r="F76" s="8"/>
      <c r="G76" s="8">
        <v>1.5</v>
      </c>
      <c r="H76" s="8"/>
      <c r="I76" s="8"/>
      <c r="J76" s="8"/>
      <c r="K76" s="8"/>
      <c r="L76" s="8"/>
      <c r="M76" s="8"/>
      <c r="N76" s="8"/>
      <c r="O76" s="8">
        <f t="shared" si="1"/>
        <v>3</v>
      </c>
    </row>
    <row r="77" spans="1:15" x14ac:dyDescent="0.25">
      <c r="A77" s="5" t="s">
        <v>97</v>
      </c>
      <c r="B77" s="5" t="s">
        <v>1</v>
      </c>
      <c r="C77" s="5" t="s">
        <v>193</v>
      </c>
      <c r="D77" s="5" t="s">
        <v>194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>
        <f t="shared" si="1"/>
        <v>0</v>
      </c>
    </row>
    <row r="78" spans="1:15" x14ac:dyDescent="0.25">
      <c r="A78" s="5" t="s">
        <v>195</v>
      </c>
      <c r="B78" s="5" t="s">
        <v>1</v>
      </c>
      <c r="C78" s="5" t="s">
        <v>8</v>
      </c>
      <c r="D78" s="5" t="s">
        <v>196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>
        <f t="shared" si="1"/>
        <v>0</v>
      </c>
    </row>
    <row r="79" spans="1:15" x14ac:dyDescent="0.25">
      <c r="A79" s="5" t="s">
        <v>197</v>
      </c>
      <c r="B79" s="5" t="s">
        <v>1</v>
      </c>
      <c r="C79" s="5" t="s">
        <v>198</v>
      </c>
      <c r="D79" s="5" t="s">
        <v>199</v>
      </c>
      <c r="E79" s="8"/>
      <c r="F79" s="8"/>
      <c r="G79" s="8">
        <v>1.5</v>
      </c>
      <c r="H79" s="8">
        <v>1.5</v>
      </c>
      <c r="I79" s="8"/>
      <c r="J79" s="8">
        <v>1.5</v>
      </c>
      <c r="K79" s="8"/>
      <c r="L79" s="8"/>
      <c r="M79" s="8"/>
      <c r="N79" s="8"/>
      <c r="O79" s="8">
        <f t="shared" si="1"/>
        <v>4.5</v>
      </c>
    </row>
    <row r="80" spans="1:15" x14ac:dyDescent="0.25">
      <c r="A80" s="5" t="s">
        <v>200</v>
      </c>
      <c r="B80" s="5" t="s">
        <v>1</v>
      </c>
      <c r="C80" s="5" t="s">
        <v>133</v>
      </c>
      <c r="D80" s="5" t="s">
        <v>201</v>
      </c>
      <c r="E80" s="8"/>
      <c r="F80" s="8"/>
      <c r="G80" s="8">
        <v>1.5</v>
      </c>
      <c r="H80" s="8"/>
      <c r="I80" s="8">
        <v>1</v>
      </c>
      <c r="J80" s="8">
        <v>1.5</v>
      </c>
      <c r="K80" s="8"/>
      <c r="L80" s="8"/>
      <c r="M80" s="8">
        <v>2</v>
      </c>
      <c r="N80" s="8">
        <v>1</v>
      </c>
      <c r="O80" s="8">
        <f t="shared" si="1"/>
        <v>7</v>
      </c>
    </row>
    <row r="81" spans="1:15" x14ac:dyDescent="0.25">
      <c r="A81" s="5" t="s">
        <v>202</v>
      </c>
      <c r="B81" s="5" t="s">
        <v>88</v>
      </c>
      <c r="C81" s="5" t="s">
        <v>203</v>
      </c>
      <c r="D81" s="5" t="s">
        <v>204</v>
      </c>
      <c r="E81" s="8">
        <v>1.5</v>
      </c>
      <c r="F81" s="8">
        <v>1</v>
      </c>
      <c r="G81" s="8">
        <v>1.5</v>
      </c>
      <c r="H81" s="8"/>
      <c r="I81" s="8">
        <v>2</v>
      </c>
      <c r="J81" s="8">
        <v>1</v>
      </c>
      <c r="K81" s="8"/>
      <c r="L81" s="8"/>
      <c r="M81" s="8"/>
      <c r="N81" s="8"/>
      <c r="O81" s="8">
        <f t="shared" si="1"/>
        <v>7</v>
      </c>
    </row>
    <row r="82" spans="1:15" x14ac:dyDescent="0.25">
      <c r="A82" s="5" t="s">
        <v>205</v>
      </c>
      <c r="B82" s="5" t="s">
        <v>104</v>
      </c>
      <c r="C82" s="5" t="s">
        <v>166</v>
      </c>
      <c r="D82" s="5" t="s">
        <v>206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>
        <f t="shared" si="1"/>
        <v>0</v>
      </c>
    </row>
    <row r="83" spans="1:15" x14ac:dyDescent="0.25">
      <c r="A83" s="11" t="s">
        <v>207</v>
      </c>
      <c r="B83" s="11" t="s">
        <v>104</v>
      </c>
      <c r="C83" s="11" t="s">
        <v>208</v>
      </c>
      <c r="D83" s="11" t="s">
        <v>209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8">
        <f t="shared" si="1"/>
        <v>0</v>
      </c>
    </row>
    <row r="84" spans="1:15" x14ac:dyDescent="0.25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3"/>
    </row>
    <row r="85" spans="1:15" ht="15.75" thickBot="1" x14ac:dyDescent="0.3">
      <c r="A85" s="33" t="s">
        <v>310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5"/>
    </row>
    <row r="86" spans="1:15" ht="119.25" customHeight="1" thickTop="1" x14ac:dyDescent="0.25">
      <c r="A86" s="2" t="s">
        <v>107</v>
      </c>
      <c r="B86" s="7" t="s">
        <v>308</v>
      </c>
      <c r="C86" s="2" t="s">
        <v>108</v>
      </c>
      <c r="D86" s="2" t="s">
        <v>109</v>
      </c>
      <c r="E86" s="14" t="s">
        <v>312</v>
      </c>
      <c r="F86" s="14" t="s">
        <v>313</v>
      </c>
      <c r="G86" s="15" t="s">
        <v>317</v>
      </c>
      <c r="H86" s="14" t="s">
        <v>318</v>
      </c>
      <c r="I86" s="14" t="s">
        <v>314</v>
      </c>
      <c r="J86" s="14" t="s">
        <v>315</v>
      </c>
      <c r="K86" s="16" t="s">
        <v>320</v>
      </c>
      <c r="L86" s="16" t="s">
        <v>321</v>
      </c>
      <c r="M86" s="16" t="s">
        <v>322</v>
      </c>
      <c r="N86" s="16" t="s">
        <v>323</v>
      </c>
      <c r="O86" s="3" t="s">
        <v>316</v>
      </c>
    </row>
    <row r="87" spans="1:15" x14ac:dyDescent="0.25">
      <c r="A87" s="5" t="s">
        <v>210</v>
      </c>
      <c r="B87" s="5" t="s">
        <v>1</v>
      </c>
      <c r="C87" s="5" t="s">
        <v>211</v>
      </c>
      <c r="D87" s="5" t="s">
        <v>212</v>
      </c>
      <c r="E87" s="8">
        <v>2</v>
      </c>
      <c r="F87" s="8">
        <v>2</v>
      </c>
      <c r="G87" s="8"/>
      <c r="H87" s="8">
        <v>2</v>
      </c>
      <c r="I87" s="8">
        <v>1.5</v>
      </c>
      <c r="J87" s="8">
        <v>2</v>
      </c>
      <c r="K87" s="8">
        <v>2</v>
      </c>
      <c r="L87" s="8">
        <v>1.5</v>
      </c>
      <c r="M87" s="8">
        <v>2</v>
      </c>
      <c r="N87" s="8">
        <v>2</v>
      </c>
      <c r="O87" s="8">
        <f>SUM(E87:N87)</f>
        <v>17</v>
      </c>
    </row>
    <row r="88" spans="1:15" x14ac:dyDescent="0.25">
      <c r="A88" s="5" t="s">
        <v>213</v>
      </c>
      <c r="B88" s="5" t="s">
        <v>1</v>
      </c>
      <c r="C88" s="5" t="s">
        <v>214</v>
      </c>
      <c r="D88" s="5" t="s">
        <v>215</v>
      </c>
      <c r="E88" s="8">
        <v>1</v>
      </c>
      <c r="F88" s="8">
        <v>1.5</v>
      </c>
      <c r="G88" s="8">
        <v>1.5</v>
      </c>
      <c r="H88" s="8">
        <v>1.5</v>
      </c>
      <c r="I88" s="8">
        <v>2</v>
      </c>
      <c r="J88" s="8">
        <v>1.5</v>
      </c>
      <c r="K88" s="8">
        <v>2</v>
      </c>
      <c r="L88" s="8">
        <v>2</v>
      </c>
      <c r="M88" s="8">
        <v>2</v>
      </c>
      <c r="N88" s="8">
        <v>1.5</v>
      </c>
      <c r="O88" s="8">
        <f t="shared" ref="O88:O121" si="2">SUM(E88:N88)</f>
        <v>16.5</v>
      </c>
    </row>
    <row r="89" spans="1:15" x14ac:dyDescent="0.25">
      <c r="A89" s="5" t="s">
        <v>216</v>
      </c>
      <c r="B89" s="5" t="s">
        <v>1</v>
      </c>
      <c r="C89" s="5" t="s">
        <v>105</v>
      </c>
      <c r="D89" s="5" t="s">
        <v>217</v>
      </c>
      <c r="E89" s="8">
        <v>1.5</v>
      </c>
      <c r="F89" s="8">
        <v>1.5</v>
      </c>
      <c r="G89" s="8">
        <v>1</v>
      </c>
      <c r="H89" s="8">
        <v>1.5</v>
      </c>
      <c r="I89" s="8">
        <v>1.5</v>
      </c>
      <c r="J89" s="8">
        <v>1.5</v>
      </c>
      <c r="K89" s="8">
        <v>1.5</v>
      </c>
      <c r="L89" s="8">
        <v>2</v>
      </c>
      <c r="M89" s="8">
        <v>2</v>
      </c>
      <c r="N89" s="8">
        <v>1.5</v>
      </c>
      <c r="O89" s="8">
        <f t="shared" si="2"/>
        <v>15.5</v>
      </c>
    </row>
    <row r="90" spans="1:15" x14ac:dyDescent="0.25">
      <c r="A90" s="5" t="s">
        <v>218</v>
      </c>
      <c r="B90" s="5" t="s">
        <v>1</v>
      </c>
      <c r="C90" s="5" t="s">
        <v>78</v>
      </c>
      <c r="D90" s="5" t="s">
        <v>219</v>
      </c>
      <c r="E90" s="8"/>
      <c r="F90" s="8">
        <v>1.5</v>
      </c>
      <c r="G90" s="8">
        <v>1.5</v>
      </c>
      <c r="H90" s="8">
        <v>1.5</v>
      </c>
      <c r="I90" s="8">
        <v>2</v>
      </c>
      <c r="J90" s="8">
        <v>2</v>
      </c>
      <c r="K90" s="8">
        <v>1.5</v>
      </c>
      <c r="L90" s="8">
        <v>2</v>
      </c>
      <c r="M90" s="8">
        <v>2</v>
      </c>
      <c r="N90" s="8"/>
      <c r="O90" s="8">
        <f t="shared" si="2"/>
        <v>14</v>
      </c>
    </row>
    <row r="91" spans="1:15" x14ac:dyDescent="0.25">
      <c r="A91" s="5" t="s">
        <v>220</v>
      </c>
      <c r="B91" s="5" t="s">
        <v>1</v>
      </c>
      <c r="C91" s="5" t="s">
        <v>166</v>
      </c>
      <c r="D91" s="5" t="s">
        <v>221</v>
      </c>
      <c r="E91" s="8"/>
      <c r="F91" s="8">
        <v>1.5</v>
      </c>
      <c r="G91" s="8">
        <v>1.5</v>
      </c>
      <c r="H91" s="8">
        <v>1.5</v>
      </c>
      <c r="I91" s="8">
        <v>1.5</v>
      </c>
      <c r="J91" s="8"/>
      <c r="K91" s="8">
        <v>2</v>
      </c>
      <c r="L91" s="8">
        <v>1.5</v>
      </c>
      <c r="M91" s="8"/>
      <c r="N91" s="8"/>
      <c r="O91" s="8">
        <f t="shared" si="2"/>
        <v>9.5</v>
      </c>
    </row>
    <row r="92" spans="1:15" x14ac:dyDescent="0.25">
      <c r="A92" s="5" t="s">
        <v>222</v>
      </c>
      <c r="B92" s="5" t="s">
        <v>1</v>
      </c>
      <c r="C92" s="5" t="s">
        <v>223</v>
      </c>
      <c r="D92" s="5" t="s">
        <v>224</v>
      </c>
      <c r="E92" s="8">
        <v>2</v>
      </c>
      <c r="F92" s="8">
        <v>1</v>
      </c>
      <c r="G92" s="8">
        <v>1</v>
      </c>
      <c r="H92" s="8">
        <v>1.5</v>
      </c>
      <c r="I92" s="8">
        <v>2</v>
      </c>
      <c r="J92" s="8">
        <v>1.5</v>
      </c>
      <c r="K92" s="8">
        <v>2</v>
      </c>
      <c r="L92" s="8"/>
      <c r="M92" s="8">
        <v>2</v>
      </c>
      <c r="N92" s="8">
        <v>2</v>
      </c>
      <c r="O92" s="8">
        <f t="shared" si="2"/>
        <v>15</v>
      </c>
    </row>
    <row r="93" spans="1:15" x14ac:dyDescent="0.25">
      <c r="A93" s="5" t="s">
        <v>225</v>
      </c>
      <c r="B93" s="5" t="s">
        <v>1</v>
      </c>
      <c r="C93" s="5" t="s">
        <v>133</v>
      </c>
      <c r="D93" s="5" t="s">
        <v>226</v>
      </c>
      <c r="E93" s="8">
        <v>2</v>
      </c>
      <c r="F93" s="8">
        <v>1.5</v>
      </c>
      <c r="G93" s="8">
        <v>1.5</v>
      </c>
      <c r="H93" s="8">
        <v>1.5</v>
      </c>
      <c r="I93" s="8"/>
      <c r="J93" s="8">
        <v>1</v>
      </c>
      <c r="K93" s="8">
        <v>1.5</v>
      </c>
      <c r="L93" s="8">
        <v>1.5</v>
      </c>
      <c r="M93" s="8">
        <v>1.5</v>
      </c>
      <c r="N93" s="8"/>
      <c r="O93" s="8">
        <f t="shared" si="2"/>
        <v>12</v>
      </c>
    </row>
    <row r="94" spans="1:15" x14ac:dyDescent="0.25">
      <c r="A94" s="5" t="s">
        <v>227</v>
      </c>
      <c r="B94" s="5" t="s">
        <v>1</v>
      </c>
      <c r="C94" s="5" t="s">
        <v>105</v>
      </c>
      <c r="D94" s="5" t="s">
        <v>228</v>
      </c>
      <c r="E94" s="8"/>
      <c r="F94" s="8">
        <v>1</v>
      </c>
      <c r="G94" s="8">
        <v>1.5</v>
      </c>
      <c r="H94" s="8">
        <v>1.5</v>
      </c>
      <c r="I94" s="8">
        <v>1</v>
      </c>
      <c r="J94" s="8">
        <v>1</v>
      </c>
      <c r="K94" s="8">
        <v>2</v>
      </c>
      <c r="L94" s="8">
        <v>1.5</v>
      </c>
      <c r="M94" s="8">
        <v>1.5</v>
      </c>
      <c r="N94" s="8">
        <v>2</v>
      </c>
      <c r="O94" s="8">
        <f t="shared" si="2"/>
        <v>13</v>
      </c>
    </row>
    <row r="95" spans="1:15" x14ac:dyDescent="0.25">
      <c r="A95" s="5" t="s">
        <v>229</v>
      </c>
      <c r="B95" s="5" t="s">
        <v>1</v>
      </c>
      <c r="C95" s="5" t="s">
        <v>230</v>
      </c>
      <c r="D95" s="5" t="s">
        <v>49</v>
      </c>
      <c r="E95" s="8">
        <v>2</v>
      </c>
      <c r="F95" s="8">
        <v>2</v>
      </c>
      <c r="G95" s="8">
        <v>2</v>
      </c>
      <c r="H95" s="8">
        <v>2</v>
      </c>
      <c r="I95" s="8">
        <v>2</v>
      </c>
      <c r="J95" s="8">
        <v>1.5</v>
      </c>
      <c r="K95" s="8">
        <v>2</v>
      </c>
      <c r="L95" s="8">
        <v>2</v>
      </c>
      <c r="M95" s="8">
        <v>2</v>
      </c>
      <c r="N95" s="8"/>
      <c r="O95" s="8">
        <f t="shared" si="2"/>
        <v>17.5</v>
      </c>
    </row>
    <row r="96" spans="1:15" x14ac:dyDescent="0.25">
      <c r="A96" s="5" t="s">
        <v>231</v>
      </c>
      <c r="B96" s="5" t="s">
        <v>1</v>
      </c>
      <c r="C96" s="5" t="s">
        <v>14</v>
      </c>
      <c r="D96" s="5" t="s">
        <v>232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>
        <f t="shared" si="2"/>
        <v>0</v>
      </c>
    </row>
    <row r="97" spans="1:15" x14ac:dyDescent="0.25">
      <c r="A97" s="5" t="s">
        <v>233</v>
      </c>
      <c r="B97" s="5" t="s">
        <v>1</v>
      </c>
      <c r="C97" s="5" t="s">
        <v>234</v>
      </c>
      <c r="D97" s="5" t="s">
        <v>235</v>
      </c>
      <c r="E97" s="8">
        <v>1.5</v>
      </c>
      <c r="F97" s="8">
        <v>1</v>
      </c>
      <c r="G97" s="8">
        <v>1.5</v>
      </c>
      <c r="H97" s="8">
        <v>1.5</v>
      </c>
      <c r="I97" s="8">
        <v>1.5</v>
      </c>
      <c r="J97" s="8">
        <v>1.5</v>
      </c>
      <c r="K97" s="8">
        <v>2</v>
      </c>
      <c r="L97" s="8">
        <v>1.5</v>
      </c>
      <c r="M97" s="8"/>
      <c r="N97" s="8"/>
      <c r="O97" s="8">
        <f t="shared" si="2"/>
        <v>12</v>
      </c>
    </row>
    <row r="98" spans="1:15" x14ac:dyDescent="0.25">
      <c r="A98" s="5" t="s">
        <v>236</v>
      </c>
      <c r="B98" s="5" t="s">
        <v>1</v>
      </c>
      <c r="C98" s="5" t="s">
        <v>161</v>
      </c>
      <c r="D98" s="5" t="s">
        <v>237</v>
      </c>
      <c r="E98" s="8">
        <v>0.5</v>
      </c>
      <c r="F98" s="8">
        <v>0.5</v>
      </c>
      <c r="G98" s="8">
        <v>0.5</v>
      </c>
      <c r="H98" s="8">
        <v>1</v>
      </c>
      <c r="I98" s="8">
        <v>1</v>
      </c>
      <c r="J98" s="8"/>
      <c r="K98" s="8"/>
      <c r="L98" s="8"/>
      <c r="M98" s="8"/>
      <c r="N98" s="8"/>
      <c r="O98" s="8">
        <f t="shared" si="2"/>
        <v>3.5</v>
      </c>
    </row>
    <row r="99" spans="1:15" x14ac:dyDescent="0.25">
      <c r="A99" s="5" t="s">
        <v>238</v>
      </c>
      <c r="B99" s="5" t="s">
        <v>1</v>
      </c>
      <c r="C99" s="5" t="s">
        <v>198</v>
      </c>
      <c r="D99" s="5" t="s">
        <v>239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>
        <f t="shared" si="2"/>
        <v>0</v>
      </c>
    </row>
    <row r="100" spans="1:15" x14ac:dyDescent="0.25">
      <c r="A100" s="5" t="s">
        <v>240</v>
      </c>
      <c r="B100" s="5" t="s">
        <v>1</v>
      </c>
      <c r="C100" s="5" t="s">
        <v>241</v>
      </c>
      <c r="D100" s="5" t="s">
        <v>242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>
        <f t="shared" si="2"/>
        <v>0</v>
      </c>
    </row>
    <row r="101" spans="1:15" x14ac:dyDescent="0.25">
      <c r="A101" s="5" t="s">
        <v>243</v>
      </c>
      <c r="B101" s="5" t="s">
        <v>1</v>
      </c>
      <c r="C101" s="5" t="s">
        <v>87</v>
      </c>
      <c r="D101" s="5" t="s">
        <v>244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>
        <f t="shared" si="2"/>
        <v>0</v>
      </c>
    </row>
    <row r="102" spans="1:15" x14ac:dyDescent="0.25">
      <c r="A102" s="5" t="s">
        <v>245</v>
      </c>
      <c r="B102" s="5" t="s">
        <v>1</v>
      </c>
      <c r="C102" s="5" t="s">
        <v>179</v>
      </c>
      <c r="D102" s="5" t="s">
        <v>246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>
        <f t="shared" si="2"/>
        <v>0</v>
      </c>
    </row>
    <row r="103" spans="1:15" x14ac:dyDescent="0.25">
      <c r="A103" s="5" t="s">
        <v>247</v>
      </c>
      <c r="B103" s="5" t="s">
        <v>1</v>
      </c>
      <c r="C103" s="5" t="s">
        <v>248</v>
      </c>
      <c r="D103" s="5" t="s">
        <v>249</v>
      </c>
      <c r="E103" s="8">
        <v>1.5</v>
      </c>
      <c r="F103" s="8">
        <v>0.5</v>
      </c>
      <c r="G103" s="8"/>
      <c r="H103" s="8"/>
      <c r="I103" s="8"/>
      <c r="J103" s="8">
        <v>1.5</v>
      </c>
      <c r="K103" s="8"/>
      <c r="L103" s="8"/>
      <c r="M103" s="8"/>
      <c r="N103" s="8"/>
      <c r="O103" s="8">
        <f t="shared" si="2"/>
        <v>3.5</v>
      </c>
    </row>
    <row r="104" spans="1:15" x14ac:dyDescent="0.25">
      <c r="A104" s="5" t="s">
        <v>250</v>
      </c>
      <c r="B104" s="5" t="s">
        <v>1</v>
      </c>
      <c r="C104" s="5" t="s">
        <v>2</v>
      </c>
      <c r="D104" s="5" t="s">
        <v>251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>
        <f t="shared" si="2"/>
        <v>0</v>
      </c>
    </row>
    <row r="105" spans="1:15" x14ac:dyDescent="0.25">
      <c r="A105" s="5" t="s">
        <v>252</v>
      </c>
      <c r="B105" s="5" t="s">
        <v>1</v>
      </c>
      <c r="C105" s="5" t="s">
        <v>208</v>
      </c>
      <c r="D105" s="5" t="s">
        <v>253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>
        <f t="shared" si="2"/>
        <v>0</v>
      </c>
    </row>
    <row r="106" spans="1:15" x14ac:dyDescent="0.25">
      <c r="A106" s="5" t="s">
        <v>254</v>
      </c>
      <c r="B106" s="5" t="s">
        <v>1</v>
      </c>
      <c r="C106" s="5" t="s">
        <v>255</v>
      </c>
      <c r="D106" s="5" t="s">
        <v>256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>
        <f t="shared" si="2"/>
        <v>0</v>
      </c>
    </row>
    <row r="107" spans="1:15" x14ac:dyDescent="0.25">
      <c r="A107" s="5" t="s">
        <v>257</v>
      </c>
      <c r="B107" s="5" t="s">
        <v>1</v>
      </c>
      <c r="C107" s="5" t="s">
        <v>258</v>
      </c>
      <c r="D107" s="5" t="s">
        <v>259</v>
      </c>
      <c r="E107" s="8">
        <v>2</v>
      </c>
      <c r="F107" s="8"/>
      <c r="G107" s="8"/>
      <c r="H107" s="8"/>
      <c r="I107" s="8">
        <v>2</v>
      </c>
      <c r="J107" s="8">
        <v>2</v>
      </c>
      <c r="K107" s="8">
        <v>2</v>
      </c>
      <c r="L107" s="8">
        <v>2</v>
      </c>
      <c r="M107" s="8"/>
      <c r="N107" s="8"/>
      <c r="O107" s="8">
        <f t="shared" si="2"/>
        <v>10</v>
      </c>
    </row>
    <row r="108" spans="1:15" x14ac:dyDescent="0.25">
      <c r="A108" s="5" t="s">
        <v>260</v>
      </c>
      <c r="B108" s="5" t="s">
        <v>1</v>
      </c>
      <c r="C108" s="5" t="s">
        <v>166</v>
      </c>
      <c r="D108" s="5" t="s">
        <v>261</v>
      </c>
      <c r="E108" s="8"/>
      <c r="F108" s="8"/>
      <c r="G108" s="8">
        <v>1</v>
      </c>
      <c r="H108" s="8"/>
      <c r="I108" s="8">
        <v>1</v>
      </c>
      <c r="J108" s="8">
        <v>1.5</v>
      </c>
      <c r="K108" s="8"/>
      <c r="L108" s="8"/>
      <c r="M108" s="8"/>
      <c r="N108" s="8"/>
      <c r="O108" s="8">
        <f t="shared" si="2"/>
        <v>3.5</v>
      </c>
    </row>
    <row r="109" spans="1:15" x14ac:dyDescent="0.25">
      <c r="A109" s="5" t="s">
        <v>262</v>
      </c>
      <c r="B109" s="5" t="s">
        <v>1</v>
      </c>
      <c r="C109" s="5" t="s">
        <v>122</v>
      </c>
      <c r="D109" s="5" t="s">
        <v>263</v>
      </c>
      <c r="E109" s="8"/>
      <c r="F109" s="8">
        <v>0.5</v>
      </c>
      <c r="G109" s="8">
        <v>1</v>
      </c>
      <c r="H109" s="8"/>
      <c r="I109" s="8"/>
      <c r="J109" s="8"/>
      <c r="K109" s="8"/>
      <c r="L109" s="8"/>
      <c r="M109" s="8"/>
      <c r="N109" s="8"/>
      <c r="O109" s="8">
        <f t="shared" si="2"/>
        <v>1.5</v>
      </c>
    </row>
    <row r="110" spans="1:15" x14ac:dyDescent="0.25">
      <c r="A110" s="5" t="s">
        <v>264</v>
      </c>
      <c r="B110" s="5" t="s">
        <v>1</v>
      </c>
      <c r="C110" s="5" t="s">
        <v>198</v>
      </c>
      <c r="D110" s="5" t="s">
        <v>265</v>
      </c>
      <c r="E110" s="8"/>
      <c r="F110" s="8">
        <v>1</v>
      </c>
      <c r="G110" s="8">
        <v>2</v>
      </c>
      <c r="H110" s="8"/>
      <c r="I110" s="8"/>
      <c r="J110" s="8"/>
      <c r="K110" s="8">
        <v>2</v>
      </c>
      <c r="L110" s="8"/>
      <c r="M110" s="8"/>
      <c r="N110" s="8"/>
      <c r="O110" s="8">
        <f t="shared" si="2"/>
        <v>5</v>
      </c>
    </row>
    <row r="111" spans="1:15" x14ac:dyDescent="0.25">
      <c r="A111" s="5" t="s">
        <v>266</v>
      </c>
      <c r="B111" s="5" t="s">
        <v>1</v>
      </c>
      <c r="C111" s="5" t="s">
        <v>267</v>
      </c>
      <c r="D111" s="5" t="s">
        <v>268</v>
      </c>
      <c r="E111" s="8"/>
      <c r="F111" s="8"/>
      <c r="G111" s="8">
        <v>1</v>
      </c>
      <c r="H111" s="8">
        <v>1</v>
      </c>
      <c r="I111" s="8"/>
      <c r="J111" s="8"/>
      <c r="K111" s="8"/>
      <c r="L111" s="8"/>
      <c r="M111" s="8"/>
      <c r="N111" s="8"/>
      <c r="O111" s="8">
        <f t="shared" si="2"/>
        <v>2</v>
      </c>
    </row>
    <row r="112" spans="1:15" x14ac:dyDescent="0.25">
      <c r="A112" s="5" t="s">
        <v>269</v>
      </c>
      <c r="B112" s="5" t="s">
        <v>1</v>
      </c>
      <c r="C112" s="5" t="s">
        <v>270</v>
      </c>
      <c r="D112" s="5" t="s">
        <v>271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>
        <f t="shared" si="2"/>
        <v>0</v>
      </c>
    </row>
    <row r="113" spans="1:15" x14ac:dyDescent="0.25">
      <c r="A113" s="5" t="s">
        <v>272</v>
      </c>
      <c r="B113" s="5" t="s">
        <v>1</v>
      </c>
      <c r="C113" s="5" t="s">
        <v>273</v>
      </c>
      <c r="D113" s="5" t="s">
        <v>274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>
        <f t="shared" si="2"/>
        <v>0</v>
      </c>
    </row>
    <row r="114" spans="1:15" x14ac:dyDescent="0.25">
      <c r="A114" s="5" t="s">
        <v>275</v>
      </c>
      <c r="B114" s="5" t="s">
        <v>1</v>
      </c>
      <c r="C114" s="5" t="s">
        <v>276</v>
      </c>
      <c r="D114" s="5" t="s">
        <v>277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>
        <f t="shared" si="2"/>
        <v>0</v>
      </c>
    </row>
    <row r="115" spans="1:15" x14ac:dyDescent="0.25">
      <c r="A115" s="5" t="s">
        <v>278</v>
      </c>
      <c r="B115" s="5" t="s">
        <v>1</v>
      </c>
      <c r="C115" s="5" t="s">
        <v>279</v>
      </c>
      <c r="D115" s="5" t="s">
        <v>280</v>
      </c>
      <c r="E115" s="8"/>
      <c r="F115" s="8"/>
      <c r="G115" s="8"/>
      <c r="H115" s="8"/>
      <c r="I115" s="8"/>
      <c r="J115" s="8">
        <v>1.5</v>
      </c>
      <c r="K115" s="8">
        <v>2</v>
      </c>
      <c r="L115" s="8">
        <v>1</v>
      </c>
      <c r="M115" s="8"/>
      <c r="N115" s="8"/>
      <c r="O115" s="8">
        <f t="shared" si="2"/>
        <v>4.5</v>
      </c>
    </row>
    <row r="116" spans="1:15" x14ac:dyDescent="0.25">
      <c r="A116" s="5" t="s">
        <v>281</v>
      </c>
      <c r="B116" s="5" t="s">
        <v>1</v>
      </c>
      <c r="C116" s="5" t="s">
        <v>282</v>
      </c>
      <c r="D116" s="5" t="s">
        <v>283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>
        <f t="shared" si="2"/>
        <v>0</v>
      </c>
    </row>
    <row r="117" spans="1:15" x14ac:dyDescent="0.25">
      <c r="A117" s="5" t="s">
        <v>284</v>
      </c>
      <c r="B117" s="5" t="s">
        <v>1</v>
      </c>
      <c r="C117" s="5" t="s">
        <v>198</v>
      </c>
      <c r="D117" s="5" t="s">
        <v>219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>
        <f t="shared" si="2"/>
        <v>0</v>
      </c>
    </row>
    <row r="118" spans="1:15" x14ac:dyDescent="0.25">
      <c r="A118" s="5" t="s">
        <v>285</v>
      </c>
      <c r="B118" s="5" t="s">
        <v>1</v>
      </c>
      <c r="C118" s="5" t="s">
        <v>111</v>
      </c>
      <c r="D118" s="5" t="s">
        <v>286</v>
      </c>
      <c r="E118" s="8"/>
      <c r="F118" s="8"/>
      <c r="G118" s="8">
        <v>1</v>
      </c>
      <c r="H118" s="8">
        <v>2</v>
      </c>
      <c r="I118" s="8"/>
      <c r="J118" s="8">
        <v>2</v>
      </c>
      <c r="K118" s="8">
        <v>1.5</v>
      </c>
      <c r="L118" s="8">
        <v>2</v>
      </c>
      <c r="M118" s="8"/>
      <c r="N118" s="8"/>
      <c r="O118" s="8">
        <f t="shared" si="2"/>
        <v>8.5</v>
      </c>
    </row>
    <row r="119" spans="1:15" x14ac:dyDescent="0.25">
      <c r="A119" s="5" t="s">
        <v>287</v>
      </c>
      <c r="B119" s="5" t="s">
        <v>88</v>
      </c>
      <c r="C119" s="5" t="s">
        <v>288</v>
      </c>
      <c r="D119" s="5" t="s">
        <v>289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>
        <f t="shared" si="2"/>
        <v>0</v>
      </c>
    </row>
    <row r="120" spans="1:15" x14ac:dyDescent="0.25">
      <c r="A120" s="5" t="s">
        <v>290</v>
      </c>
      <c r="B120" s="5" t="s">
        <v>291</v>
      </c>
      <c r="C120" s="5" t="s">
        <v>292</v>
      </c>
      <c r="D120" s="5" t="s">
        <v>293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>
        <f t="shared" si="2"/>
        <v>0</v>
      </c>
    </row>
    <row r="121" spans="1:15" x14ac:dyDescent="0.25">
      <c r="A121" s="5" t="s">
        <v>294</v>
      </c>
      <c r="B121" s="5" t="s">
        <v>101</v>
      </c>
      <c r="C121" s="5" t="s">
        <v>149</v>
      </c>
      <c r="D121" s="5" t="s">
        <v>215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>
        <f t="shared" si="2"/>
        <v>0</v>
      </c>
    </row>
  </sheetData>
  <mergeCells count="5">
    <mergeCell ref="A1:O1"/>
    <mergeCell ref="A2:O2"/>
    <mergeCell ref="A4:O4"/>
    <mergeCell ref="A44:O44"/>
    <mergeCell ref="A85:O8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Rezultati, svi smjerovi</vt:lpstr>
      <vt:lpstr>Vježbe, svi smjerovi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2017-09-06T09:19:13Z</dcterms:modified>
</cp:coreProperties>
</file>