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720" yWindow="630" windowWidth="19635" windowHeight="7170"/>
  </bookViews>
  <sheets>
    <sheet name="Sheet1" sheetId="1" r:id="rId1"/>
    <sheet name="Sheet2" sheetId="2" r:id="rId2"/>
    <sheet name="Sheet3" sheetId="3" r:id="rId3"/>
  </sheets>
  <calcPr calcId="171026"/>
</workbook>
</file>

<file path=xl/calcChain.xml><?xml version="1.0" encoding="utf-8"?>
<calcChain xmlns="http://schemas.openxmlformats.org/spreadsheetml/2006/main">
  <c r="H56" i="1" l="1"/>
  <c r="F3" i="1"/>
  <c r="H38" i="1"/>
  <c r="H16" i="1"/>
  <c r="H55" i="1"/>
  <c r="H19" i="1"/>
  <c r="H20" i="1"/>
  <c r="H44" i="1"/>
  <c r="H45" i="1"/>
  <c r="H40" i="1"/>
  <c r="H39" i="1"/>
  <c r="H54" i="1"/>
  <c r="H32" i="1"/>
  <c r="H53" i="1"/>
  <c r="H50" i="1"/>
  <c r="H49" i="1"/>
  <c r="H43" i="1"/>
  <c r="H42" i="1"/>
  <c r="H41" i="1"/>
  <c r="H37" i="1"/>
  <c r="H36" i="1"/>
  <c r="H35" i="1"/>
  <c r="H34" i="1"/>
  <c r="H33" i="1"/>
  <c r="H29" i="1"/>
  <c r="H28" i="1"/>
  <c r="H27" i="1"/>
  <c r="H26" i="1"/>
  <c r="H25" i="1"/>
  <c r="H24" i="1"/>
  <c r="H23" i="1"/>
  <c r="H22" i="1"/>
  <c r="H21" i="1"/>
  <c r="H18" i="1"/>
  <c r="H17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<sst xmlns="http://schemas.openxmlformats.org/spreadsheetml/2006/main" count="55" uniqueCount="55">
  <si>
    <t>FAKULTET POLITIČKIH NAUKA</t>
  </si>
  <si>
    <t>STUDIJSKI PROGRAM: NOVINARSTVO, studijska godina 2017/2018.</t>
  </si>
  <si>
    <t>TEORIJA MASOVNOG KOMUNICIRANJA</t>
  </si>
  <si>
    <t>ECTS kredita:</t>
  </si>
  <si>
    <t>SEMINARSKI RADOVI  (max. 20 bodova), KOLOKVIJUM (max.20 bodova), PREDAVANJA (prisustvo &amp;aktivnost, max. 10 bodova). Na kraju su bodovi u toku semestra</t>
  </si>
  <si>
    <t>93 / 17</t>
  </si>
  <si>
    <t>94 / 17</t>
  </si>
  <si>
    <t>95 / 17</t>
  </si>
  <si>
    <t>96 / 17</t>
  </si>
  <si>
    <t>97 / 17</t>
  </si>
  <si>
    <t>98 / 17</t>
  </si>
  <si>
    <t>99 / 17</t>
  </si>
  <si>
    <t>100 / 17</t>
  </si>
  <si>
    <t>101 / 17</t>
  </si>
  <si>
    <t>102 / 17</t>
  </si>
  <si>
    <t>103 / 17</t>
  </si>
  <si>
    <t>104 / 17</t>
  </si>
  <si>
    <t>105 / 17</t>
  </si>
  <si>
    <t>106 / 17</t>
  </si>
  <si>
    <t>107 / 17</t>
  </si>
  <si>
    <t>108 / 17</t>
  </si>
  <si>
    <t>109 / 17</t>
  </si>
  <si>
    <t>110 / 17</t>
  </si>
  <si>
    <t>111 / 17</t>
  </si>
  <si>
    <t>112 / 17</t>
  </si>
  <si>
    <t>113 / 17</t>
  </si>
  <si>
    <t>114 / 17</t>
  </si>
  <si>
    <t>115 / 17</t>
  </si>
  <si>
    <t>116 / 17</t>
  </si>
  <si>
    <t>117 / 17</t>
  </si>
  <si>
    <t>119 / 17</t>
  </si>
  <si>
    <t>120 / 17</t>
  </si>
  <si>
    <t>121 / 17</t>
  </si>
  <si>
    <t>201 / 17</t>
  </si>
  <si>
    <t>202 / 17</t>
  </si>
  <si>
    <t>203 / 17</t>
  </si>
  <si>
    <t>205 / 17</t>
  </si>
  <si>
    <t>207 / 17</t>
  </si>
  <si>
    <t>208 / 17</t>
  </si>
  <si>
    <t>209 / 17</t>
  </si>
  <si>
    <t>210 / 17</t>
  </si>
  <si>
    <t>211 / 17</t>
  </si>
  <si>
    <t>212 / 17</t>
  </si>
  <si>
    <t>213 / 17</t>
  </si>
  <si>
    <t>214 / 17</t>
  </si>
  <si>
    <t>215/17</t>
  </si>
  <si>
    <t>216/ 17</t>
  </si>
  <si>
    <t>217/17</t>
  </si>
  <si>
    <t>218 / 17</t>
  </si>
  <si>
    <t>219 / 17</t>
  </si>
  <si>
    <t>221/17</t>
  </si>
  <si>
    <t>206/17</t>
  </si>
  <si>
    <t>204/17</t>
  </si>
  <si>
    <t>107/16</t>
  </si>
  <si>
    <t>Popravni kolokvijum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</si>
</sst>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31849B"/>
      <name val="Calibri"/>
      <family val="2"/>
      <scheme val="minor"/>
    </font>
    <font>
      <sz val="1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I60" sqref="I60"/>
    </sheetView>
  </sheetViews>
  <sheetFormatPr defaultRowHeight="15" x14ac:dyDescent="0.25"/>
  <cols>
    <col min="1" max="1" width="15.28515625" customWidth="1"/>
    <col min="2" max="2" width="23.5703125" customWidth="1"/>
    <col min="3" max="3" width="8.85546875" customWidth="1"/>
    <col min="5" max="5" width="20.28515625" customWidth="1"/>
    <col min="6" max="6" width="11.42578125" customWidth="1"/>
    <col min="8" max="8" width="13.5703125" customWidth="1"/>
    <col min="9" max="9" width="74.85546875" customWidth="1"/>
    <col min="10" max="10" width="15.7109375" customWidth="1"/>
    <col min="13" max="13" width="20.7109375" customWidth="1"/>
  </cols>
  <sheetData>
    <row r="1" spans="1:9" x14ac:dyDescent="0.25">
      <c r="A1" s="1" t="s">
        <v>0</v>
      </c>
    </row>
    <row r="2" spans="1:9" x14ac:dyDescent="0.25">
      <c r="A2" s="1" t="s">
        <v>1</v>
      </c>
    </row>
    <row r="3" spans="1:9" x14ac:dyDescent="0.25">
      <c r="A3" s="1" t="s">
        <v>2</v>
      </c>
      <c r="B3" s="1" t="s">
        <v>3</v>
      </c>
      <c r="C3" s="1">
        <v>4</v>
      </c>
      <c r="E3" t="s">
        <v>54</v>
      </c>
      <c r="F3">
        <f>+G2</f>
        <v>0</v>
      </c>
    </row>
    <row r="4" spans="1:9" ht="15.75" thickBot="1" x14ac:dyDescent="0.3">
      <c r="A4" s="1" t="s">
        <v>4</v>
      </c>
    </row>
    <row r="5" spans="1:9" ht="15.75" thickBot="1" x14ac:dyDescent="0.3">
      <c r="A5" s="2">
        <v>1</v>
      </c>
      <c r="B5" s="3" t="s">
        <v>5</v>
      </c>
      <c r="C5" s="3"/>
      <c r="D5" s="4">
        <v>0</v>
      </c>
      <c r="E5" s="5">
        <v>0</v>
      </c>
      <c r="F5" s="4">
        <v>0.62</v>
      </c>
      <c r="G5" s="4">
        <v>0.37</v>
      </c>
      <c r="H5">
        <f t="shared" ref="H5:H13" si="0">SUM(D5:G5)</f>
        <v>0.99</v>
      </c>
    </row>
    <row r="6" spans="1:9" ht="15.75" thickBot="1" x14ac:dyDescent="0.3">
      <c r="A6" s="6">
        <v>2</v>
      </c>
      <c r="B6" s="7" t="s">
        <v>6</v>
      </c>
      <c r="C6" s="7"/>
      <c r="D6" s="8">
        <v>0</v>
      </c>
      <c r="E6" s="9">
        <v>0</v>
      </c>
      <c r="F6" s="8">
        <v>0.62</v>
      </c>
      <c r="G6" s="8">
        <v>0.37</v>
      </c>
      <c r="H6">
        <f t="shared" si="0"/>
        <v>0.99</v>
      </c>
    </row>
    <row r="7" spans="1:9" ht="15.75" thickBot="1" x14ac:dyDescent="0.3">
      <c r="A7" s="6">
        <v>3</v>
      </c>
      <c r="B7" s="7" t="s">
        <v>7</v>
      </c>
      <c r="C7" s="7"/>
      <c r="D7" s="8">
        <v>20</v>
      </c>
      <c r="E7" s="9">
        <v>17</v>
      </c>
      <c r="F7" s="8">
        <v>3.12</v>
      </c>
      <c r="G7" s="8">
        <v>2</v>
      </c>
      <c r="H7">
        <f t="shared" si="0"/>
        <v>42.12</v>
      </c>
      <c r="I7" s="11"/>
    </row>
    <row r="8" spans="1:9" ht="15.75" thickBot="1" x14ac:dyDescent="0.3">
      <c r="A8" s="6">
        <v>4</v>
      </c>
      <c r="B8" s="7" t="s">
        <v>8</v>
      </c>
      <c r="C8" s="7"/>
      <c r="D8" s="8">
        <v>20</v>
      </c>
      <c r="E8" s="9">
        <v>17.5</v>
      </c>
      <c r="F8" s="8">
        <v>3.75</v>
      </c>
      <c r="G8" s="8">
        <v>2.25</v>
      </c>
      <c r="H8">
        <f t="shared" si="0"/>
        <v>43.5</v>
      </c>
      <c r="I8" s="11"/>
    </row>
    <row r="9" spans="1:9" ht="15.75" thickBot="1" x14ac:dyDescent="0.3">
      <c r="A9" s="6">
        <v>5</v>
      </c>
      <c r="B9" s="7" t="s">
        <v>9</v>
      </c>
      <c r="C9" s="7"/>
      <c r="D9" s="8">
        <v>20</v>
      </c>
      <c r="E9" s="9">
        <v>19</v>
      </c>
      <c r="F9" s="8">
        <v>3.75</v>
      </c>
      <c r="G9" s="8">
        <v>3</v>
      </c>
      <c r="H9">
        <f t="shared" si="0"/>
        <v>45.75</v>
      </c>
      <c r="I9" s="11"/>
    </row>
    <row r="10" spans="1:9" ht="15.75" thickBot="1" x14ac:dyDescent="0.3">
      <c r="A10" s="6">
        <v>6</v>
      </c>
      <c r="B10" s="7" t="s">
        <v>10</v>
      </c>
      <c r="C10" s="7"/>
      <c r="D10" s="8">
        <v>20</v>
      </c>
      <c r="E10" s="9">
        <v>15.5</v>
      </c>
      <c r="F10" s="8">
        <v>4.37</v>
      </c>
      <c r="G10" s="8">
        <v>3.25</v>
      </c>
      <c r="H10">
        <f t="shared" si="0"/>
        <v>43.12</v>
      </c>
      <c r="I10" s="11"/>
    </row>
    <row r="11" spans="1:9" ht="15.75" thickBot="1" x14ac:dyDescent="0.3">
      <c r="A11" s="6">
        <v>7</v>
      </c>
      <c r="B11" s="7" t="s">
        <v>11</v>
      </c>
      <c r="C11" s="7"/>
      <c r="D11" s="8">
        <v>20</v>
      </c>
      <c r="E11" s="9">
        <v>14.5</v>
      </c>
      <c r="F11" s="8">
        <v>3.75</v>
      </c>
      <c r="G11" s="8">
        <v>2.87</v>
      </c>
      <c r="H11">
        <f t="shared" si="0"/>
        <v>41.12</v>
      </c>
      <c r="I11" s="11"/>
    </row>
    <row r="12" spans="1:9" ht="15.75" thickBot="1" x14ac:dyDescent="0.3">
      <c r="A12" s="6">
        <v>8</v>
      </c>
      <c r="B12" s="7" t="s">
        <v>12</v>
      </c>
      <c r="C12" s="7"/>
      <c r="D12" s="8">
        <v>20</v>
      </c>
      <c r="E12" s="9">
        <v>19</v>
      </c>
      <c r="F12" s="8">
        <v>4.37</v>
      </c>
      <c r="G12" s="8">
        <v>4.37</v>
      </c>
      <c r="H12">
        <f t="shared" si="0"/>
        <v>47.739999999999995</v>
      </c>
      <c r="I12" s="11"/>
    </row>
    <row r="13" spans="1:9" ht="15.75" thickBot="1" x14ac:dyDescent="0.3">
      <c r="A13" s="6">
        <v>9</v>
      </c>
      <c r="B13" s="7" t="s">
        <v>13</v>
      </c>
      <c r="C13" s="7"/>
      <c r="D13" s="8">
        <v>20</v>
      </c>
      <c r="E13" s="9">
        <v>18</v>
      </c>
      <c r="F13" s="8">
        <v>4.37</v>
      </c>
      <c r="G13" s="8">
        <v>4.37</v>
      </c>
      <c r="H13">
        <f t="shared" si="0"/>
        <v>46.739999999999995</v>
      </c>
      <c r="I13" s="11"/>
    </row>
    <row r="14" spans="1:9" ht="15.75" thickBot="1" x14ac:dyDescent="0.3">
      <c r="A14" s="6">
        <v>10</v>
      </c>
      <c r="B14" s="7" t="s">
        <v>14</v>
      </c>
      <c r="C14" s="7"/>
      <c r="D14" s="8">
        <v>20</v>
      </c>
      <c r="E14" s="9">
        <v>17</v>
      </c>
      <c r="F14" s="8">
        <v>1.25</v>
      </c>
      <c r="G14" s="8">
        <v>0.62</v>
      </c>
      <c r="H14">
        <f>SUM(D14:F14)</f>
        <v>38.25</v>
      </c>
      <c r="I14" s="11"/>
    </row>
    <row r="15" spans="1:9" ht="15.75" thickBot="1" x14ac:dyDescent="0.3">
      <c r="A15" s="6">
        <v>11</v>
      </c>
      <c r="B15" s="7" t="s">
        <v>15</v>
      </c>
      <c r="C15" s="7"/>
      <c r="D15" s="8">
        <v>20</v>
      </c>
      <c r="E15" s="9">
        <v>19</v>
      </c>
      <c r="F15" s="8">
        <v>5</v>
      </c>
      <c r="G15" s="8">
        <v>5</v>
      </c>
      <c r="H15">
        <f>SUM(D15:G15)</f>
        <v>49</v>
      </c>
      <c r="I15" s="11"/>
    </row>
    <row r="16" spans="1:9" ht="15.75" thickBot="1" x14ac:dyDescent="0.3">
      <c r="A16" s="6">
        <v>12</v>
      </c>
      <c r="B16" s="7" t="s">
        <v>16</v>
      </c>
      <c r="C16" s="7">
        <v>17</v>
      </c>
      <c r="D16" s="8">
        <v>20</v>
      </c>
      <c r="E16" s="9">
        <v>0</v>
      </c>
      <c r="F16" s="8">
        <v>1.25</v>
      </c>
      <c r="G16" s="8">
        <v>0.62</v>
      </c>
      <c r="H16">
        <f>SUM(C16:G16)</f>
        <v>38.869999999999997</v>
      </c>
      <c r="I16" s="11"/>
    </row>
    <row r="17" spans="1:9" ht="15.75" thickBot="1" x14ac:dyDescent="0.3">
      <c r="A17" s="6">
        <v>13</v>
      </c>
      <c r="B17" s="7" t="s">
        <v>17</v>
      </c>
      <c r="C17" s="7"/>
      <c r="D17" s="8">
        <v>20</v>
      </c>
      <c r="E17" s="9">
        <v>10.5</v>
      </c>
      <c r="F17" s="8">
        <v>2.5</v>
      </c>
      <c r="G17" s="8">
        <v>1.87</v>
      </c>
      <c r="H17">
        <f t="shared" ref="H17:H22" si="1">SUM(D17:G17)</f>
        <v>34.869999999999997</v>
      </c>
      <c r="I17" s="11"/>
    </row>
    <row r="18" spans="1:9" ht="15.75" thickBot="1" x14ac:dyDescent="0.3">
      <c r="A18" s="6">
        <v>14</v>
      </c>
      <c r="B18" s="7" t="s">
        <v>18</v>
      </c>
      <c r="C18" s="7"/>
      <c r="D18" s="8">
        <v>10</v>
      </c>
      <c r="E18" s="9">
        <v>8.5</v>
      </c>
      <c r="F18" s="8">
        <v>1.87</v>
      </c>
      <c r="G18" s="8">
        <v>0.87</v>
      </c>
      <c r="H18">
        <f t="shared" si="1"/>
        <v>21.240000000000002</v>
      </c>
      <c r="I18" s="11"/>
    </row>
    <row r="19" spans="1:9" ht="15.75" thickBot="1" x14ac:dyDescent="0.3">
      <c r="A19" s="6">
        <v>15</v>
      </c>
      <c r="B19" s="7" t="s">
        <v>19</v>
      </c>
      <c r="C19" s="7">
        <v>17</v>
      </c>
      <c r="D19" s="8">
        <v>15</v>
      </c>
      <c r="E19" s="9">
        <v>0</v>
      </c>
      <c r="F19" s="8">
        <v>1.87</v>
      </c>
      <c r="G19" s="8">
        <v>1.25</v>
      </c>
      <c r="H19">
        <f>SUM(C19:G19)</f>
        <v>35.119999999999997</v>
      </c>
      <c r="I19" s="11"/>
    </row>
    <row r="20" spans="1:9" ht="15.75" thickBot="1" x14ac:dyDescent="0.3">
      <c r="A20" s="6">
        <v>16</v>
      </c>
      <c r="B20" s="7" t="s">
        <v>20</v>
      </c>
      <c r="C20" s="7">
        <v>12</v>
      </c>
      <c r="D20" s="8">
        <v>10</v>
      </c>
      <c r="E20" s="9">
        <v>0</v>
      </c>
      <c r="F20" s="10">
        <v>0</v>
      </c>
      <c r="G20" s="10">
        <v>0</v>
      </c>
      <c r="H20">
        <f>SUM(C20:G20)</f>
        <v>22</v>
      </c>
      <c r="I20" s="11"/>
    </row>
    <row r="21" spans="1:9" ht="15.75" thickBot="1" x14ac:dyDescent="0.3">
      <c r="A21" s="6">
        <v>17</v>
      </c>
      <c r="B21" s="7" t="s">
        <v>21</v>
      </c>
      <c r="C21" s="7"/>
      <c r="D21" s="8">
        <v>15</v>
      </c>
      <c r="E21" s="9">
        <v>18</v>
      </c>
      <c r="F21" s="8">
        <v>4.37</v>
      </c>
      <c r="G21" s="8">
        <v>2.75</v>
      </c>
      <c r="H21">
        <f t="shared" si="1"/>
        <v>40.119999999999997</v>
      </c>
    </row>
    <row r="22" spans="1:9" ht="15.75" thickBot="1" x14ac:dyDescent="0.3">
      <c r="A22" s="6">
        <v>18</v>
      </c>
      <c r="B22" s="7" t="s">
        <v>22</v>
      </c>
      <c r="C22" s="7"/>
      <c r="D22" s="8">
        <v>0</v>
      </c>
      <c r="E22" s="9">
        <v>14</v>
      </c>
      <c r="F22" s="8">
        <v>4.37</v>
      </c>
      <c r="G22" s="8">
        <v>4.37</v>
      </c>
      <c r="H22">
        <f t="shared" si="1"/>
        <v>22.740000000000002</v>
      </c>
    </row>
    <row r="23" spans="1:9" ht="15.75" thickBot="1" x14ac:dyDescent="0.3">
      <c r="A23" s="6">
        <v>19</v>
      </c>
      <c r="B23" s="7" t="s">
        <v>23</v>
      </c>
      <c r="C23" s="7"/>
      <c r="D23" s="8">
        <v>20</v>
      </c>
      <c r="E23" s="9">
        <v>17</v>
      </c>
      <c r="F23" s="8">
        <v>1.56</v>
      </c>
      <c r="G23" s="8">
        <v>3.12</v>
      </c>
      <c r="H23">
        <f>SUM(D23:F23)</f>
        <v>38.56</v>
      </c>
    </row>
    <row r="24" spans="1:9" ht="15.75" thickBot="1" x14ac:dyDescent="0.3">
      <c r="A24" s="6">
        <v>20</v>
      </c>
      <c r="B24" s="7" t="s">
        <v>24</v>
      </c>
      <c r="C24" s="7"/>
      <c r="D24" s="8">
        <v>15</v>
      </c>
      <c r="E24" s="9">
        <v>12.5</v>
      </c>
      <c r="F24" s="8">
        <v>2.5</v>
      </c>
      <c r="G24" s="8">
        <v>1.87</v>
      </c>
      <c r="H24">
        <f>SUM(D24:G24)</f>
        <v>31.87</v>
      </c>
    </row>
    <row r="25" spans="1:9" ht="15.75" thickBot="1" x14ac:dyDescent="0.3">
      <c r="A25" s="6">
        <v>21</v>
      </c>
      <c r="B25" s="7" t="s">
        <v>25</v>
      </c>
      <c r="C25" s="7"/>
      <c r="D25" s="8">
        <v>20</v>
      </c>
      <c r="E25" s="9">
        <v>18</v>
      </c>
      <c r="F25" s="8">
        <v>3.75</v>
      </c>
      <c r="G25" s="8">
        <v>3.12</v>
      </c>
      <c r="H25">
        <f>SUM(D25:G25)</f>
        <v>44.87</v>
      </c>
    </row>
    <row r="26" spans="1:9" ht="15.75" thickBot="1" x14ac:dyDescent="0.3">
      <c r="A26" s="6">
        <v>22</v>
      </c>
      <c r="B26" s="7" t="s">
        <v>26</v>
      </c>
      <c r="C26" s="7"/>
      <c r="D26" s="8">
        <v>20</v>
      </c>
      <c r="E26" s="9">
        <v>18</v>
      </c>
      <c r="F26" s="8">
        <v>0.62</v>
      </c>
      <c r="G26" s="8">
        <v>0.25</v>
      </c>
      <c r="H26">
        <f>SUM(D26:F26)</f>
        <v>38.619999999999997</v>
      </c>
    </row>
    <row r="27" spans="1:9" ht="15.75" thickBot="1" x14ac:dyDescent="0.3">
      <c r="A27" s="6">
        <v>23</v>
      </c>
      <c r="B27" s="7" t="s">
        <v>27</v>
      </c>
      <c r="C27" s="7"/>
      <c r="D27" s="8">
        <v>0</v>
      </c>
      <c r="E27" s="9"/>
      <c r="F27" s="8">
        <v>1.25</v>
      </c>
      <c r="G27" s="8">
        <v>1</v>
      </c>
      <c r="H27">
        <f>SUM(D27:G27)</f>
        <v>2.25</v>
      </c>
    </row>
    <row r="28" spans="1:9" ht="15.75" thickBot="1" x14ac:dyDescent="0.3">
      <c r="A28" s="6">
        <v>24</v>
      </c>
      <c r="B28" s="7" t="s">
        <v>28</v>
      </c>
      <c r="C28" s="7"/>
      <c r="D28" s="8">
        <v>20</v>
      </c>
      <c r="E28" s="9">
        <v>18</v>
      </c>
      <c r="F28" s="8">
        <v>5</v>
      </c>
      <c r="G28" s="8">
        <v>5</v>
      </c>
      <c r="H28">
        <f>SUM(D28:G28)</f>
        <v>48</v>
      </c>
    </row>
    <row r="29" spans="1:9" ht="15.75" thickBot="1" x14ac:dyDescent="0.3">
      <c r="A29" s="6">
        <v>25</v>
      </c>
      <c r="B29" s="7" t="s">
        <v>29</v>
      </c>
      <c r="C29" s="7"/>
      <c r="D29" s="8">
        <v>20</v>
      </c>
      <c r="E29" s="9">
        <v>13</v>
      </c>
      <c r="F29" s="8">
        <v>3.12</v>
      </c>
      <c r="G29" s="8">
        <v>2.37</v>
      </c>
      <c r="H29">
        <f>SUM(D29:G29)</f>
        <v>38.489999999999995</v>
      </c>
    </row>
    <row r="30" spans="1:9" x14ac:dyDescent="0.25">
      <c r="A30" s="21">
        <v>26</v>
      </c>
      <c r="B30" s="21" t="s">
        <v>30</v>
      </c>
      <c r="C30" s="21">
        <v>13</v>
      </c>
      <c r="D30" s="25">
        <v>15</v>
      </c>
      <c r="E30" s="23">
        <v>0</v>
      </c>
      <c r="F30" s="15">
        <v>1.87</v>
      </c>
      <c r="G30" s="15">
        <v>1.87</v>
      </c>
    </row>
    <row r="31" spans="1:9" ht="15.75" thickBot="1" x14ac:dyDescent="0.3">
      <c r="A31" s="22"/>
      <c r="B31" s="22"/>
      <c r="C31" s="22"/>
      <c r="D31" s="26"/>
      <c r="E31" s="24"/>
      <c r="F31" s="16"/>
      <c r="G31" s="16"/>
      <c r="H31">
        <v>31.74</v>
      </c>
    </row>
    <row r="32" spans="1:9" ht="15.75" thickBot="1" x14ac:dyDescent="0.3">
      <c r="A32" s="6">
        <v>27</v>
      </c>
      <c r="B32" s="7" t="s">
        <v>31</v>
      </c>
      <c r="C32" s="7">
        <v>16</v>
      </c>
      <c r="D32" s="8">
        <v>20</v>
      </c>
      <c r="E32" s="9">
        <v>0</v>
      </c>
      <c r="F32" s="8">
        <v>3.75</v>
      </c>
      <c r="G32" s="8">
        <v>2.25</v>
      </c>
      <c r="H32">
        <f>SUM(C32:G32)</f>
        <v>42</v>
      </c>
    </row>
    <row r="33" spans="1:8" ht="15.75" thickBot="1" x14ac:dyDescent="0.3">
      <c r="A33" s="6">
        <v>28</v>
      </c>
      <c r="B33" s="7" t="s">
        <v>32</v>
      </c>
      <c r="C33" s="7"/>
      <c r="D33" s="8">
        <v>0</v>
      </c>
      <c r="E33" s="9">
        <v>0</v>
      </c>
      <c r="F33" s="10">
        <v>0</v>
      </c>
      <c r="G33" s="10">
        <v>0</v>
      </c>
      <c r="H33">
        <f t="shared" ref="H33:H43" si="2">SUM(D33:G33)</f>
        <v>0</v>
      </c>
    </row>
    <row r="34" spans="1:8" ht="15.75" thickBot="1" x14ac:dyDescent="0.3">
      <c r="A34" s="6">
        <v>29</v>
      </c>
      <c r="B34" s="7" t="s">
        <v>33</v>
      </c>
      <c r="C34" s="7"/>
      <c r="D34" s="8">
        <v>10</v>
      </c>
      <c r="E34" s="9">
        <v>18</v>
      </c>
      <c r="F34" s="8">
        <v>5</v>
      </c>
      <c r="G34" s="8">
        <v>3.25</v>
      </c>
      <c r="H34">
        <f t="shared" si="2"/>
        <v>36.25</v>
      </c>
    </row>
    <row r="35" spans="1:8" ht="15.75" thickBot="1" x14ac:dyDescent="0.3">
      <c r="A35" s="6">
        <v>30</v>
      </c>
      <c r="B35" s="7" t="s">
        <v>34</v>
      </c>
      <c r="C35" s="7"/>
      <c r="D35" s="8">
        <v>20</v>
      </c>
      <c r="E35" s="9">
        <v>12</v>
      </c>
      <c r="F35" s="8">
        <v>3.75</v>
      </c>
      <c r="G35" s="8">
        <v>3.75</v>
      </c>
      <c r="H35">
        <f t="shared" si="2"/>
        <v>39.5</v>
      </c>
    </row>
    <row r="36" spans="1:8" ht="15.75" thickBot="1" x14ac:dyDescent="0.3">
      <c r="A36" s="6">
        <v>31</v>
      </c>
      <c r="B36" s="7" t="s">
        <v>35</v>
      </c>
      <c r="C36" s="7"/>
      <c r="D36" s="8">
        <v>20</v>
      </c>
      <c r="E36" s="9">
        <v>14</v>
      </c>
      <c r="F36" s="8">
        <v>1.25</v>
      </c>
      <c r="G36" s="8">
        <v>0.5</v>
      </c>
      <c r="H36">
        <f t="shared" si="2"/>
        <v>35.75</v>
      </c>
    </row>
    <row r="37" spans="1:8" ht="15.75" thickBot="1" x14ac:dyDescent="0.3">
      <c r="A37" s="6">
        <v>32</v>
      </c>
      <c r="B37" s="7" t="s">
        <v>36</v>
      </c>
      <c r="C37" s="7"/>
      <c r="D37" s="8">
        <v>15</v>
      </c>
      <c r="E37" s="9">
        <v>13.5</v>
      </c>
      <c r="F37" s="8">
        <v>1.25</v>
      </c>
      <c r="G37" s="8">
        <v>1</v>
      </c>
      <c r="H37">
        <f t="shared" si="2"/>
        <v>30.75</v>
      </c>
    </row>
    <row r="38" spans="1:8" ht="15.75" thickBot="1" x14ac:dyDescent="0.3">
      <c r="A38" s="6">
        <v>33</v>
      </c>
      <c r="B38" s="7" t="s">
        <v>37</v>
      </c>
      <c r="C38" s="7">
        <v>12.5</v>
      </c>
      <c r="D38" s="8">
        <v>0</v>
      </c>
      <c r="E38" s="9">
        <v>0</v>
      </c>
      <c r="F38" s="10">
        <v>0</v>
      </c>
      <c r="G38" s="10">
        <v>0</v>
      </c>
      <c r="H38">
        <f>SUM(C38:G38)</f>
        <v>12.5</v>
      </c>
    </row>
    <row r="39" spans="1:8" ht="15.75" thickBot="1" x14ac:dyDescent="0.3">
      <c r="A39" s="6">
        <v>34</v>
      </c>
      <c r="B39" s="7" t="s">
        <v>38</v>
      </c>
      <c r="C39" s="7">
        <v>9.5</v>
      </c>
      <c r="D39" s="8">
        <v>20</v>
      </c>
      <c r="E39" s="9">
        <v>0</v>
      </c>
      <c r="F39" s="8">
        <v>3.12</v>
      </c>
      <c r="G39" s="8">
        <v>1.5</v>
      </c>
      <c r="H39">
        <f>SUM(C39:G39)</f>
        <v>34.119999999999997</v>
      </c>
    </row>
    <row r="40" spans="1:8" ht="15.75" thickBot="1" x14ac:dyDescent="0.3">
      <c r="A40" s="6">
        <v>35</v>
      </c>
      <c r="B40" s="7" t="s">
        <v>39</v>
      </c>
      <c r="C40" s="7">
        <v>14</v>
      </c>
      <c r="D40" s="8">
        <v>20</v>
      </c>
      <c r="E40" s="9">
        <v>0</v>
      </c>
      <c r="F40" s="8">
        <v>1.87</v>
      </c>
      <c r="G40" s="8">
        <v>1.5</v>
      </c>
      <c r="H40">
        <f>SUM(C40:G40)</f>
        <v>37.369999999999997</v>
      </c>
    </row>
    <row r="41" spans="1:8" ht="15.75" thickBot="1" x14ac:dyDescent="0.3">
      <c r="A41" s="6">
        <v>36</v>
      </c>
      <c r="B41" s="7" t="s">
        <v>40</v>
      </c>
      <c r="C41" s="7"/>
      <c r="D41" s="8">
        <v>0</v>
      </c>
      <c r="E41" s="9">
        <v>0</v>
      </c>
      <c r="F41" s="10">
        <v>0</v>
      </c>
      <c r="G41" s="10">
        <v>0</v>
      </c>
      <c r="H41">
        <f t="shared" si="2"/>
        <v>0</v>
      </c>
    </row>
    <row r="42" spans="1:8" ht="15.75" thickBot="1" x14ac:dyDescent="0.3">
      <c r="A42" s="6">
        <v>37</v>
      </c>
      <c r="B42" s="7" t="s">
        <v>41</v>
      </c>
      <c r="C42" s="7"/>
      <c r="D42" s="8">
        <v>15</v>
      </c>
      <c r="E42" s="9">
        <v>8.5</v>
      </c>
      <c r="F42" s="8">
        <v>1.25</v>
      </c>
      <c r="G42" s="8">
        <v>0.37</v>
      </c>
      <c r="H42">
        <f t="shared" si="2"/>
        <v>25.12</v>
      </c>
    </row>
    <row r="43" spans="1:8" ht="15.75" thickBot="1" x14ac:dyDescent="0.3">
      <c r="A43" s="6">
        <v>38</v>
      </c>
      <c r="B43" s="7" t="s">
        <v>42</v>
      </c>
      <c r="C43" s="7"/>
      <c r="D43" s="8">
        <v>0</v>
      </c>
      <c r="E43" s="9">
        <v>0</v>
      </c>
      <c r="F43" s="10">
        <v>0</v>
      </c>
      <c r="G43" s="10">
        <v>0</v>
      </c>
      <c r="H43">
        <f t="shared" si="2"/>
        <v>0</v>
      </c>
    </row>
    <row r="44" spans="1:8" ht="15.75" thickBot="1" x14ac:dyDescent="0.3">
      <c r="A44" s="6">
        <v>39</v>
      </c>
      <c r="B44" s="7" t="s">
        <v>43</v>
      </c>
      <c r="C44" s="7">
        <v>12</v>
      </c>
      <c r="D44" s="8">
        <v>0</v>
      </c>
      <c r="E44" s="9">
        <v>0</v>
      </c>
      <c r="F44" s="10">
        <v>0</v>
      </c>
      <c r="G44" s="10">
        <v>0</v>
      </c>
      <c r="H44">
        <f>SUM(C44:G44)</f>
        <v>12</v>
      </c>
    </row>
    <row r="45" spans="1:8" ht="15.75" thickBot="1" x14ac:dyDescent="0.3">
      <c r="A45" s="6">
        <v>40</v>
      </c>
      <c r="B45" s="7" t="s">
        <v>44</v>
      </c>
      <c r="C45" s="7">
        <v>12</v>
      </c>
      <c r="D45" s="8">
        <v>0</v>
      </c>
      <c r="E45" s="9">
        <v>0</v>
      </c>
      <c r="F45" s="10">
        <v>0</v>
      </c>
      <c r="G45" s="10">
        <v>0</v>
      </c>
      <c r="H45">
        <f>SUM(C45:G45)</f>
        <v>12</v>
      </c>
    </row>
    <row r="46" spans="1:8" x14ac:dyDescent="0.25">
      <c r="A46" s="21">
        <v>41</v>
      </c>
      <c r="B46" s="21" t="s">
        <v>45</v>
      </c>
      <c r="C46" s="27">
        <v>16</v>
      </c>
      <c r="D46" s="29">
        <v>0</v>
      </c>
      <c r="E46" s="19">
        <v>4.5</v>
      </c>
      <c r="F46" s="17">
        <v>0</v>
      </c>
      <c r="G46" s="17">
        <v>0</v>
      </c>
    </row>
    <row r="47" spans="1:8" ht="15.75" thickBot="1" x14ac:dyDescent="0.3">
      <c r="A47" s="22"/>
      <c r="B47" s="22"/>
      <c r="C47" s="28"/>
      <c r="D47" s="30"/>
      <c r="E47" s="20"/>
      <c r="F47" s="18"/>
      <c r="G47" s="18"/>
      <c r="H47">
        <v>16</v>
      </c>
    </row>
    <row r="48" spans="1:8" ht="15.75" thickBot="1" x14ac:dyDescent="0.3">
      <c r="A48" s="6">
        <v>42</v>
      </c>
      <c r="B48" s="7" t="s">
        <v>46</v>
      </c>
      <c r="C48" s="12">
        <v>11</v>
      </c>
      <c r="D48" s="13">
        <v>0</v>
      </c>
      <c r="E48" s="14">
        <v>10.5</v>
      </c>
      <c r="F48" s="10">
        <v>0</v>
      </c>
      <c r="G48" s="10">
        <v>0</v>
      </c>
      <c r="H48">
        <v>11</v>
      </c>
    </row>
    <row r="49" spans="1:8" ht="15.75" thickBot="1" x14ac:dyDescent="0.3">
      <c r="A49" s="6">
        <v>43</v>
      </c>
      <c r="B49" s="7" t="s">
        <v>47</v>
      </c>
      <c r="C49" s="7"/>
      <c r="D49" s="8">
        <v>20</v>
      </c>
      <c r="E49" s="9">
        <v>15</v>
      </c>
      <c r="F49" s="8">
        <v>4.37</v>
      </c>
      <c r="G49" s="8">
        <v>3.75</v>
      </c>
      <c r="H49">
        <f>SUM(D49:G49)</f>
        <v>43.12</v>
      </c>
    </row>
    <row r="50" spans="1:8" ht="15.75" thickBot="1" x14ac:dyDescent="0.3">
      <c r="A50" s="6">
        <v>44</v>
      </c>
      <c r="B50" s="7" t="s">
        <v>48</v>
      </c>
      <c r="C50" s="7"/>
      <c r="D50" s="8">
        <v>20</v>
      </c>
      <c r="E50" s="9">
        <v>12.5</v>
      </c>
      <c r="F50" s="8">
        <v>0.62</v>
      </c>
      <c r="G50" s="8">
        <v>0.37</v>
      </c>
      <c r="H50">
        <f>SUM(D50:G50)</f>
        <v>33.489999999999995</v>
      </c>
    </row>
    <row r="51" spans="1:8" x14ac:dyDescent="0.25">
      <c r="A51" s="21">
        <v>45</v>
      </c>
      <c r="B51" s="21" t="s">
        <v>49</v>
      </c>
      <c r="C51" s="21"/>
      <c r="D51" s="15">
        <v>15</v>
      </c>
      <c r="E51" s="23">
        <v>9</v>
      </c>
      <c r="F51" s="15">
        <v>1.25</v>
      </c>
      <c r="G51" s="15">
        <v>0.5</v>
      </c>
    </row>
    <row r="52" spans="1:8" ht="15.75" thickBot="1" x14ac:dyDescent="0.3">
      <c r="A52" s="22"/>
      <c r="B52" s="22"/>
      <c r="C52" s="22"/>
      <c r="D52" s="16"/>
      <c r="E52" s="24"/>
      <c r="F52" s="16"/>
      <c r="G52" s="16"/>
      <c r="H52">
        <v>25.75</v>
      </c>
    </row>
    <row r="53" spans="1:8" ht="15.75" thickBot="1" x14ac:dyDescent="0.3">
      <c r="A53" s="6">
        <v>46</v>
      </c>
      <c r="B53" s="7" t="s">
        <v>50</v>
      </c>
      <c r="C53" s="7"/>
      <c r="D53" s="8">
        <v>0</v>
      </c>
      <c r="E53" s="9">
        <v>12.5</v>
      </c>
      <c r="F53" s="8">
        <v>1.25</v>
      </c>
      <c r="G53" s="8">
        <v>1.25</v>
      </c>
      <c r="H53">
        <f>SUM(D53:G53)</f>
        <v>15</v>
      </c>
    </row>
    <row r="54" spans="1:8" ht="15.75" thickBot="1" x14ac:dyDescent="0.3">
      <c r="A54" s="6">
        <v>47</v>
      </c>
      <c r="B54" s="7" t="s">
        <v>51</v>
      </c>
      <c r="C54" s="7">
        <v>13</v>
      </c>
      <c r="D54" s="8">
        <v>0</v>
      </c>
      <c r="E54" s="8">
        <v>0</v>
      </c>
      <c r="F54" s="8">
        <v>1.87</v>
      </c>
      <c r="G54" s="8">
        <v>0.75</v>
      </c>
      <c r="H54">
        <f>SUM(C54:G54)</f>
        <v>15.620000000000001</v>
      </c>
    </row>
    <row r="55" spans="1:8" ht="15.75" thickBot="1" x14ac:dyDescent="0.3">
      <c r="A55" s="6">
        <v>48</v>
      </c>
      <c r="B55" s="7" t="s">
        <v>52</v>
      </c>
      <c r="C55" s="7">
        <v>6</v>
      </c>
      <c r="D55" s="8">
        <v>15</v>
      </c>
      <c r="E55" s="8">
        <v>0</v>
      </c>
      <c r="F55" s="8">
        <v>1.87</v>
      </c>
      <c r="G55" s="8">
        <v>0.62</v>
      </c>
      <c r="H55">
        <f>SUM(C55:G55)</f>
        <v>23.490000000000002</v>
      </c>
    </row>
    <row r="56" spans="1:8" ht="15.75" thickBot="1" x14ac:dyDescent="0.3">
      <c r="A56" s="6">
        <v>49</v>
      </c>
      <c r="B56" s="7" t="s">
        <v>53</v>
      </c>
      <c r="C56" s="7"/>
      <c r="D56" s="8">
        <v>15</v>
      </c>
      <c r="E56" s="9">
        <v>0</v>
      </c>
      <c r="F56" s="10">
        <v>0</v>
      </c>
      <c r="G56" s="10">
        <v>0</v>
      </c>
      <c r="H56">
        <f>SUM(C56:G56)</f>
        <v>15</v>
      </c>
    </row>
  </sheetData>
  <mergeCells count="21">
    <mergeCell ref="E46:E47"/>
    <mergeCell ref="A30:A31"/>
    <mergeCell ref="B30:B31"/>
    <mergeCell ref="E30:E31"/>
    <mergeCell ref="E51:E52"/>
    <mergeCell ref="A51:A52"/>
    <mergeCell ref="B51:B52"/>
    <mergeCell ref="C51:C52"/>
    <mergeCell ref="D51:D52"/>
    <mergeCell ref="C30:C31"/>
    <mergeCell ref="D30:D31"/>
    <mergeCell ref="A46:A47"/>
    <mergeCell ref="B46:B47"/>
    <mergeCell ref="C46:C47"/>
    <mergeCell ref="D46:D47"/>
    <mergeCell ref="F30:F31"/>
    <mergeCell ref="G30:G31"/>
    <mergeCell ref="F51:F52"/>
    <mergeCell ref="F46:F47"/>
    <mergeCell ref="G46:G47"/>
    <mergeCell ref="G51:G5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2018-01-23T19:06:45Z</dcterms:created>
  <dcterms:modified xsi:type="dcterms:W3CDTF">2018-02-05T09:25:14Z</dcterms:modified>
</cp:coreProperties>
</file>