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32" activeTab="2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K56"/>
  <c r="J56"/>
  <c r="J55"/>
  <c r="K55" s="1"/>
  <c r="K54"/>
  <c r="J54"/>
  <c r="J53"/>
  <c r="K53" s="1"/>
  <c r="K52"/>
  <c r="J52"/>
  <c r="J51"/>
  <c r="K51" s="1"/>
  <c r="K50"/>
  <c r="J50"/>
  <c r="J49"/>
  <c r="K49" s="1"/>
  <c r="K48"/>
  <c r="J48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I93"/>
  <c r="H93"/>
  <c r="H92"/>
  <c r="I92" s="1"/>
  <c r="I91"/>
  <c r="H91"/>
  <c r="H90"/>
  <c r="I90" s="1"/>
  <c r="I89"/>
  <c r="H89"/>
  <c r="H88"/>
  <c r="I88" s="1"/>
  <c r="I87"/>
  <c r="H87"/>
  <c r="H86"/>
  <c r="I86" s="1"/>
  <c r="I85"/>
  <c r="H85"/>
  <c r="H84"/>
  <c r="I84" s="1"/>
  <c r="I83"/>
  <c r="H83"/>
  <c r="H82"/>
  <c r="I82" s="1"/>
  <c r="I81"/>
  <c r="H81"/>
  <c r="H80"/>
  <c r="I80" s="1"/>
  <c r="I79"/>
  <c r="H79"/>
  <c r="H78"/>
  <c r="I78" s="1"/>
  <c r="I77"/>
  <c r="H77"/>
  <c r="H76"/>
  <c r="I76" s="1"/>
  <c r="I75"/>
  <c r="H75"/>
  <c r="H74"/>
  <c r="I74" s="1"/>
  <c r="I73"/>
  <c r="H73"/>
  <c r="H72"/>
  <c r="I72" s="1"/>
  <c r="I71"/>
  <c r="H71"/>
  <c r="H70"/>
  <c r="I70" s="1"/>
  <c r="I69"/>
  <c r="H69"/>
  <c r="H68"/>
  <c r="I68" s="1"/>
  <c r="I67"/>
  <c r="H67"/>
  <c r="H66"/>
  <c r="I66" s="1"/>
  <c r="I65"/>
  <c r="H65"/>
  <c r="H64"/>
  <c r="I64" s="1"/>
  <c r="I63"/>
  <c r="H63"/>
  <c r="I62"/>
  <c r="I61"/>
  <c r="H61"/>
  <c r="H60"/>
  <c r="I60" s="1"/>
  <c r="I59"/>
  <c r="H59"/>
  <c r="H58"/>
  <c r="I58" s="1"/>
  <c r="I57"/>
  <c r="H57"/>
  <c r="H56"/>
  <c r="I56" s="1"/>
  <c r="I55"/>
  <c r="H55"/>
  <c r="H54"/>
  <c r="I54" s="1"/>
  <c r="I53"/>
  <c r="H53"/>
  <c r="H52"/>
  <c r="I52" s="1"/>
  <c r="I51"/>
  <c r="H51"/>
  <c r="H50"/>
  <c r="I50" s="1"/>
  <c r="I49"/>
  <c r="H49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I29"/>
  <c r="H29"/>
  <c r="H28"/>
  <c r="I28" s="1"/>
  <c r="I27"/>
  <c r="H27"/>
  <c r="H26"/>
  <c r="I26" s="1"/>
  <c r="I25"/>
  <c r="H25"/>
  <c r="H24"/>
  <c r="I24" s="1"/>
  <c r="I23"/>
  <c r="H23"/>
  <c r="H22"/>
  <c r="I22" s="1"/>
  <c r="I21"/>
  <c r="H21"/>
  <c r="H20"/>
  <c r="I20" s="1"/>
  <c r="I19"/>
  <c r="H19"/>
  <c r="H18"/>
  <c r="I18" s="1"/>
  <c r="I17"/>
  <c r="H17"/>
  <c r="H16"/>
  <c r="I16" s="1"/>
  <c r="I15"/>
  <c r="H15"/>
  <c r="H14"/>
  <c r="I14" s="1"/>
  <c r="I13"/>
  <c r="H13"/>
  <c r="H12"/>
  <c r="I12" s="1"/>
  <c r="I11"/>
  <c r="H11"/>
  <c r="H10"/>
  <c r="I10" s="1"/>
  <c r="I9"/>
  <c r="H9"/>
  <c r="H8"/>
  <c r="I8" s="1"/>
  <c r="I7"/>
  <c r="H7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<sst xmlns="http://schemas.openxmlformats.org/spreadsheetml/2006/main" count="905" uniqueCount="637">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</sst>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360</xdr:colOff>
      <xdr:row>0</xdr:row>
      <xdr:rowOff>0</xdr:rowOff>
    </xdr:from>
    <xdr:to>
      <xdr:col>10</xdr:col>
      <xdr:colOff>376200</xdr:colOff>
      <xdr:row>48</xdr:row>
      <xdr:rowOff>171360</xdr:rowOff>
    </xdr:to>
    <xdr:sp macro="" textlink="">
      <xdr:nvSpPr>
        <xdr:cNvPr id="6" name="CustomShape 1"/>
        <xdr:cNvSpPr/>
      </xdr:nvSpPr>
      <xdr:spPr>
        <a:xfrm>
          <a:off x="360" y="0"/>
          <a:ext cx="9524880" cy="9524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40" zoomScale="124" zoomScaleNormal="124" workbookViewId="0">
      <selection activeCell="I62" sqref="I62"/>
    </sheetView>
  </sheetViews>
  <sheetFormatPr defaultRowHeight="15"/>
  <cols>
    <col min="1" max="2" width="8.625" customWidth="1"/>
    <col min="3" max="3" width="25.125" customWidth="1"/>
    <col min="4" max="4" width="22.875" hidden="1" customWidth="1"/>
    <col min="5" max="5" width="8.625" hidden="1" customWidth="1"/>
    <col min="6" max="6" width="16.375" hidden="1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5.5</v>
      </c>
      <c r="H11">
        <f t="shared" si="0"/>
        <v>59</v>
      </c>
      <c r="I11" t="str">
        <f t="shared" si="1"/>
        <v>D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H12">
        <f t="shared" si="0"/>
        <v>37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H24">
        <f t="shared" si="0"/>
        <v>34</v>
      </c>
      <c r="I24">
        <f t="shared" si="1"/>
        <v>0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2.5</v>
      </c>
      <c r="H27">
        <f t="shared" si="0"/>
        <v>43.5</v>
      </c>
      <c r="I27">
        <f t="shared" si="1"/>
        <v>0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H33">
        <f t="shared" si="0"/>
        <v>47</v>
      </c>
      <c r="I33">
        <f t="shared" si="1"/>
        <v>0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H35">
        <f t="shared" si="0"/>
        <v>45.5</v>
      </c>
      <c r="I35">
        <f t="shared" si="1"/>
        <v>0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H37">
        <f t="shared" si="0"/>
        <v>56</v>
      </c>
      <c r="I37" t="str">
        <f t="shared" si="1"/>
        <v>E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H41">
        <f t="shared" si="2"/>
        <v>59.5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H44">
        <f t="shared" si="2"/>
        <v>31.5</v>
      </c>
      <c r="I44">
        <f t="shared" si="3"/>
        <v>0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H45">
        <f t="shared" si="2"/>
        <v>47.5</v>
      </c>
      <c r="I45">
        <f t="shared" si="3"/>
        <v>0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H46">
        <f t="shared" si="2"/>
        <v>46</v>
      </c>
      <c r="I46">
        <f t="shared" si="3"/>
        <v>0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101" si="4">D70+E70+F70+G70</f>
        <v>95.5</v>
      </c>
      <c r="I70" t="str">
        <f t="shared" ref="I70:I101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H71">
        <f t="shared" si="4"/>
        <v>40.5</v>
      </c>
      <c r="I71">
        <f t="shared" si="5"/>
        <v>0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2.5</v>
      </c>
      <c r="H74">
        <f t="shared" si="4"/>
        <v>44</v>
      </c>
      <c r="I74">
        <f t="shared" si="5"/>
        <v>0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2.5</v>
      </c>
      <c r="H81">
        <f t="shared" si="4"/>
        <v>45</v>
      </c>
      <c r="I81">
        <f t="shared" si="5"/>
        <v>0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H82">
        <f t="shared" si="4"/>
        <v>47</v>
      </c>
      <c r="I82">
        <f t="shared" si="5"/>
        <v>0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H83">
        <f t="shared" si="4"/>
        <v>34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H88">
        <f t="shared" si="4"/>
        <v>29</v>
      </c>
      <c r="I88">
        <f t="shared" si="5"/>
        <v>0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H89">
        <f t="shared" si="4"/>
        <v>43.5</v>
      </c>
      <c r="I89">
        <f t="shared" si="5"/>
        <v>0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H90">
        <f t="shared" si="4"/>
        <v>47.5</v>
      </c>
      <c r="I90">
        <f t="shared" si="5"/>
        <v>0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H94">
        <f t="shared" si="4"/>
        <v>47</v>
      </c>
      <c r="I94">
        <f t="shared" si="5"/>
        <v>0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F6" sqref="F6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G8">
        <f t="shared" si="0"/>
        <v>45.5</v>
      </c>
      <c r="H8">
        <f t="shared" si="1"/>
        <v>0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G19">
        <f t="shared" si="0"/>
        <v>21.5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K14" sqref="K14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C1" sqref="C1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opLeftCell="C1" zoomScale="124" zoomScaleNormal="124" workbookViewId="0">
      <selection activeCell="M10" sqref="M10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J6">
        <f t="shared" ref="J6:J37" si="0">D6+E6+F6+G6+I6+H6</f>
        <v>57</v>
      </c>
      <c r="K6" t="str">
        <f t="shared" ref="K6:K37" si="1">IF(J6&gt;=89,"A",IF(J6&gt;=79,"B",IF(J6&gt;=69,"C",IF(J6&gt;=59,"D",IF(J6&gt;=49,"E",0)))))</f>
        <v>E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J7">
        <f t="shared" si="0"/>
        <v>29</v>
      </c>
      <c r="K7">
        <f t="shared" si="1"/>
        <v>0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J9">
        <f t="shared" si="0"/>
        <v>64</v>
      </c>
      <c r="K9" t="str">
        <f t="shared" si="1"/>
        <v>D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J11">
        <f t="shared" si="0"/>
        <v>66.5</v>
      </c>
      <c r="K11" t="str">
        <f t="shared" si="1"/>
        <v>D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J15">
        <f t="shared" si="0"/>
        <v>59</v>
      </c>
      <c r="K15" t="str">
        <f t="shared" si="1"/>
        <v>D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J18">
        <f t="shared" si="0"/>
        <v>57.5</v>
      </c>
      <c r="K18" t="str">
        <f t="shared" si="1"/>
        <v>E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J19">
        <f t="shared" si="0"/>
        <v>59.5</v>
      </c>
      <c r="K19" t="str">
        <f t="shared" si="1"/>
        <v>D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J20">
        <f t="shared" si="0"/>
        <v>39</v>
      </c>
      <c r="K20">
        <f t="shared" si="1"/>
        <v>0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J22">
        <f t="shared" si="0"/>
        <v>59.5</v>
      </c>
      <c r="K22" t="str">
        <f t="shared" si="1"/>
        <v>D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J23">
        <f t="shared" si="0"/>
        <v>62.5</v>
      </c>
      <c r="K23" t="str">
        <f t="shared" si="1"/>
        <v>D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J24">
        <f t="shared" si="0"/>
        <v>64</v>
      </c>
      <c r="K24" t="str">
        <f t="shared" si="1"/>
        <v>D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J27">
        <f t="shared" si="0"/>
        <v>58.5</v>
      </c>
      <c r="K27" t="str">
        <f t="shared" si="1"/>
        <v>E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J28">
        <f t="shared" si="0"/>
        <v>35.5</v>
      </c>
      <c r="K28">
        <f t="shared" si="1"/>
        <v>0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J30">
        <f t="shared" si="0"/>
        <v>49.5</v>
      </c>
      <c r="K30" t="str">
        <f t="shared" si="1"/>
        <v>E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J32">
        <f t="shared" si="0"/>
        <v>51.5</v>
      </c>
      <c r="K32" t="str">
        <f t="shared" si="1"/>
        <v>E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J34">
        <f t="shared" si="0"/>
        <v>62</v>
      </c>
      <c r="K34" t="str">
        <f t="shared" si="1"/>
        <v>D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J37">
        <f t="shared" si="0"/>
        <v>57.5</v>
      </c>
      <c r="K37" t="str">
        <f t="shared" si="1"/>
        <v>E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J43">
        <f t="shared" si="2"/>
        <v>30</v>
      </c>
      <c r="K43">
        <f t="shared" si="3"/>
        <v>0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J47">
        <f t="shared" si="2"/>
        <v>61.5</v>
      </c>
      <c r="K47" t="str">
        <f t="shared" si="3"/>
        <v>D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J48">
        <f t="shared" si="2"/>
        <v>62.5</v>
      </c>
      <c r="K48" t="str">
        <f t="shared" si="3"/>
        <v>D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J49">
        <f t="shared" si="2"/>
        <v>55</v>
      </c>
      <c r="K49" t="str">
        <f t="shared" si="3"/>
        <v>E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J50">
        <f t="shared" si="2"/>
        <v>60</v>
      </c>
      <c r="K50" t="str">
        <f t="shared" si="3"/>
        <v>D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J51">
        <f t="shared" si="2"/>
        <v>55</v>
      </c>
      <c r="K51" t="str">
        <f t="shared" si="3"/>
        <v>E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J53">
        <f t="shared" si="2"/>
        <v>54</v>
      </c>
      <c r="K53" t="str">
        <f t="shared" si="3"/>
        <v>E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J55">
        <f t="shared" si="2"/>
        <v>56</v>
      </c>
      <c r="K55" t="str">
        <f t="shared" si="3"/>
        <v>E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J56">
        <f t="shared" si="2"/>
        <v>38.5</v>
      </c>
      <c r="K56">
        <f t="shared" si="3"/>
        <v>0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J58">
        <f t="shared" si="2"/>
        <v>49</v>
      </c>
      <c r="K58" t="str">
        <f t="shared" si="3"/>
        <v>E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J59">
        <f t="shared" si="2"/>
        <v>65.5</v>
      </c>
      <c r="K59" t="str">
        <f t="shared" si="3"/>
        <v>D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J60">
        <f t="shared" si="2"/>
        <v>45</v>
      </c>
      <c r="K60">
        <f t="shared" si="3"/>
        <v>0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G62">
        <v>6</v>
      </c>
      <c r="H62">
        <v>7</v>
      </c>
      <c r="J62">
        <f t="shared" si="2"/>
        <v>19</v>
      </c>
      <c r="K62">
        <f t="shared" si="3"/>
        <v>0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J63">
        <f t="shared" si="2"/>
        <v>63.5</v>
      </c>
      <c r="K63" t="str">
        <f t="shared" si="3"/>
        <v>D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J66">
        <f t="shared" si="2"/>
        <v>46</v>
      </c>
      <c r="K66">
        <f t="shared" si="3"/>
        <v>0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J68">
        <f t="shared" si="2"/>
        <v>58.5</v>
      </c>
      <c r="K68" t="str">
        <f t="shared" si="3"/>
        <v>E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J69">
        <f t="shared" si="2"/>
        <v>43</v>
      </c>
      <c r="K69">
        <f t="shared" si="3"/>
        <v>0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101" si="4">D70+E70+F70+G70+I70+H70</f>
        <v>54.5</v>
      </c>
      <c r="K70" t="str">
        <f t="shared" ref="K70:K101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J73">
        <f t="shared" si="4"/>
        <v>55</v>
      </c>
      <c r="K73" t="str">
        <f t="shared" si="5"/>
        <v>E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J74">
        <f t="shared" si="4"/>
        <v>57</v>
      </c>
      <c r="K74" t="str">
        <f t="shared" si="5"/>
        <v>E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J76">
        <f t="shared" si="4"/>
        <v>62.5</v>
      </c>
      <c r="K76" t="str">
        <f t="shared" si="5"/>
        <v>D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J77">
        <f t="shared" si="4"/>
        <v>41.5</v>
      </c>
      <c r="K77">
        <f t="shared" si="5"/>
        <v>0</v>
      </c>
    </row>
    <row r="78" spans="1:13">
      <c r="A78" t="s">
        <v>227</v>
      </c>
      <c r="B78" t="s">
        <v>516</v>
      </c>
      <c r="C78" t="s">
        <v>517</v>
      </c>
      <c r="G78">
        <v>20</v>
      </c>
      <c r="J78">
        <f t="shared" si="4"/>
        <v>20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J79">
        <f t="shared" si="4"/>
        <v>40.5</v>
      </c>
      <c r="K79">
        <f t="shared" si="5"/>
        <v>0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J81">
        <f t="shared" si="4"/>
        <v>61.5</v>
      </c>
      <c r="K81" t="str">
        <f t="shared" si="5"/>
        <v>D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J82">
        <f t="shared" si="4"/>
        <v>47</v>
      </c>
      <c r="K82">
        <f t="shared" si="5"/>
        <v>0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J85">
        <f t="shared" si="4"/>
        <v>48</v>
      </c>
      <c r="K85">
        <f t="shared" si="5"/>
        <v>0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J87">
        <f t="shared" si="4"/>
        <v>56</v>
      </c>
      <c r="K87" t="str">
        <f t="shared" si="5"/>
        <v>E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J89">
        <f t="shared" si="4"/>
        <v>34</v>
      </c>
      <c r="K89">
        <f t="shared" si="5"/>
        <v>0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J90">
        <f t="shared" si="4"/>
        <v>30</v>
      </c>
      <c r="K90">
        <f t="shared" si="5"/>
        <v>0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J94">
        <f t="shared" si="4"/>
        <v>26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J98">
        <f t="shared" si="4"/>
        <v>36</v>
      </c>
      <c r="K98">
        <f t="shared" si="5"/>
        <v>0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zoomScale="124" zoomScaleNormal="124" workbookViewId="0">
      <selection activeCell="K28" sqref="K28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J7">
        <f t="shared" si="0"/>
        <v>44</v>
      </c>
      <c r="K7">
        <f t="shared" si="1"/>
        <v>0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J9">
        <f t="shared" si="0"/>
        <v>39</v>
      </c>
      <c r="K9">
        <f t="shared" si="1"/>
        <v>0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J10">
        <f t="shared" si="0"/>
        <v>36.5</v>
      </c>
      <c r="K10">
        <f t="shared" si="1"/>
        <v>0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J12">
        <f t="shared" si="0"/>
        <v>45</v>
      </c>
      <c r="K12">
        <f t="shared" si="1"/>
        <v>0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J13">
        <f t="shared" si="0"/>
        <v>46</v>
      </c>
      <c r="K13">
        <f t="shared" si="1"/>
        <v>0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J14">
        <f t="shared" si="0"/>
        <v>42</v>
      </c>
      <c r="K14">
        <f t="shared" si="1"/>
        <v>0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J15">
        <f t="shared" si="0"/>
        <v>40</v>
      </c>
      <c r="K15">
        <f t="shared" si="1"/>
        <v>0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J16">
        <f t="shared" si="0"/>
        <v>42</v>
      </c>
      <c r="K16">
        <f t="shared" si="1"/>
        <v>0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J20">
        <f t="shared" si="0"/>
        <v>25</v>
      </c>
      <c r="K20">
        <f t="shared" si="1"/>
        <v>0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J23">
        <f t="shared" si="0"/>
        <v>46.5</v>
      </c>
      <c r="K23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zoomScale="124" zoomScaleNormal="124" workbookViewId="0">
      <selection activeCell="J27" sqref="J27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J18">
        <f t="shared" si="0"/>
        <v>47</v>
      </c>
      <c r="K18">
        <f t="shared" si="1"/>
        <v>0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I25">
        <v>10</v>
      </c>
      <c r="J25">
        <f t="shared" si="0"/>
        <v>65.5</v>
      </c>
      <c r="K25" t="str">
        <f t="shared" si="1"/>
        <v>D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I27">
        <v>6</v>
      </c>
      <c r="J27">
        <f t="shared" si="0"/>
        <v>43</v>
      </c>
      <c r="K27">
        <f t="shared" si="1"/>
        <v>0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2021-06-20T13:06:27Z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