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5EF53B9F-50A8-4B0A-83F5-2B411F034D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O3" i="1"/>
  <c r="O4" i="1"/>
  <c r="O5" i="1"/>
  <c r="O6" i="1"/>
  <c r="O7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4" i="1"/>
  <c r="O25" i="1"/>
  <c r="O26" i="1"/>
  <c r="O27" i="1"/>
  <c r="O28" i="1"/>
  <c r="O29" i="1"/>
  <c r="O31" i="1"/>
  <c r="O32" i="1"/>
  <c r="O33" i="1"/>
  <c r="O34" i="1"/>
  <c r="O35" i="1"/>
  <c r="O37" i="1"/>
  <c r="O38" i="1"/>
  <c r="O42" i="1"/>
</calcChain>
</file>

<file path=xl/sharedStrings.xml><?xml version="1.0" encoding="utf-8"?>
<sst xmlns="http://schemas.openxmlformats.org/spreadsheetml/2006/main" count="147" uniqueCount="98">
  <si>
    <t>Broj</t>
  </si>
  <si>
    <t>Indeks</t>
  </si>
  <si>
    <t>God. Upisa</t>
  </si>
  <si>
    <t>Ime</t>
  </si>
  <si>
    <t>Prezime</t>
  </si>
  <si>
    <t>Vid</t>
  </si>
  <si>
    <t>Put</t>
  </si>
  <si>
    <t>Plan</t>
  </si>
  <si>
    <t>Jovan</t>
  </si>
  <si>
    <t>Milović</t>
  </si>
  <si>
    <t>B</t>
  </si>
  <si>
    <t>Slaven</t>
  </si>
  <si>
    <t>Dobrković</t>
  </si>
  <si>
    <t>Stefan</t>
  </si>
  <si>
    <t>Bošković</t>
  </si>
  <si>
    <t>Vasilije</t>
  </si>
  <si>
    <t>Tomić</t>
  </si>
  <si>
    <t>Jelena</t>
  </si>
  <si>
    <t>Bojat</t>
  </si>
  <si>
    <t>Rade</t>
  </si>
  <si>
    <t>Milatović</t>
  </si>
  <si>
    <t>Ilija</t>
  </si>
  <si>
    <t>Dobrašinović</t>
  </si>
  <si>
    <t>S</t>
  </si>
  <si>
    <t>Bašović</t>
  </si>
  <si>
    <t>Luka</t>
  </si>
  <si>
    <t>Gajević</t>
  </si>
  <si>
    <t>Filip</t>
  </si>
  <si>
    <t>Đuranović</t>
  </si>
  <si>
    <t>Mirko</t>
  </si>
  <si>
    <t>Kuburović</t>
  </si>
  <si>
    <t>Miloš</t>
  </si>
  <si>
    <t>Škerović</t>
  </si>
  <si>
    <t>Ana</t>
  </si>
  <si>
    <t>Perović</t>
  </si>
  <si>
    <t>Anđela</t>
  </si>
  <si>
    <t>Jovović</t>
  </si>
  <si>
    <t>Maksim</t>
  </si>
  <si>
    <t>Raspopović</t>
  </si>
  <si>
    <t>Bogdan</t>
  </si>
  <si>
    <t>Vuković</t>
  </si>
  <si>
    <t>Dušan</t>
  </si>
  <si>
    <t>Petrović</t>
  </si>
  <si>
    <t>Todorović</t>
  </si>
  <si>
    <t>Ivana</t>
  </si>
  <si>
    <t>Šuković</t>
  </si>
  <si>
    <t>Milica</t>
  </si>
  <si>
    <t>Kalezić</t>
  </si>
  <si>
    <t>Bijelić</t>
  </si>
  <si>
    <t>Balša</t>
  </si>
  <si>
    <t>Šćekić</t>
  </si>
  <si>
    <t>Nikola</t>
  </si>
  <si>
    <t>Golović</t>
  </si>
  <si>
    <t>Sara</t>
  </si>
  <si>
    <t>Vuletić</t>
  </si>
  <si>
    <t>Kristijan</t>
  </si>
  <si>
    <t>Knežević</t>
  </si>
  <si>
    <t>Ognjen</t>
  </si>
  <si>
    <t>Otašević</t>
  </si>
  <si>
    <t>Nemanja</t>
  </si>
  <si>
    <t>Maksimović</t>
  </si>
  <si>
    <t>Đoković</t>
  </si>
  <si>
    <t>Vladimir</t>
  </si>
  <si>
    <t>Srdanović</t>
  </si>
  <si>
    <t>Ivanović</t>
  </si>
  <si>
    <t>Goran</t>
  </si>
  <si>
    <t>Radović</t>
  </si>
  <si>
    <t>Ksenija</t>
  </si>
  <si>
    <t>Vidić</t>
  </si>
  <si>
    <t>Mrdak</t>
  </si>
  <si>
    <t>Nebojša</t>
  </si>
  <si>
    <t>Pejović</t>
  </si>
  <si>
    <t>Matija</t>
  </si>
  <si>
    <t>Popović</t>
  </si>
  <si>
    <t>Andrija</t>
  </si>
  <si>
    <t>Azarić</t>
  </si>
  <si>
    <t>Damjan</t>
  </si>
  <si>
    <t>Dubak</t>
  </si>
  <si>
    <t>Isah</t>
  </si>
  <si>
    <t>Muković</t>
  </si>
  <si>
    <t>Elvis</t>
  </si>
  <si>
    <t>Adžija</t>
  </si>
  <si>
    <t>prisustvo</t>
  </si>
  <si>
    <t>kolokvijum</t>
  </si>
  <si>
    <t>završni</t>
  </si>
  <si>
    <t>popr z</t>
  </si>
  <si>
    <t>popr kol</t>
  </si>
  <si>
    <t>24.</t>
  </si>
  <si>
    <t>7.</t>
  </si>
  <si>
    <t>13.</t>
  </si>
  <si>
    <t>3,5.</t>
  </si>
  <si>
    <t>prez</t>
  </si>
  <si>
    <t>ukupno</t>
  </si>
  <si>
    <t>ocjena</t>
  </si>
  <si>
    <t>0.5</t>
  </si>
  <si>
    <t>20.0.</t>
  </si>
  <si>
    <t>29.00.</t>
  </si>
  <si>
    <t>20.50.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</si>
</sst>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__doPostBack('ctl00$mainCopy$GridView2','Sort$IME')" TargetMode="External"/><Relationship Id="rId7" Type="http://schemas.openxmlformats.org/officeDocument/2006/relationships/hyperlink" Target="javascript:__doPostBack('ctl00$mainCopy$GridView2','Sort$PL_GOD')" TargetMode="External"/><Relationship Id="rId2" Type="http://schemas.openxmlformats.org/officeDocument/2006/relationships/hyperlink" Target="javascript:__doPostBack('ctl00$mainCopy$GridView2','Sort$G_UPISA')" TargetMode="External"/><Relationship Id="rId1" Type="http://schemas.openxmlformats.org/officeDocument/2006/relationships/hyperlink" Target="javascript:__doPostBack('ctl00$mainCopy$GridView2','Sort$INDEKS')" TargetMode="External"/><Relationship Id="rId6" Type="http://schemas.openxmlformats.org/officeDocument/2006/relationships/hyperlink" Target="javascript:__doPostBack('ctl00$mainCopy$GridView2','Sort$PUT')" TargetMode="External"/><Relationship Id="rId5" Type="http://schemas.openxmlformats.org/officeDocument/2006/relationships/hyperlink" Target="javascript:__doPostBack('ctl00$mainCopy$GridView2','Sort$VID')" TargetMode="External"/><Relationship Id="rId4" Type="http://schemas.openxmlformats.org/officeDocument/2006/relationships/hyperlink" Target="javascript:__doPostBack('ctl00$mainCopy$GridView2','Sort$PREZIME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"/>
  <sheetViews>
    <sheetView tabSelected="1" workbookViewId="0">
      <selection activeCell="P12" sqref="P12"/>
    </sheetView>
  </sheetViews>
  <sheetFormatPr defaultRowHeight="14.4" x14ac:dyDescent="0.3"/>
  <cols>
    <col min="1" max="1" width="4" customWidth="1"/>
    <col min="10" max="10" width="9.77734375" bestFit="1" customWidth="1"/>
  </cols>
  <sheetData>
    <row r="1" spans="1:1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82</v>
      </c>
      <c r="J1" t="s">
        <v>83</v>
      </c>
      <c r="K1" t="s">
        <v>86</v>
      </c>
      <c r="L1" t="s">
        <v>84</v>
      </c>
      <c r="M1" t="s">
        <v>85</v>
      </c>
      <c r="N1" t="s">
        <v>91</v>
      </c>
      <c r="O1" t="s">
        <v>92</v>
      </c>
      <c r="P1" t="s">
        <v>93</v>
      </c>
    </row>
    <row r="2" spans="1:16" x14ac:dyDescent="0.3">
      <c r="A2">
        <v>1</v>
      </c>
      <c r="B2">
        <v>1</v>
      </c>
      <c r="C2">
        <v>2021</v>
      </c>
      <c r="D2" t="s">
        <v>8</v>
      </c>
      <c r="E2" t="s">
        <v>9</v>
      </c>
      <c r="F2" t="s">
        <v>10</v>
      </c>
      <c r="G2">
        <v>1</v>
      </c>
      <c r="H2">
        <v>2017</v>
      </c>
      <c r="I2">
        <v>0.5</v>
      </c>
      <c r="K2">
        <v>31.5</v>
      </c>
      <c r="L2">
        <v>20.5</v>
      </c>
      <c r="O2" s="1">
        <f t="shared" ref="O2:O7" si="0">SUM(I2:N2)</f>
        <v>52.5</v>
      </c>
    </row>
    <row r="3" spans="1:16" x14ac:dyDescent="0.3">
      <c r="A3">
        <v>2</v>
      </c>
      <c r="B3">
        <v>3</v>
      </c>
      <c r="C3">
        <v>2021</v>
      </c>
      <c r="D3" t="s">
        <v>11</v>
      </c>
      <c r="E3" t="s">
        <v>12</v>
      </c>
      <c r="F3" t="s">
        <v>10</v>
      </c>
      <c r="G3">
        <v>1</v>
      </c>
      <c r="H3">
        <v>2017</v>
      </c>
      <c r="I3">
        <v>7</v>
      </c>
      <c r="J3">
        <v>38</v>
      </c>
      <c r="L3">
        <v>41.5</v>
      </c>
      <c r="N3">
        <v>5</v>
      </c>
      <c r="O3" s="1">
        <f t="shared" si="0"/>
        <v>91.5</v>
      </c>
    </row>
    <row r="4" spans="1:16" x14ac:dyDescent="0.3">
      <c r="A4">
        <v>3</v>
      </c>
      <c r="B4">
        <v>4</v>
      </c>
      <c r="C4">
        <v>2021</v>
      </c>
      <c r="D4" t="s">
        <v>13</v>
      </c>
      <c r="E4" t="s">
        <v>14</v>
      </c>
      <c r="F4" t="s">
        <v>10</v>
      </c>
      <c r="G4">
        <v>1</v>
      </c>
      <c r="H4">
        <v>2017</v>
      </c>
      <c r="I4">
        <v>2</v>
      </c>
      <c r="J4">
        <v>23</v>
      </c>
      <c r="L4">
        <v>42.5</v>
      </c>
      <c r="O4" s="1">
        <f t="shared" si="0"/>
        <v>67.5</v>
      </c>
    </row>
    <row r="5" spans="1:16" x14ac:dyDescent="0.3">
      <c r="A5">
        <v>4</v>
      </c>
      <c r="B5">
        <v>6</v>
      </c>
      <c r="C5">
        <v>2021</v>
      </c>
      <c r="D5" t="s">
        <v>15</v>
      </c>
      <c r="E5" t="s">
        <v>16</v>
      </c>
      <c r="F5" t="s">
        <v>10</v>
      </c>
      <c r="G5">
        <v>1</v>
      </c>
      <c r="H5">
        <v>2017</v>
      </c>
      <c r="I5">
        <v>7</v>
      </c>
      <c r="J5">
        <v>40</v>
      </c>
      <c r="L5">
        <v>47</v>
      </c>
      <c r="N5">
        <v>5</v>
      </c>
      <c r="O5" s="1">
        <f t="shared" si="0"/>
        <v>99</v>
      </c>
    </row>
    <row r="6" spans="1:16" x14ac:dyDescent="0.3">
      <c r="A6">
        <v>5</v>
      </c>
      <c r="B6">
        <v>8</v>
      </c>
      <c r="C6">
        <v>2021</v>
      </c>
      <c r="D6" t="s">
        <v>17</v>
      </c>
      <c r="E6" t="s">
        <v>18</v>
      </c>
      <c r="F6" t="s">
        <v>10</v>
      </c>
      <c r="G6">
        <v>1</v>
      </c>
      <c r="H6">
        <v>2017</v>
      </c>
      <c r="I6">
        <v>2</v>
      </c>
      <c r="J6">
        <v>38</v>
      </c>
      <c r="L6">
        <v>34</v>
      </c>
      <c r="O6" s="1">
        <f t="shared" si="0"/>
        <v>74</v>
      </c>
    </row>
    <row r="7" spans="1:16" x14ac:dyDescent="0.3">
      <c r="A7">
        <v>6</v>
      </c>
      <c r="B7">
        <v>9</v>
      </c>
      <c r="C7">
        <v>2021</v>
      </c>
      <c r="D7" t="s">
        <v>19</v>
      </c>
      <c r="E7" t="s">
        <v>20</v>
      </c>
      <c r="F7" t="s">
        <v>10</v>
      </c>
      <c r="G7">
        <v>1</v>
      </c>
      <c r="H7">
        <v>2017</v>
      </c>
      <c r="I7">
        <v>3</v>
      </c>
      <c r="J7">
        <v>40</v>
      </c>
      <c r="L7">
        <v>43</v>
      </c>
      <c r="O7" s="1">
        <f t="shared" si="0"/>
        <v>86</v>
      </c>
    </row>
    <row r="8" spans="1:16" x14ac:dyDescent="0.3">
      <c r="A8">
        <v>7</v>
      </c>
      <c r="B8">
        <v>10</v>
      </c>
      <c r="C8">
        <v>2021</v>
      </c>
      <c r="D8" t="s">
        <v>21</v>
      </c>
      <c r="E8" t="s">
        <v>22</v>
      </c>
      <c r="F8" t="s">
        <v>23</v>
      </c>
      <c r="G8">
        <v>1</v>
      </c>
      <c r="H8">
        <v>2017</v>
      </c>
      <c r="O8" s="1"/>
    </row>
    <row r="9" spans="1:16" x14ac:dyDescent="0.3">
      <c r="A9">
        <v>8</v>
      </c>
      <c r="B9">
        <v>14</v>
      </c>
      <c r="C9">
        <v>2021</v>
      </c>
      <c r="D9" t="s">
        <v>8</v>
      </c>
      <c r="E9" t="s">
        <v>24</v>
      </c>
      <c r="F9" t="s">
        <v>23</v>
      </c>
      <c r="G9">
        <v>1</v>
      </c>
      <c r="H9">
        <v>2017</v>
      </c>
      <c r="I9">
        <v>1.5</v>
      </c>
      <c r="J9">
        <v>32.5</v>
      </c>
      <c r="L9">
        <v>17</v>
      </c>
      <c r="O9" s="1">
        <f t="shared" ref="O9:O21" si="1">SUM(I9:N9)</f>
        <v>51</v>
      </c>
    </row>
    <row r="10" spans="1:16" x14ac:dyDescent="0.3">
      <c r="A10">
        <v>9</v>
      </c>
      <c r="B10">
        <v>15</v>
      </c>
      <c r="C10">
        <v>2021</v>
      </c>
      <c r="D10" t="s">
        <v>25</v>
      </c>
      <c r="E10" t="s">
        <v>26</v>
      </c>
      <c r="F10" t="s">
        <v>23</v>
      </c>
      <c r="G10">
        <v>1</v>
      </c>
      <c r="H10">
        <v>2017</v>
      </c>
      <c r="I10">
        <v>1.5</v>
      </c>
      <c r="J10">
        <v>13.5</v>
      </c>
      <c r="L10">
        <v>8</v>
      </c>
      <c r="O10" s="1">
        <f t="shared" si="1"/>
        <v>23</v>
      </c>
    </row>
    <row r="11" spans="1:16" x14ac:dyDescent="0.3">
      <c r="A11">
        <v>10</v>
      </c>
      <c r="B11">
        <v>17</v>
      </c>
      <c r="C11">
        <v>2021</v>
      </c>
      <c r="D11" t="s">
        <v>27</v>
      </c>
      <c r="E11" t="s">
        <v>28</v>
      </c>
      <c r="F11" t="s">
        <v>10</v>
      </c>
      <c r="G11">
        <v>1</v>
      </c>
      <c r="H11">
        <v>2017</v>
      </c>
      <c r="I11">
        <v>3</v>
      </c>
      <c r="J11">
        <v>41</v>
      </c>
      <c r="L11">
        <v>39</v>
      </c>
      <c r="O11" s="1">
        <f t="shared" si="1"/>
        <v>83</v>
      </c>
    </row>
    <row r="12" spans="1:16" x14ac:dyDescent="0.3">
      <c r="A12">
        <v>11</v>
      </c>
      <c r="B12">
        <v>21</v>
      </c>
      <c r="C12">
        <v>2021</v>
      </c>
      <c r="D12" t="s">
        <v>29</v>
      </c>
      <c r="E12" t="s">
        <v>30</v>
      </c>
      <c r="F12" t="s">
        <v>10</v>
      </c>
      <c r="G12">
        <v>1</v>
      </c>
      <c r="H12">
        <v>2017</v>
      </c>
      <c r="I12">
        <v>4</v>
      </c>
      <c r="J12">
        <v>39</v>
      </c>
      <c r="L12">
        <v>32</v>
      </c>
      <c r="N12">
        <v>5</v>
      </c>
      <c r="O12" s="1">
        <f t="shared" si="1"/>
        <v>80</v>
      </c>
    </row>
    <row r="13" spans="1:16" x14ac:dyDescent="0.3">
      <c r="A13">
        <v>12</v>
      </c>
      <c r="B13">
        <v>25</v>
      </c>
      <c r="C13">
        <v>2021</v>
      </c>
      <c r="D13" t="s">
        <v>31</v>
      </c>
      <c r="E13" t="s">
        <v>32</v>
      </c>
      <c r="F13" t="s">
        <v>23</v>
      </c>
      <c r="G13">
        <v>1</v>
      </c>
      <c r="H13">
        <v>2017</v>
      </c>
      <c r="J13">
        <v>29.5</v>
      </c>
      <c r="L13">
        <v>32.5</v>
      </c>
      <c r="O13" s="1">
        <f t="shared" si="1"/>
        <v>62</v>
      </c>
    </row>
    <row r="14" spans="1:16" x14ac:dyDescent="0.3">
      <c r="A14">
        <v>13</v>
      </c>
      <c r="B14">
        <v>27</v>
      </c>
      <c r="C14">
        <v>2021</v>
      </c>
      <c r="D14" t="s">
        <v>33</v>
      </c>
      <c r="E14" t="s">
        <v>34</v>
      </c>
      <c r="F14" t="s">
        <v>10</v>
      </c>
      <c r="G14">
        <v>1</v>
      </c>
      <c r="H14">
        <v>2017</v>
      </c>
      <c r="I14">
        <v>4</v>
      </c>
      <c r="J14">
        <v>36</v>
      </c>
      <c r="L14">
        <v>31</v>
      </c>
      <c r="O14" s="1">
        <f t="shared" si="1"/>
        <v>71</v>
      </c>
    </row>
    <row r="15" spans="1:16" x14ac:dyDescent="0.3">
      <c r="A15">
        <v>39</v>
      </c>
      <c r="B15">
        <v>28</v>
      </c>
      <c r="C15">
        <v>2021</v>
      </c>
      <c r="D15" t="s">
        <v>35</v>
      </c>
      <c r="E15" t="s">
        <v>36</v>
      </c>
      <c r="F15" t="s">
        <v>10</v>
      </c>
      <c r="G15">
        <v>1</v>
      </c>
      <c r="H15">
        <v>2017</v>
      </c>
      <c r="I15">
        <v>1.5</v>
      </c>
      <c r="J15">
        <v>38</v>
      </c>
      <c r="L15">
        <v>34</v>
      </c>
      <c r="O15" s="1">
        <f t="shared" si="1"/>
        <v>73.5</v>
      </c>
    </row>
    <row r="16" spans="1:16" x14ac:dyDescent="0.3">
      <c r="A16">
        <v>15</v>
      </c>
      <c r="B16">
        <v>30</v>
      </c>
      <c r="C16">
        <v>2021</v>
      </c>
      <c r="D16" t="s">
        <v>25</v>
      </c>
      <c r="E16" t="s">
        <v>9</v>
      </c>
      <c r="F16" t="s">
        <v>10</v>
      </c>
      <c r="G16">
        <v>1</v>
      </c>
      <c r="H16">
        <v>2017</v>
      </c>
      <c r="I16">
        <v>2</v>
      </c>
      <c r="J16">
        <v>14</v>
      </c>
      <c r="K16">
        <v>25</v>
      </c>
      <c r="L16">
        <v>24</v>
      </c>
      <c r="O16" s="1">
        <f t="shared" si="1"/>
        <v>65</v>
      </c>
    </row>
    <row r="17" spans="1:15" x14ac:dyDescent="0.3">
      <c r="A17">
        <v>16</v>
      </c>
      <c r="B17">
        <v>31</v>
      </c>
      <c r="C17">
        <v>2021</v>
      </c>
      <c r="D17" t="s">
        <v>37</v>
      </c>
      <c r="E17" t="s">
        <v>38</v>
      </c>
      <c r="F17" t="s">
        <v>23</v>
      </c>
      <c r="G17">
        <v>1</v>
      </c>
      <c r="H17">
        <v>2017</v>
      </c>
      <c r="I17" t="s">
        <v>94</v>
      </c>
      <c r="J17" t="s">
        <v>87</v>
      </c>
      <c r="K17">
        <v>27</v>
      </c>
      <c r="L17" t="s">
        <v>96</v>
      </c>
      <c r="M17">
        <v>40</v>
      </c>
      <c r="O17" s="1">
        <f t="shared" si="1"/>
        <v>67</v>
      </c>
    </row>
    <row r="18" spans="1:15" x14ac:dyDescent="0.3">
      <c r="A18">
        <v>17</v>
      </c>
      <c r="B18">
        <v>32</v>
      </c>
      <c r="C18">
        <v>2021</v>
      </c>
      <c r="D18" t="s">
        <v>39</v>
      </c>
      <c r="E18" t="s">
        <v>40</v>
      </c>
      <c r="F18" t="s">
        <v>10</v>
      </c>
      <c r="G18">
        <v>1</v>
      </c>
      <c r="H18">
        <v>2017</v>
      </c>
      <c r="J18">
        <v>39</v>
      </c>
      <c r="L18">
        <v>36</v>
      </c>
      <c r="O18" s="1">
        <f t="shared" si="1"/>
        <v>75</v>
      </c>
    </row>
    <row r="19" spans="1:15" x14ac:dyDescent="0.3">
      <c r="A19">
        <v>18</v>
      </c>
      <c r="B19">
        <v>35</v>
      </c>
      <c r="C19">
        <v>2021</v>
      </c>
      <c r="D19" t="s">
        <v>41</v>
      </c>
      <c r="E19" t="s">
        <v>42</v>
      </c>
      <c r="F19" t="s">
        <v>10</v>
      </c>
      <c r="G19">
        <v>1</v>
      </c>
      <c r="H19">
        <v>2017</v>
      </c>
      <c r="I19">
        <v>4</v>
      </c>
      <c r="J19">
        <v>39</v>
      </c>
      <c r="L19">
        <v>40</v>
      </c>
      <c r="O19" s="1">
        <f t="shared" si="1"/>
        <v>83</v>
      </c>
    </row>
    <row r="20" spans="1:15" x14ac:dyDescent="0.3">
      <c r="A20">
        <v>19</v>
      </c>
      <c r="B20">
        <v>37</v>
      </c>
      <c r="C20">
        <v>2021</v>
      </c>
      <c r="D20" t="s">
        <v>25</v>
      </c>
      <c r="E20" t="s">
        <v>43</v>
      </c>
      <c r="F20" t="s">
        <v>23</v>
      </c>
      <c r="G20">
        <v>1</v>
      </c>
      <c r="H20">
        <v>2017</v>
      </c>
      <c r="J20" t="s">
        <v>88</v>
      </c>
      <c r="K20">
        <v>15</v>
      </c>
      <c r="L20">
        <v>33</v>
      </c>
      <c r="O20" s="1">
        <f t="shared" si="1"/>
        <v>48</v>
      </c>
    </row>
    <row r="21" spans="1:15" x14ac:dyDescent="0.3">
      <c r="A21">
        <v>20</v>
      </c>
      <c r="B21">
        <v>39</v>
      </c>
      <c r="C21">
        <v>2021</v>
      </c>
      <c r="D21" t="s">
        <v>44</v>
      </c>
      <c r="E21" t="s">
        <v>45</v>
      </c>
      <c r="F21" t="s">
        <v>10</v>
      </c>
      <c r="G21">
        <v>1</v>
      </c>
      <c r="H21">
        <v>2017</v>
      </c>
      <c r="I21">
        <v>5.5</v>
      </c>
      <c r="J21">
        <v>35.5</v>
      </c>
      <c r="L21">
        <v>35</v>
      </c>
      <c r="N21">
        <v>5</v>
      </c>
      <c r="O21" s="1">
        <f t="shared" si="1"/>
        <v>81</v>
      </c>
    </row>
    <row r="22" spans="1:15" x14ac:dyDescent="0.3">
      <c r="A22">
        <v>21</v>
      </c>
      <c r="B22">
        <v>40</v>
      </c>
      <c r="C22">
        <v>2021</v>
      </c>
      <c r="D22" t="s">
        <v>46</v>
      </c>
      <c r="E22" t="s">
        <v>47</v>
      </c>
      <c r="F22" t="s">
        <v>23</v>
      </c>
      <c r="G22">
        <v>1</v>
      </c>
      <c r="H22">
        <v>2017</v>
      </c>
      <c r="O22" s="1"/>
    </row>
    <row r="23" spans="1:15" x14ac:dyDescent="0.3">
      <c r="A23">
        <v>22</v>
      </c>
      <c r="B23">
        <v>41</v>
      </c>
      <c r="C23">
        <v>2021</v>
      </c>
      <c r="D23" t="s">
        <v>13</v>
      </c>
      <c r="E23" t="s">
        <v>48</v>
      </c>
      <c r="F23" t="s">
        <v>23</v>
      </c>
      <c r="G23">
        <v>1</v>
      </c>
      <c r="H23">
        <v>2017</v>
      </c>
      <c r="O23" s="1"/>
    </row>
    <row r="24" spans="1:15" x14ac:dyDescent="0.3">
      <c r="A24">
        <v>23</v>
      </c>
      <c r="B24">
        <v>44</v>
      </c>
      <c r="C24">
        <v>2021</v>
      </c>
      <c r="D24" t="s">
        <v>49</v>
      </c>
      <c r="E24" t="s">
        <v>50</v>
      </c>
      <c r="F24" t="s">
        <v>10</v>
      </c>
      <c r="G24">
        <v>1</v>
      </c>
      <c r="H24">
        <v>2017</v>
      </c>
      <c r="J24">
        <v>30.5</v>
      </c>
      <c r="L24">
        <v>42</v>
      </c>
      <c r="O24" s="1">
        <f t="shared" ref="O24:O29" si="2">SUM(I24:N24)</f>
        <v>72.5</v>
      </c>
    </row>
    <row r="25" spans="1:15" x14ac:dyDescent="0.3">
      <c r="A25">
        <v>24</v>
      </c>
      <c r="B25">
        <v>45</v>
      </c>
      <c r="C25">
        <v>2021</v>
      </c>
      <c r="D25" t="s">
        <v>51</v>
      </c>
      <c r="E25" t="s">
        <v>52</v>
      </c>
      <c r="F25" t="s">
        <v>23</v>
      </c>
      <c r="G25">
        <v>1</v>
      </c>
      <c r="H25">
        <v>2017</v>
      </c>
      <c r="J25">
        <v>31.5</v>
      </c>
      <c r="L25">
        <v>30</v>
      </c>
      <c r="O25" s="1">
        <f t="shared" si="2"/>
        <v>61.5</v>
      </c>
    </row>
    <row r="26" spans="1:15" x14ac:dyDescent="0.3">
      <c r="A26">
        <v>25</v>
      </c>
      <c r="B26">
        <v>50</v>
      </c>
      <c r="C26">
        <v>2021</v>
      </c>
      <c r="D26" t="s">
        <v>53</v>
      </c>
      <c r="E26" t="s">
        <v>54</v>
      </c>
      <c r="F26" t="s">
        <v>23</v>
      </c>
      <c r="G26">
        <v>1</v>
      </c>
      <c r="H26">
        <v>2017</v>
      </c>
      <c r="K26">
        <v>19</v>
      </c>
      <c r="M26">
        <v>28</v>
      </c>
      <c r="O26" s="1">
        <f t="shared" si="2"/>
        <v>47</v>
      </c>
    </row>
    <row r="27" spans="1:15" x14ac:dyDescent="0.3">
      <c r="A27">
        <v>26</v>
      </c>
      <c r="B27">
        <v>53</v>
      </c>
      <c r="C27">
        <v>2021</v>
      </c>
      <c r="D27" t="s">
        <v>55</v>
      </c>
      <c r="E27" t="s">
        <v>56</v>
      </c>
      <c r="F27" t="s">
        <v>23</v>
      </c>
      <c r="G27">
        <v>1</v>
      </c>
      <c r="H27">
        <v>2017</v>
      </c>
      <c r="J27">
        <v>33</v>
      </c>
      <c r="L27">
        <v>27</v>
      </c>
      <c r="O27" s="1">
        <f t="shared" si="2"/>
        <v>60</v>
      </c>
    </row>
    <row r="28" spans="1:15" x14ac:dyDescent="0.3">
      <c r="A28">
        <v>27</v>
      </c>
      <c r="B28">
        <v>62</v>
      </c>
      <c r="C28">
        <v>2021</v>
      </c>
      <c r="D28" t="s">
        <v>57</v>
      </c>
      <c r="E28" t="s">
        <v>58</v>
      </c>
      <c r="F28" t="s">
        <v>23</v>
      </c>
      <c r="G28">
        <v>1</v>
      </c>
      <c r="H28">
        <v>2017</v>
      </c>
      <c r="J28" t="s">
        <v>90</v>
      </c>
      <c r="K28">
        <v>9.5</v>
      </c>
      <c r="L28">
        <v>41</v>
      </c>
      <c r="O28" s="1">
        <f t="shared" si="2"/>
        <v>50.5</v>
      </c>
    </row>
    <row r="29" spans="1:15" x14ac:dyDescent="0.3">
      <c r="A29">
        <v>28</v>
      </c>
      <c r="B29">
        <v>67</v>
      </c>
      <c r="C29">
        <v>2021</v>
      </c>
      <c r="D29" t="s">
        <v>59</v>
      </c>
      <c r="E29" t="s">
        <v>50</v>
      </c>
      <c r="F29" t="s">
        <v>23</v>
      </c>
      <c r="G29">
        <v>1</v>
      </c>
      <c r="H29">
        <v>2017</v>
      </c>
      <c r="I29">
        <v>0.5</v>
      </c>
      <c r="J29" t="s">
        <v>89</v>
      </c>
      <c r="K29">
        <v>23</v>
      </c>
      <c r="L29">
        <v>36.5</v>
      </c>
      <c r="N29">
        <v>5</v>
      </c>
      <c r="O29" s="1">
        <f t="shared" si="2"/>
        <v>65</v>
      </c>
    </row>
    <row r="30" spans="1:15" x14ac:dyDescent="0.3">
      <c r="A30">
        <v>29</v>
      </c>
      <c r="B30">
        <v>70</v>
      </c>
      <c r="C30">
        <v>2021</v>
      </c>
      <c r="D30" t="s">
        <v>13</v>
      </c>
      <c r="E30" t="s">
        <v>60</v>
      </c>
      <c r="F30" t="s">
        <v>23</v>
      </c>
      <c r="G30">
        <v>1</v>
      </c>
      <c r="H30">
        <v>2017</v>
      </c>
      <c r="O30" s="1"/>
    </row>
    <row r="31" spans="1:15" x14ac:dyDescent="0.3">
      <c r="A31">
        <v>30</v>
      </c>
      <c r="B31">
        <v>77</v>
      </c>
      <c r="C31">
        <v>2021</v>
      </c>
      <c r="D31" t="s">
        <v>51</v>
      </c>
      <c r="E31" t="s">
        <v>61</v>
      </c>
      <c r="F31" t="s">
        <v>23</v>
      </c>
      <c r="G31">
        <v>1</v>
      </c>
      <c r="H31">
        <v>2017</v>
      </c>
      <c r="I31">
        <v>3</v>
      </c>
      <c r="J31">
        <v>30</v>
      </c>
      <c r="L31">
        <v>21.5</v>
      </c>
      <c r="O31" s="1">
        <f>SUM(I31:N31)</f>
        <v>54.5</v>
      </c>
    </row>
    <row r="32" spans="1:15" x14ac:dyDescent="0.3">
      <c r="A32">
        <v>31</v>
      </c>
      <c r="B32">
        <v>79</v>
      </c>
      <c r="C32">
        <v>2021</v>
      </c>
      <c r="D32" t="s">
        <v>62</v>
      </c>
      <c r="E32" t="s">
        <v>63</v>
      </c>
      <c r="F32" t="s">
        <v>23</v>
      </c>
      <c r="G32">
        <v>1</v>
      </c>
      <c r="H32">
        <v>2017</v>
      </c>
      <c r="I32">
        <v>1.5</v>
      </c>
      <c r="J32">
        <v>9</v>
      </c>
      <c r="K32">
        <v>8</v>
      </c>
      <c r="O32" s="1">
        <f>SUM(I32:N32)</f>
        <v>18.5</v>
      </c>
    </row>
    <row r="33" spans="1:15" x14ac:dyDescent="0.3">
      <c r="A33">
        <v>32</v>
      </c>
      <c r="B33">
        <v>92</v>
      </c>
      <c r="C33">
        <v>2021</v>
      </c>
      <c r="D33" t="s">
        <v>21</v>
      </c>
      <c r="E33" t="s">
        <v>64</v>
      </c>
      <c r="F33" t="s">
        <v>23</v>
      </c>
      <c r="G33">
        <v>1</v>
      </c>
      <c r="H33">
        <v>2017</v>
      </c>
      <c r="I33">
        <v>2</v>
      </c>
      <c r="J33">
        <v>20</v>
      </c>
      <c r="L33">
        <v>38</v>
      </c>
      <c r="N33">
        <v>5</v>
      </c>
      <c r="O33" s="1">
        <f>SUM(I33:N33)</f>
        <v>65</v>
      </c>
    </row>
    <row r="34" spans="1:15" x14ac:dyDescent="0.3">
      <c r="A34">
        <v>33</v>
      </c>
      <c r="B34">
        <v>19</v>
      </c>
      <c r="C34">
        <v>2020</v>
      </c>
      <c r="D34" t="s">
        <v>65</v>
      </c>
      <c r="E34" t="s">
        <v>66</v>
      </c>
      <c r="F34" t="s">
        <v>23</v>
      </c>
      <c r="G34">
        <v>2</v>
      </c>
      <c r="H34">
        <v>2017</v>
      </c>
      <c r="L34">
        <v>0</v>
      </c>
      <c r="O34" s="1">
        <f>SUM(I34:N34)</f>
        <v>0</v>
      </c>
    </row>
    <row r="35" spans="1:15" x14ac:dyDescent="0.3">
      <c r="A35">
        <v>34</v>
      </c>
      <c r="B35">
        <v>48</v>
      </c>
      <c r="C35">
        <v>2020</v>
      </c>
      <c r="D35" t="s">
        <v>67</v>
      </c>
      <c r="E35" t="s">
        <v>68</v>
      </c>
      <c r="F35" t="s">
        <v>23</v>
      </c>
      <c r="G35">
        <v>1</v>
      </c>
      <c r="H35">
        <v>2017</v>
      </c>
      <c r="K35">
        <v>27</v>
      </c>
      <c r="L35" t="s">
        <v>95</v>
      </c>
      <c r="M35">
        <v>27</v>
      </c>
      <c r="O35" s="1">
        <f>SUM(I35:N35)</f>
        <v>54</v>
      </c>
    </row>
    <row r="36" spans="1:15" x14ac:dyDescent="0.3">
      <c r="A36">
        <v>35</v>
      </c>
      <c r="B36">
        <v>73</v>
      </c>
      <c r="C36">
        <v>2020</v>
      </c>
      <c r="D36" t="s">
        <v>27</v>
      </c>
      <c r="E36" t="s">
        <v>69</v>
      </c>
      <c r="F36" t="s">
        <v>23</v>
      </c>
      <c r="G36">
        <v>2</v>
      </c>
      <c r="H36">
        <v>2017</v>
      </c>
      <c r="O36" s="1"/>
    </row>
    <row r="37" spans="1:15" x14ac:dyDescent="0.3">
      <c r="A37">
        <v>36</v>
      </c>
      <c r="B37">
        <v>25</v>
      </c>
      <c r="C37">
        <v>2019</v>
      </c>
      <c r="D37" t="s">
        <v>70</v>
      </c>
      <c r="E37" t="s">
        <v>71</v>
      </c>
      <c r="F37" t="s">
        <v>23</v>
      </c>
      <c r="G37">
        <v>3</v>
      </c>
      <c r="H37">
        <v>2017</v>
      </c>
      <c r="K37">
        <v>30</v>
      </c>
      <c r="M37">
        <v>22</v>
      </c>
      <c r="O37" s="1">
        <f>SUM(I37:N37)</f>
        <v>52</v>
      </c>
    </row>
    <row r="38" spans="1:15" x14ac:dyDescent="0.3">
      <c r="A38">
        <v>37</v>
      </c>
      <c r="B38">
        <v>41</v>
      </c>
      <c r="C38">
        <v>2019</v>
      </c>
      <c r="D38" t="s">
        <v>72</v>
      </c>
      <c r="E38" t="s">
        <v>73</v>
      </c>
      <c r="F38" t="s">
        <v>23</v>
      </c>
      <c r="G38">
        <v>1</v>
      </c>
      <c r="H38">
        <v>2017</v>
      </c>
      <c r="J38" t="s">
        <v>97</v>
      </c>
      <c r="K38">
        <v>25</v>
      </c>
      <c r="M38">
        <v>33</v>
      </c>
      <c r="O38" s="1">
        <f>SUM(I38:N38)</f>
        <v>58</v>
      </c>
    </row>
    <row r="39" spans="1:15" x14ac:dyDescent="0.3">
      <c r="A39">
        <v>38</v>
      </c>
      <c r="B39">
        <v>95</v>
      </c>
      <c r="C39">
        <v>2019</v>
      </c>
      <c r="D39" t="s">
        <v>74</v>
      </c>
      <c r="E39" t="s">
        <v>75</v>
      </c>
      <c r="F39" t="s">
        <v>23</v>
      </c>
      <c r="G39">
        <v>3</v>
      </c>
      <c r="H39">
        <v>2017</v>
      </c>
      <c r="O39" s="1"/>
    </row>
    <row r="40" spans="1:15" x14ac:dyDescent="0.3">
      <c r="A40">
        <v>39</v>
      </c>
      <c r="B40">
        <v>74</v>
      </c>
      <c r="C40">
        <v>2018</v>
      </c>
      <c r="D40" t="s">
        <v>76</v>
      </c>
      <c r="E40" t="s">
        <v>77</v>
      </c>
      <c r="F40" t="s">
        <v>23</v>
      </c>
      <c r="G40">
        <v>3</v>
      </c>
      <c r="H40">
        <v>2017</v>
      </c>
      <c r="O40" s="1"/>
    </row>
    <row r="41" spans="1:15" x14ac:dyDescent="0.3">
      <c r="A41">
        <v>40</v>
      </c>
      <c r="B41">
        <v>96</v>
      </c>
      <c r="C41">
        <v>2017</v>
      </c>
      <c r="D41" t="s">
        <v>78</v>
      </c>
      <c r="E41" t="s">
        <v>79</v>
      </c>
      <c r="F41" t="s">
        <v>23</v>
      </c>
      <c r="G41">
        <v>5</v>
      </c>
      <c r="H41">
        <v>2017</v>
      </c>
      <c r="O41" s="1"/>
    </row>
    <row r="42" spans="1:15" x14ac:dyDescent="0.3">
      <c r="A42">
        <v>41</v>
      </c>
      <c r="B42">
        <v>7014</v>
      </c>
      <c r="C42">
        <v>2015</v>
      </c>
      <c r="D42" t="s">
        <v>80</v>
      </c>
      <c r="E42" t="s">
        <v>81</v>
      </c>
      <c r="F42" t="s">
        <v>23</v>
      </c>
      <c r="G42">
        <v>1</v>
      </c>
      <c r="H42">
        <v>2017</v>
      </c>
      <c r="J42">
        <v>21</v>
      </c>
      <c r="L42">
        <v>35.5</v>
      </c>
      <c r="O42" s="1">
        <f>SUM(I42:N42)</f>
        <v>56.5</v>
      </c>
    </row>
    <row r="43" spans="1:15" x14ac:dyDescent="0.3">
      <c r="O43" s="1"/>
    </row>
    <row r="44" spans="1:15" x14ac:dyDescent="0.3">
      <c r="O44" s="1"/>
    </row>
  </sheetData>
  <hyperlinks>
    <hyperlink ref="B1" r:id="rId1" display="javascript:__doPostBack('ctl00$mainCopy$GridView2','Sort$INDEKS')" xr:uid="{00000000-0004-0000-0000-000000000000}"/>
    <hyperlink ref="C1" r:id="rId2" display="javascript:__doPostBack('ctl00$mainCopy$GridView2','Sort$G_UPISA')" xr:uid="{00000000-0004-0000-0000-000001000000}"/>
    <hyperlink ref="D1" r:id="rId3" display="javascript:__doPostBack('ctl00$mainCopy$GridView2','Sort$IME')" xr:uid="{00000000-0004-0000-0000-000002000000}"/>
    <hyperlink ref="E1" r:id="rId4" display="javascript:__doPostBack('ctl00$mainCopy$GridView2','Sort$PREZIME')" xr:uid="{00000000-0004-0000-0000-000003000000}"/>
    <hyperlink ref="F1" r:id="rId5" display="javascript:__doPostBack('ctl00$mainCopy$GridView2','Sort$VID')" xr:uid="{00000000-0004-0000-0000-000004000000}"/>
    <hyperlink ref="G1" r:id="rId6" display="javascript:__doPostBack('ctl00$mainCopy$GridView2','Sort$PUT')" xr:uid="{00000000-0004-0000-0000-000005000000}"/>
    <hyperlink ref="H1" r:id="rId7" display="javascript:__doPostBack('ctl00$mainCopy$GridView2','Sort$PL_GOD')" xr:uid="{00000000-0004-0000-0000-000006000000}"/>
  </hyperlinks>
  <pageMargins left="0.7" right="0.7" top="0.75" bottom="0.75" header="0.3" footer="0.3"/>
  <ignoredErrors>
    <ignoredError sqref="O2:O4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2022-12-07T18:38:01Z</dcterms:created>
  <dcterms:modified xsi:type="dcterms:W3CDTF">2023-02-11T00:42:41Z</dcterms:modified>
</cp:coreProperties>
</file>