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 2\Downloads\"/>
    </mc:Choice>
  </mc:AlternateContent>
  <bookViews>
    <workbookView xWindow="0" yWindow="0" windowWidth="28800" windowHeight="12435"/>
  </bookViews>
  <sheets>
    <sheet name="STA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11" i="1"/>
  <c r="G12" i="1"/>
  <c r="G13" i="1"/>
  <c r="G14" i="1"/>
  <c r="G15" i="1"/>
  <c r="G16" i="1"/>
  <c r="G18" i="1"/>
  <c r="G19" i="1"/>
  <c r="G20" i="1"/>
  <c r="G22" i="1"/>
  <c r="G23" i="1"/>
  <c r="G24" i="1"/>
  <c r="G26" i="1"/>
  <c r="G27" i="1"/>
  <c r="G28" i="1"/>
  <c r="G30" i="1"/>
  <c r="G31" i="1"/>
  <c r="G32" i="1"/>
  <c r="G33" i="1"/>
  <c r="G35" i="1"/>
  <c r="G9" i="1"/>
  <c r="H11" i="1" l="1"/>
  <c r="H12" i="1"/>
  <c r="H13" i="1"/>
  <c r="H14" i="1"/>
  <c r="H15" i="1"/>
  <c r="H16" i="1"/>
  <c r="H18" i="1"/>
  <c r="H19" i="1"/>
  <c r="H20" i="1"/>
  <c r="H22" i="1"/>
  <c r="H23" i="1"/>
  <c r="H24" i="1"/>
  <c r="H26" i="1"/>
  <c r="H27" i="1"/>
  <c r="H28" i="1"/>
  <c r="H30" i="1"/>
  <c r="H31" i="1"/>
  <c r="H32" i="1"/>
  <c r="H33" i="1"/>
  <c r="H35" i="1"/>
</calcChain>
</file>

<file path=xl/sharedStrings.xml><?xml version="1.0" encoding="utf-8"?>
<sst xmlns="http://schemas.openxmlformats.org/spreadsheetml/2006/main" count="87" uniqueCount="72">
  <si>
    <t>EKONOMSKI FAKULTET</t>
  </si>
  <si>
    <t>STUDIJSKI PROGRAM: EKONOMIJA (4 godine, 240 ECTS kredita), studijska godina 2021/2022.</t>
  </si>
  <si>
    <t>FINANSIJSKI MENADŽMENT</t>
  </si>
  <si>
    <t>ECTS kredita:</t>
  </si>
  <si>
    <t>Redni broj</t>
  </si>
  <si>
    <t>Broj indeksa</t>
  </si>
  <si>
    <t>Prezime i ime</t>
  </si>
  <si>
    <t>Aktivnost na času (max 2)</t>
  </si>
  <si>
    <t>Kolokvijum (max 60)</t>
  </si>
  <si>
    <t>Završni ispit (max 38)</t>
  </si>
  <si>
    <t>Ukupno (max 100)</t>
  </si>
  <si>
    <t>Ocjena</t>
  </si>
  <si>
    <t>23 / 16</t>
  </si>
  <si>
    <t>Sarvan Haris</t>
  </si>
  <si>
    <t>-</t>
  </si>
  <si>
    <t>26 / 16</t>
  </si>
  <si>
    <t>Đurović Jelica</t>
  </si>
  <si>
    <t>27 / 16</t>
  </si>
  <si>
    <t>Jovanović Anja</t>
  </si>
  <si>
    <t>117 / 16</t>
  </si>
  <si>
    <t>Knežević Milica</t>
  </si>
  <si>
    <t>123 / 16</t>
  </si>
  <si>
    <t>Gutović Đurko</t>
  </si>
  <si>
    <t>145 / 16</t>
  </si>
  <si>
    <t>Roganović Ana</t>
  </si>
  <si>
    <t>149 / 16</t>
  </si>
  <si>
    <t>Bulatović Katarina</t>
  </si>
  <si>
    <t>183 / 16</t>
  </si>
  <si>
    <t>Koprivica Marko</t>
  </si>
  <si>
    <t>200 / 16</t>
  </si>
  <si>
    <t>Petrović Anđelija</t>
  </si>
  <si>
    <t>207 / 16</t>
  </si>
  <si>
    <t>Lašević Dajana</t>
  </si>
  <si>
    <t>210 / 16</t>
  </si>
  <si>
    <t>Bećirović Marija</t>
  </si>
  <si>
    <t>64 / 15</t>
  </si>
  <si>
    <t>Backović Milica</t>
  </si>
  <si>
    <t>212 / 15</t>
  </si>
  <si>
    <t>Šljivić Tamara</t>
  </si>
  <si>
    <t>11/14</t>
  </si>
  <si>
    <t>Pešić Stevan</t>
  </si>
  <si>
    <t>184 / 14</t>
  </si>
  <si>
    <t>Moračanin Jelena</t>
  </si>
  <si>
    <t>216 / 14</t>
  </si>
  <si>
    <t>Terzić Milana</t>
  </si>
  <si>
    <t>335 / 14</t>
  </si>
  <si>
    <t>Dakić Andrijana</t>
  </si>
  <si>
    <t>393 / 14</t>
  </si>
  <si>
    <t>Rašović Nikola</t>
  </si>
  <si>
    <t>233 / 13</t>
  </si>
  <si>
    <t>Muhović Nina</t>
  </si>
  <si>
    <t>241 / 13</t>
  </si>
  <si>
    <t>Marković Jovana</t>
  </si>
  <si>
    <t>259 / 13</t>
  </si>
  <si>
    <t>Račić Jovana</t>
  </si>
  <si>
    <t>357 / 13</t>
  </si>
  <si>
    <t>Petrušić Vidoje</t>
  </si>
  <si>
    <t>476 / 13</t>
  </si>
  <si>
    <t>Bulatović Matija</t>
  </si>
  <si>
    <t>491 / 13</t>
  </si>
  <si>
    <t>Begu Elena</t>
  </si>
  <si>
    <t>95 / 12</t>
  </si>
  <si>
    <t>Milošević Nikolina</t>
  </si>
  <si>
    <t>162 / 12</t>
  </si>
  <si>
    <t>Vujisić Jana</t>
  </si>
  <si>
    <t>426 / 12</t>
  </si>
  <si>
    <t>Kljajić Monika</t>
  </si>
  <si>
    <t>274 / 10</t>
  </si>
  <si>
    <t>Mišurović Jasna</t>
  </si>
  <si>
    <t>208 / 12</t>
  </si>
  <si>
    <t>Kostić Ivana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</si>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</sst>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1DA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0" borderId="0" xfId="0" applyFont="1" applyFill="1" applyBorder="1"/>
    <xf numFmtId="0" fontId="1" fillId="0" borderId="2" xfId="0" applyFon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selection activeCell="G17" sqref="G17"/>
    </sheetView>
  </sheetViews>
  <sheetFormatPr defaultRowHeight="15" x14ac:dyDescent="0.25"/>
  <cols>
    <col min="3" max="3" width="18.57031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71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2</v>
      </c>
      <c r="B4" s="1"/>
      <c r="C4" s="1"/>
      <c r="D4" s="2" t="s">
        <v>3</v>
      </c>
      <c r="E4" s="1">
        <v>5</v>
      </c>
      <c r="F4" s="1"/>
      <c r="G4" s="1"/>
      <c r="H4" s="1"/>
    </row>
    <row r="5" spans="1:8" x14ac:dyDescent="0.25">
      <c r="A5" s="2"/>
      <c r="B5" s="1"/>
      <c r="C5" s="1"/>
      <c r="D5" s="2"/>
      <c r="E5" s="1"/>
      <c r="F5" s="1"/>
      <c r="G5" s="1"/>
      <c r="H5" s="1"/>
    </row>
    <row r="6" spans="1:8" x14ac:dyDescent="0.25">
      <c r="A6" s="2"/>
      <c r="B6" s="1"/>
      <c r="C6" s="1"/>
      <c r="D6" s="2"/>
      <c r="E6" s="1"/>
      <c r="F6" s="1"/>
      <c r="G6" s="1"/>
      <c r="H6" s="1"/>
    </row>
    <row r="7" spans="1:8" ht="42.75" x14ac:dyDescent="0.25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</row>
    <row r="8" spans="1:8" x14ac:dyDescent="0.25">
      <c r="A8" s="5">
        <v>1</v>
      </c>
      <c r="B8" s="5" t="s">
        <v>12</v>
      </c>
      <c r="C8" s="10" t="s">
        <v>13</v>
      </c>
      <c r="D8" s="7"/>
      <c r="E8" s="7"/>
      <c r="F8" s="7"/>
      <c r="G8" s="7" t="s">
        <v>14</v>
      </c>
      <c r="H8" s="7" t="s">
        <v>14</v>
      </c>
    </row>
    <row r="9" spans="1:8" x14ac:dyDescent="0.25">
      <c r="A9" s="6">
        <v>2</v>
      </c>
      <c r="B9" s="6" t="s">
        <v>15</v>
      </c>
      <c r="C9" s="11" t="s">
        <v>16</v>
      </c>
      <c r="D9" s="7"/>
      <c r="E9" s="7">
        <v>9.5</v>
      </c>
      <c r="F9" s="7"/>
      <c r="G9" s="7">
        <f>SUM(D9:F9)</f>
        <v>9.5</v>
      </c>
      <c r="H9" s="7" t="str">
        <f>IF(G9&gt;89.9,"A",IF(G9&gt;79.9,"B",IF(G9&gt;69.9,"C", IF(G9&gt;59.9,"D", IF(G9&gt;49.9,"E","F")))))</f>
        <v>F</v>
      </c>
    </row>
    <row r="10" spans="1:8" x14ac:dyDescent="0.25">
      <c r="A10" s="6">
        <v>3</v>
      </c>
      <c r="B10" s="6" t="s">
        <v>17</v>
      </c>
      <c r="C10" s="11" t="s">
        <v>18</v>
      </c>
      <c r="D10" s="7"/>
      <c r="E10" s="7"/>
      <c r="F10" s="7"/>
      <c r="G10" s="7" t="s">
        <v>14</v>
      </c>
      <c r="H10" s="7" t="s">
        <v>14</v>
      </c>
    </row>
    <row r="11" spans="1:8" x14ac:dyDescent="0.25">
      <c r="A11" s="5">
        <v>4</v>
      </c>
      <c r="B11" s="6" t="s">
        <v>19</v>
      </c>
      <c r="C11" s="11" t="s">
        <v>20</v>
      </c>
      <c r="D11" s="7"/>
      <c r="E11" s="7">
        <v>2</v>
      </c>
      <c r="F11" s="7">
        <v>18</v>
      </c>
      <c r="G11" s="7">
        <f t="shared" ref="G11:G35" si="0">SUM(D11:F11)</f>
        <v>20</v>
      </c>
      <c r="H11" s="7" t="str">
        <f t="shared" ref="H11:H35" si="1">IF(G11&gt;89.9,"A",IF(G11&gt;79.9,"B",IF(G11&gt;69.9,"C", IF(G11&gt;59.9,"D", IF(G11&gt;49.9,"E","F")))))</f>
        <v>F</v>
      </c>
    </row>
    <row r="12" spans="1:8" x14ac:dyDescent="0.25">
      <c r="A12" s="6">
        <v>5</v>
      </c>
      <c r="B12" s="6" t="s">
        <v>21</v>
      </c>
      <c r="C12" s="11" t="s">
        <v>22</v>
      </c>
      <c r="D12" s="7"/>
      <c r="E12" s="7">
        <v>34</v>
      </c>
      <c r="F12" s="7">
        <v>36</v>
      </c>
      <c r="G12" s="7">
        <f t="shared" si="0"/>
        <v>70</v>
      </c>
      <c r="H12" s="7" t="str">
        <f t="shared" si="1"/>
        <v>C</v>
      </c>
    </row>
    <row r="13" spans="1:8" x14ac:dyDescent="0.25">
      <c r="A13" s="6">
        <v>6</v>
      </c>
      <c r="B13" s="6" t="s">
        <v>23</v>
      </c>
      <c r="C13" s="11" t="s">
        <v>24</v>
      </c>
      <c r="D13" s="7"/>
      <c r="E13" s="7">
        <v>50</v>
      </c>
      <c r="F13" s="7">
        <v>14</v>
      </c>
      <c r="G13" s="7">
        <f t="shared" si="0"/>
        <v>64</v>
      </c>
      <c r="H13" s="7" t="str">
        <f t="shared" si="1"/>
        <v>D</v>
      </c>
    </row>
    <row r="14" spans="1:8" x14ac:dyDescent="0.25">
      <c r="A14" s="5">
        <v>7</v>
      </c>
      <c r="B14" s="6" t="s">
        <v>25</v>
      </c>
      <c r="C14" s="11" t="s">
        <v>26</v>
      </c>
      <c r="D14" s="7"/>
      <c r="E14" s="7">
        <v>0</v>
      </c>
      <c r="F14" s="7">
        <v>20</v>
      </c>
      <c r="G14" s="7">
        <f t="shared" si="0"/>
        <v>20</v>
      </c>
      <c r="H14" s="7" t="str">
        <f t="shared" si="1"/>
        <v>F</v>
      </c>
    </row>
    <row r="15" spans="1:8" x14ac:dyDescent="0.25">
      <c r="A15" s="6">
        <v>8</v>
      </c>
      <c r="B15" s="6" t="s">
        <v>27</v>
      </c>
      <c r="C15" s="11" t="s">
        <v>28</v>
      </c>
      <c r="D15" s="7"/>
      <c r="E15" s="7">
        <v>45</v>
      </c>
      <c r="F15" s="7">
        <v>22</v>
      </c>
      <c r="G15" s="7">
        <f t="shared" si="0"/>
        <v>67</v>
      </c>
      <c r="H15" s="7" t="str">
        <f t="shared" si="1"/>
        <v>D</v>
      </c>
    </row>
    <row r="16" spans="1:8" x14ac:dyDescent="0.25">
      <c r="A16" s="6">
        <v>9</v>
      </c>
      <c r="B16" s="6" t="s">
        <v>29</v>
      </c>
      <c r="C16" s="11" t="s">
        <v>30</v>
      </c>
      <c r="D16" s="7"/>
      <c r="E16" s="7">
        <v>11</v>
      </c>
      <c r="F16" s="7">
        <v>24</v>
      </c>
      <c r="G16" s="7">
        <f t="shared" si="0"/>
        <v>35</v>
      </c>
      <c r="H16" s="7" t="str">
        <f t="shared" si="1"/>
        <v>F</v>
      </c>
    </row>
    <row r="17" spans="1:8" x14ac:dyDescent="0.25">
      <c r="A17" s="5">
        <v>10</v>
      </c>
      <c r="B17" s="6" t="s">
        <v>31</v>
      </c>
      <c r="C17" s="11" t="s">
        <v>32</v>
      </c>
      <c r="D17" s="7"/>
      <c r="E17" s="7"/>
      <c r="F17" s="7"/>
      <c r="G17" s="7" t="s">
        <v>14</v>
      </c>
      <c r="H17" s="7" t="s">
        <v>14</v>
      </c>
    </row>
    <row r="18" spans="1:8" x14ac:dyDescent="0.25">
      <c r="A18" s="6">
        <v>11</v>
      </c>
      <c r="B18" s="6" t="s">
        <v>33</v>
      </c>
      <c r="C18" s="11" t="s">
        <v>34</v>
      </c>
      <c r="D18" s="7"/>
      <c r="E18" s="7">
        <v>5</v>
      </c>
      <c r="F18" s="7">
        <v>26</v>
      </c>
      <c r="G18" s="7">
        <f t="shared" si="0"/>
        <v>31</v>
      </c>
      <c r="H18" s="7" t="str">
        <f t="shared" si="1"/>
        <v>F</v>
      </c>
    </row>
    <row r="19" spans="1:8" x14ac:dyDescent="0.25">
      <c r="A19" s="6">
        <v>12</v>
      </c>
      <c r="B19" s="6" t="s">
        <v>35</v>
      </c>
      <c r="C19" s="11" t="s">
        <v>36</v>
      </c>
      <c r="D19" s="7"/>
      <c r="E19" s="7">
        <v>39</v>
      </c>
      <c r="F19" s="7">
        <v>22</v>
      </c>
      <c r="G19" s="7">
        <f t="shared" si="0"/>
        <v>61</v>
      </c>
      <c r="H19" s="7" t="str">
        <f t="shared" si="1"/>
        <v>D</v>
      </c>
    </row>
    <row r="20" spans="1:8" x14ac:dyDescent="0.25">
      <c r="A20" s="5">
        <v>13</v>
      </c>
      <c r="B20" s="6" t="s">
        <v>37</v>
      </c>
      <c r="C20" s="11" t="s">
        <v>38</v>
      </c>
      <c r="D20" s="7"/>
      <c r="E20" s="7">
        <v>27</v>
      </c>
      <c r="F20" s="7">
        <v>26</v>
      </c>
      <c r="G20" s="7">
        <f t="shared" si="0"/>
        <v>53</v>
      </c>
      <c r="H20" s="7" t="str">
        <f t="shared" si="1"/>
        <v>E</v>
      </c>
    </row>
    <row r="21" spans="1:8" x14ac:dyDescent="0.25">
      <c r="A21" s="6">
        <v>14</v>
      </c>
      <c r="B21" s="8" t="s">
        <v>39</v>
      </c>
      <c r="C21" s="11" t="s">
        <v>40</v>
      </c>
      <c r="D21" s="7"/>
      <c r="E21" s="7"/>
      <c r="F21" s="7"/>
      <c r="G21" s="7" t="s">
        <v>14</v>
      </c>
      <c r="H21" s="7" t="s">
        <v>14</v>
      </c>
    </row>
    <row r="22" spans="1:8" x14ac:dyDescent="0.25">
      <c r="A22" s="6">
        <v>15</v>
      </c>
      <c r="B22" s="6" t="s">
        <v>41</v>
      </c>
      <c r="C22" s="11" t="s">
        <v>42</v>
      </c>
      <c r="D22" s="7"/>
      <c r="E22" s="7">
        <v>2.5</v>
      </c>
      <c r="F22" s="7"/>
      <c r="G22" s="7">
        <f t="shared" si="0"/>
        <v>2.5</v>
      </c>
      <c r="H22" s="7" t="str">
        <f t="shared" si="1"/>
        <v>F</v>
      </c>
    </row>
    <row r="23" spans="1:8" x14ac:dyDescent="0.25">
      <c r="A23" s="5">
        <v>16</v>
      </c>
      <c r="B23" s="6" t="s">
        <v>43</v>
      </c>
      <c r="C23" s="11" t="s">
        <v>44</v>
      </c>
      <c r="D23" s="7"/>
      <c r="E23" s="7">
        <v>34</v>
      </c>
      <c r="F23" s="7">
        <v>26</v>
      </c>
      <c r="G23" s="7">
        <f t="shared" si="0"/>
        <v>60</v>
      </c>
      <c r="H23" s="7" t="str">
        <f t="shared" si="1"/>
        <v>D</v>
      </c>
    </row>
    <row r="24" spans="1:8" x14ac:dyDescent="0.25">
      <c r="A24" s="6">
        <v>17</v>
      </c>
      <c r="B24" s="6" t="s">
        <v>45</v>
      </c>
      <c r="C24" s="11" t="s">
        <v>46</v>
      </c>
      <c r="D24" s="7"/>
      <c r="E24" s="7">
        <v>30</v>
      </c>
      <c r="F24" s="7">
        <v>20</v>
      </c>
      <c r="G24" s="7">
        <f t="shared" si="0"/>
        <v>50</v>
      </c>
      <c r="H24" s="7" t="str">
        <f t="shared" si="1"/>
        <v>E</v>
      </c>
    </row>
    <row r="25" spans="1:8" x14ac:dyDescent="0.25">
      <c r="A25" s="6">
        <v>18</v>
      </c>
      <c r="B25" s="6" t="s">
        <v>47</v>
      </c>
      <c r="C25" s="11" t="s">
        <v>48</v>
      </c>
      <c r="D25" s="7"/>
      <c r="E25" s="7"/>
      <c r="F25" s="7"/>
      <c r="G25" s="7" t="s">
        <v>14</v>
      </c>
      <c r="H25" s="7" t="s">
        <v>14</v>
      </c>
    </row>
    <row r="26" spans="1:8" x14ac:dyDescent="0.25">
      <c r="A26" s="5">
        <v>19</v>
      </c>
      <c r="B26" s="6" t="s">
        <v>49</v>
      </c>
      <c r="C26" s="11" t="s">
        <v>50</v>
      </c>
      <c r="D26" s="7">
        <v>2</v>
      </c>
      <c r="E26" s="7">
        <v>7.5</v>
      </c>
      <c r="F26" s="7">
        <v>16</v>
      </c>
      <c r="G26" s="7">
        <f t="shared" si="0"/>
        <v>25.5</v>
      </c>
      <c r="H26" s="7" t="str">
        <f t="shared" si="1"/>
        <v>F</v>
      </c>
    </row>
    <row r="27" spans="1:8" x14ac:dyDescent="0.25">
      <c r="A27" s="6">
        <v>20</v>
      </c>
      <c r="B27" s="6" t="s">
        <v>51</v>
      </c>
      <c r="C27" s="11" t="s">
        <v>52</v>
      </c>
      <c r="D27" s="7">
        <v>2</v>
      </c>
      <c r="E27" s="7">
        <v>44</v>
      </c>
      <c r="F27" s="7">
        <v>20</v>
      </c>
      <c r="G27" s="7">
        <f t="shared" si="0"/>
        <v>66</v>
      </c>
      <c r="H27" s="7" t="str">
        <f t="shared" si="1"/>
        <v>D</v>
      </c>
    </row>
    <row r="28" spans="1:8" x14ac:dyDescent="0.25">
      <c r="A28" s="6">
        <v>21</v>
      </c>
      <c r="B28" s="6" t="s">
        <v>53</v>
      </c>
      <c r="C28" s="11" t="s">
        <v>54</v>
      </c>
      <c r="D28" s="7"/>
      <c r="E28" s="7">
        <v>10</v>
      </c>
      <c r="F28" s="7"/>
      <c r="G28" s="7">
        <f t="shared" si="0"/>
        <v>10</v>
      </c>
      <c r="H28" s="7" t="str">
        <f t="shared" si="1"/>
        <v>F</v>
      </c>
    </row>
    <row r="29" spans="1:8" x14ac:dyDescent="0.25">
      <c r="A29" s="5">
        <v>22</v>
      </c>
      <c r="B29" s="6" t="s">
        <v>55</v>
      </c>
      <c r="C29" s="11" t="s">
        <v>56</v>
      </c>
      <c r="D29" s="7"/>
      <c r="E29" s="7"/>
      <c r="F29" s="7"/>
      <c r="G29" s="7" t="s">
        <v>14</v>
      </c>
      <c r="H29" s="7" t="s">
        <v>14</v>
      </c>
    </row>
    <row r="30" spans="1:8" x14ac:dyDescent="0.25">
      <c r="A30" s="6">
        <v>23</v>
      </c>
      <c r="B30" s="6" t="s">
        <v>57</v>
      </c>
      <c r="C30" s="11" t="s">
        <v>58</v>
      </c>
      <c r="D30" s="7"/>
      <c r="E30" s="7">
        <v>37</v>
      </c>
      <c r="F30" s="7">
        <v>20</v>
      </c>
      <c r="G30" s="7">
        <f t="shared" si="0"/>
        <v>57</v>
      </c>
      <c r="H30" s="7" t="str">
        <f t="shared" si="1"/>
        <v>E</v>
      </c>
    </row>
    <row r="31" spans="1:8" x14ac:dyDescent="0.25">
      <c r="A31" s="6">
        <v>24</v>
      </c>
      <c r="B31" s="6" t="s">
        <v>59</v>
      </c>
      <c r="C31" s="11" t="s">
        <v>60</v>
      </c>
      <c r="D31" s="7"/>
      <c r="E31" s="7">
        <v>25</v>
      </c>
      <c r="F31" s="7">
        <v>18</v>
      </c>
      <c r="G31" s="7">
        <f t="shared" si="0"/>
        <v>43</v>
      </c>
      <c r="H31" s="7" t="str">
        <f t="shared" si="1"/>
        <v>F</v>
      </c>
    </row>
    <row r="32" spans="1:8" x14ac:dyDescent="0.25">
      <c r="A32" s="5">
        <v>25</v>
      </c>
      <c r="B32" s="6" t="s">
        <v>61</v>
      </c>
      <c r="C32" s="11" t="s">
        <v>62</v>
      </c>
      <c r="D32" s="7"/>
      <c r="E32" s="7">
        <v>42.5</v>
      </c>
      <c r="F32" s="7">
        <v>26</v>
      </c>
      <c r="G32" s="7">
        <f t="shared" si="0"/>
        <v>68.5</v>
      </c>
      <c r="H32" s="7" t="str">
        <f t="shared" si="1"/>
        <v>D</v>
      </c>
    </row>
    <row r="33" spans="1:27" x14ac:dyDescent="0.25">
      <c r="A33" s="6">
        <v>26</v>
      </c>
      <c r="B33" s="6" t="s">
        <v>63</v>
      </c>
      <c r="C33" s="11" t="s">
        <v>64</v>
      </c>
      <c r="D33" s="7"/>
      <c r="E33" s="7">
        <v>39</v>
      </c>
      <c r="F33" s="7">
        <v>18</v>
      </c>
      <c r="G33" s="7">
        <f t="shared" si="0"/>
        <v>57</v>
      </c>
      <c r="H33" s="7" t="str">
        <f t="shared" si="1"/>
        <v>E</v>
      </c>
    </row>
    <row r="34" spans="1:27" x14ac:dyDescent="0.25">
      <c r="A34" s="6">
        <v>27</v>
      </c>
      <c r="B34" s="6" t="s">
        <v>69</v>
      </c>
      <c r="C34" s="11" t="s">
        <v>70</v>
      </c>
      <c r="D34" s="7"/>
      <c r="E34" s="7"/>
      <c r="F34" s="7"/>
      <c r="G34" s="7" t="s">
        <v>14</v>
      </c>
      <c r="H34" s="7" t="s">
        <v>14</v>
      </c>
    </row>
    <row r="35" spans="1:27" x14ac:dyDescent="0.25">
      <c r="A35" s="5">
        <v>28</v>
      </c>
      <c r="B35" s="6" t="s">
        <v>65</v>
      </c>
      <c r="C35" s="11" t="s">
        <v>66</v>
      </c>
      <c r="D35" s="7"/>
      <c r="E35" s="7">
        <v>34</v>
      </c>
      <c r="F35" s="7">
        <v>24</v>
      </c>
      <c r="G35" s="7">
        <f t="shared" si="0"/>
        <v>58</v>
      </c>
      <c r="H35" s="7" t="str">
        <f t="shared" si="1"/>
        <v>E</v>
      </c>
    </row>
    <row r="36" spans="1:27" x14ac:dyDescent="0.25">
      <c r="A36" s="6">
        <v>29</v>
      </c>
      <c r="B36" s="6" t="s">
        <v>67</v>
      </c>
      <c r="C36" s="11" t="s">
        <v>68</v>
      </c>
      <c r="D36" s="7"/>
      <c r="E36" s="7"/>
      <c r="F36" s="7"/>
      <c r="G36" s="7" t="s">
        <v>14</v>
      </c>
      <c r="H36" s="7" t="s">
        <v>14</v>
      </c>
    </row>
    <row r="40" spans="1:27" s="1" customFormat="1" ht="14.25" x14ac:dyDescent="0.2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2022-09-01T14:15:13Z</dcterms:created>
  <dcterms:modified xsi:type="dcterms:W3CDTF">2022-09-09T08:19:01Z</dcterms:modified>
</cp:coreProperties>
</file>