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M i PA" sheetId="1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1" i="1" l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20" i="1"/>
  <c r="I20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6" i="1"/>
  <c r="I6" i="1" s="1"/>
</calcChain>
</file>

<file path=xl/sharedStrings.xml><?xml version="1.0" encoding="utf-8"?>
<sst xmlns="http://schemas.openxmlformats.org/spreadsheetml/2006/main" count="100" uniqueCount="79">
  <si>
    <t>EKONOMSKI FAKULTET</t>
  </si>
  <si>
    <t>STUDIJSKI PROGRAM: EKONOMIJA, studijska godina 2018/2019.</t>
  </si>
  <si>
    <t>PORTFOLIO MENADŽMENT</t>
  </si>
  <si>
    <t>ECTS kredita:</t>
  </si>
  <si>
    <t>Obradović Miljana</t>
  </si>
  <si>
    <t>Peković Jelica</t>
  </si>
  <si>
    <t xml:space="preserve">63 / 15  </t>
  </si>
  <si>
    <t>Raičević Milan</t>
  </si>
  <si>
    <t xml:space="preserve">86 / 15  </t>
  </si>
  <si>
    <t>Drecun Dragan</t>
  </si>
  <si>
    <t>113 / 15</t>
  </si>
  <si>
    <t>Raičević Stefan</t>
  </si>
  <si>
    <t>117 / 15</t>
  </si>
  <si>
    <t>Radivojević Tijana</t>
  </si>
  <si>
    <t xml:space="preserve">46 / 14  </t>
  </si>
  <si>
    <t>Jelić Tijana</t>
  </si>
  <si>
    <t>149 / 14</t>
  </si>
  <si>
    <t>Kekić Jovana</t>
  </si>
  <si>
    <t>273 / 14</t>
  </si>
  <si>
    <t>Pupović Ljiljana</t>
  </si>
  <si>
    <t>370 / 14</t>
  </si>
  <si>
    <t>Tatar Andrijana</t>
  </si>
  <si>
    <t>PORTFOLIO ANALIZA</t>
  </si>
  <si>
    <t>Nuculović Nikola</t>
  </si>
  <si>
    <t xml:space="preserve">68 / 15  </t>
  </si>
  <si>
    <t>Nedović Jelena</t>
  </si>
  <si>
    <t xml:space="preserve">82 / 15  </t>
  </si>
  <si>
    <t>Komatina Aleksandra</t>
  </si>
  <si>
    <t xml:space="preserve">92 / 15  </t>
  </si>
  <si>
    <t>Kastratović Anđela</t>
  </si>
  <si>
    <t xml:space="preserve">94 / 15  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</si>
  <si>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</si>
  <si>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</si>
  <si>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</si>
  <si>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</si>
  <si>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</si>
  <si>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</si>
  <si>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</si>
  <si>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 xml:space="preserve">41 / 14  </t>
  </si>
  <si>
    <t>Suljović Sabina</t>
  </si>
  <si>
    <t xml:space="preserve">76 / 14  </t>
  </si>
  <si>
    <t>Atić Bisera</t>
  </si>
  <si>
    <t>140 / 14</t>
  </si>
  <si>
    <t>Bigović Jelena</t>
  </si>
  <si>
    <t>203 / 14</t>
  </si>
  <si>
    <t>Pejović Tijana</t>
  </si>
  <si>
    <t>462 / 13</t>
  </si>
  <si>
    <t>Jakić Slađana</t>
  </si>
  <si>
    <t>287 / 07</t>
  </si>
  <si>
    <t>Peković Jelena</t>
  </si>
  <si>
    <t xml:space="preserve">  4.00</t>
  </si>
  <si>
    <t>1.</t>
  </si>
  <si>
    <t xml:space="preserve">6 / 15     </t>
  </si>
  <si>
    <t>2.</t>
  </si>
  <si>
    <t xml:space="preserve">12 / 15  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</si>
  <si>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</si>
  <si>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</si>
  <si>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</si>
  <si>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</si>
  <si>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</si>
  <si>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</si>
  <si>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</si>
  <si>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</si>
  <si>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1 / 15     </t>
  </si>
  <si>
    <t>11.</t>
  </si>
  <si>
    <t>12.</t>
  </si>
  <si>
    <t>13.</t>
  </si>
  <si>
    <t>14.</t>
  </si>
  <si>
    <t>Rb</t>
  </si>
  <si>
    <t>Ime i prezime</t>
  </si>
  <si>
    <t xml:space="preserve">Br indeksa </t>
  </si>
  <si>
    <t>Aktivnost min 0 - max 5</t>
  </si>
  <si>
    <t>Ukupno</t>
  </si>
  <si>
    <t>Ocjena</t>
  </si>
  <si>
    <t>Zavrsni                    min 0 -max 30</t>
  </si>
  <si>
    <t>Kolokvijum                                                   min 0 - max 60</t>
  </si>
  <si>
    <t>Domaci rad       min 0 - max 5</t>
  </si>
  <si>
    <t>polaganje po Rjesenju</t>
  </si>
  <si>
    <t>RADOVI SE MOGU POGLEDATI U CETVRTAK 9.05. OD 9-9:30H U KABINETU SARADNIKA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</si>
</sst>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2" fontId="3" fillId="0" borderId="0" xfId="0" applyNumberFormat="1" applyFont="1"/>
    <xf numFmtId="2" fontId="4" fillId="0" borderId="1" xfId="0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Border="1"/>
    <xf numFmtId="2" fontId="0" fillId="0" borderId="1" xfId="0" applyNumberFormat="1" applyBorder="1" applyAlignment="1">
      <alignment horizontal="center"/>
    </xf>
    <xf numFmtId="49" fontId="5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B1" workbookViewId="0">
      <selection activeCell="M7" sqref="M7"/>
    </sheetView>
  </sheetViews>
  <sheetFormatPr defaultRowHeight="15" x14ac:dyDescent="0.25"/>
  <cols>
    <col min="1" max="1" width="9.140625" style="1"/>
    <col min="2" max="2" width="12.42578125" style="1" bestFit="1" customWidth="1"/>
    <col min="3" max="3" width="20" style="1" bestFit="1" customWidth="1"/>
    <col min="4" max="4" width="19.28515625" style="7" customWidth="1"/>
    <col min="5" max="5" width="17.7109375" style="1" customWidth="1"/>
    <col min="6" max="6" width="13.140625" style="1" customWidth="1"/>
    <col min="7" max="7" width="12.85546875" style="1" customWidth="1"/>
    <col min="8" max="16384" width="9.140625" style="1"/>
  </cols>
  <sheetData>
    <row r="1" spans="1:9" x14ac:dyDescent="0.25">
      <c r="A1" s="1" t="s">
        <v>0</v>
      </c>
      <c r="I1" s="19" t="s">
        <v>78</v>
      </c>
    </row>
    <row r="2" spans="1:9" x14ac:dyDescent="0.25">
      <c r="A2" s="1" t="s">
        <v>1</v>
      </c>
    </row>
    <row r="3" spans="1:9" x14ac:dyDescent="0.25">
      <c r="A3" s="4" t="s">
        <v>2</v>
      </c>
    </row>
    <row r="4" spans="1:9" x14ac:dyDescent="0.25">
      <c r="B4" s="1" t="s">
        <v>3</v>
      </c>
      <c r="C4" s="1" t="s">
        <v>50</v>
      </c>
    </row>
    <row r="5" spans="1:9" ht="30" x14ac:dyDescent="0.25">
      <c r="A5" s="3" t="s">
        <v>68</v>
      </c>
      <c r="B5" s="3" t="s">
        <v>70</v>
      </c>
      <c r="C5" s="3" t="s">
        <v>69</v>
      </c>
      <c r="D5" s="8" t="s">
        <v>75</v>
      </c>
      <c r="E5" s="5" t="s">
        <v>74</v>
      </c>
      <c r="F5" s="5" t="s">
        <v>76</v>
      </c>
      <c r="G5" s="5" t="s">
        <v>71</v>
      </c>
      <c r="H5" s="3" t="s">
        <v>72</v>
      </c>
      <c r="I5" s="3" t="s">
        <v>73</v>
      </c>
    </row>
    <row r="6" spans="1:9" x14ac:dyDescent="0.25">
      <c r="A6" s="2" t="s">
        <v>51</v>
      </c>
      <c r="B6" s="2" t="s">
        <v>52</v>
      </c>
      <c r="C6" s="2" t="s">
        <v>4</v>
      </c>
      <c r="D6" s="9">
        <v>60</v>
      </c>
      <c r="E6" s="2"/>
      <c r="F6" s="2"/>
      <c r="G6" s="13">
        <v>5</v>
      </c>
      <c r="H6" s="14">
        <f>SUM(D6:G6)</f>
        <v>65</v>
      </c>
      <c r="I6" s="18" t="str">
        <f>IF(H6&gt;89.9,"A",IF(H6&gt;79.9,"B",IF(H6&gt;69.9,"C", IF(H6&gt;59.9,"D", IF(H6&gt;49.9,"E","F")))))</f>
        <v>D</v>
      </c>
    </row>
    <row r="7" spans="1:9" x14ac:dyDescent="0.25">
      <c r="A7" s="2" t="s">
        <v>53</v>
      </c>
      <c r="B7" s="2" t="s">
        <v>54</v>
      </c>
      <c r="C7" s="2" t="s">
        <v>5</v>
      </c>
      <c r="D7" s="9">
        <v>55</v>
      </c>
      <c r="E7" s="2"/>
      <c r="F7" s="2"/>
      <c r="G7" s="13">
        <v>5</v>
      </c>
      <c r="H7" s="14">
        <f t="shared" ref="H7:H15" si="0">SUM(D7:G7)</f>
        <v>60</v>
      </c>
      <c r="I7" s="18" t="str">
        <f t="shared" ref="I7:I33" si="1">IF(H7&gt;89.9,"A",IF(H7&gt;79.9,"B",IF(H7&gt;69.9,"C", IF(H7&gt;59.9,"D", IF(H7&gt;49.9,"E","F")))))</f>
        <v>D</v>
      </c>
    </row>
    <row r="8" spans="1:9" x14ac:dyDescent="0.25">
      <c r="A8" s="2" t="s">
        <v>55</v>
      </c>
      <c r="B8" s="2" t="s">
        <v>6</v>
      </c>
      <c r="C8" s="2" t="s">
        <v>7</v>
      </c>
      <c r="D8" s="9">
        <v>60</v>
      </c>
      <c r="E8" s="2"/>
      <c r="F8" s="2"/>
      <c r="G8" s="13">
        <v>5</v>
      </c>
      <c r="H8" s="14">
        <f t="shared" si="0"/>
        <v>65</v>
      </c>
      <c r="I8" s="18" t="str">
        <f t="shared" si="1"/>
        <v>D</v>
      </c>
    </row>
    <row r="9" spans="1:9" x14ac:dyDescent="0.25">
      <c r="A9" s="2" t="s">
        <v>56</v>
      </c>
      <c r="B9" s="2" t="s">
        <v>8</v>
      </c>
      <c r="C9" s="2" t="s">
        <v>9</v>
      </c>
      <c r="D9" s="10"/>
      <c r="E9" s="2"/>
      <c r="F9" s="2"/>
      <c r="G9" s="13">
        <v>5</v>
      </c>
      <c r="H9" s="14">
        <f t="shared" si="0"/>
        <v>5</v>
      </c>
      <c r="I9" s="18" t="str">
        <f t="shared" si="1"/>
        <v>F</v>
      </c>
    </row>
    <row r="10" spans="1:9" x14ac:dyDescent="0.25">
      <c r="A10" s="2" t="s">
        <v>57</v>
      </c>
      <c r="B10" s="2" t="s">
        <v>10</v>
      </c>
      <c r="C10" s="2" t="s">
        <v>11</v>
      </c>
      <c r="D10" s="9">
        <v>51</v>
      </c>
      <c r="E10" s="2"/>
      <c r="F10" s="2"/>
      <c r="G10" s="13">
        <v>5</v>
      </c>
      <c r="H10" s="14">
        <f t="shared" si="0"/>
        <v>56</v>
      </c>
      <c r="I10" s="18" t="str">
        <f t="shared" si="1"/>
        <v>E</v>
      </c>
    </row>
    <row r="11" spans="1:9" x14ac:dyDescent="0.25">
      <c r="A11" s="2" t="s">
        <v>58</v>
      </c>
      <c r="B11" s="2" t="s">
        <v>12</v>
      </c>
      <c r="C11" s="2" t="s">
        <v>13</v>
      </c>
      <c r="D11" s="9">
        <v>55</v>
      </c>
      <c r="E11" s="2"/>
      <c r="F11" s="2"/>
      <c r="G11" s="13">
        <v>5</v>
      </c>
      <c r="H11" s="14">
        <f t="shared" si="0"/>
        <v>60</v>
      </c>
      <c r="I11" s="18" t="str">
        <f t="shared" si="1"/>
        <v>D</v>
      </c>
    </row>
    <row r="12" spans="1:9" x14ac:dyDescent="0.25">
      <c r="A12" s="2" t="s">
        <v>59</v>
      </c>
      <c r="B12" s="2" t="s">
        <v>14</v>
      </c>
      <c r="C12" s="2" t="s">
        <v>15</v>
      </c>
      <c r="D12" s="10"/>
      <c r="E12" s="2"/>
      <c r="F12" s="2"/>
      <c r="G12" s="13">
        <v>4</v>
      </c>
      <c r="H12" s="14">
        <f t="shared" si="0"/>
        <v>4</v>
      </c>
      <c r="I12" s="18" t="str">
        <f t="shared" si="1"/>
        <v>F</v>
      </c>
    </row>
    <row r="13" spans="1:9" x14ac:dyDescent="0.25">
      <c r="A13" s="2" t="s">
        <v>60</v>
      </c>
      <c r="B13" s="2" t="s">
        <v>16</v>
      </c>
      <c r="C13" s="2" t="s">
        <v>17</v>
      </c>
      <c r="D13" s="12">
        <v>20</v>
      </c>
      <c r="E13" s="2"/>
      <c r="F13" s="2"/>
      <c r="G13" s="13">
        <v>5</v>
      </c>
      <c r="H13" s="14">
        <f t="shared" si="0"/>
        <v>25</v>
      </c>
      <c r="I13" s="18" t="str">
        <f t="shared" si="1"/>
        <v>F</v>
      </c>
    </row>
    <row r="14" spans="1:9" x14ac:dyDescent="0.25">
      <c r="A14" s="2" t="s">
        <v>61</v>
      </c>
      <c r="B14" s="2" t="s">
        <v>18</v>
      </c>
      <c r="C14" s="2" t="s">
        <v>19</v>
      </c>
      <c r="D14" s="9">
        <v>50</v>
      </c>
      <c r="E14" s="2"/>
      <c r="F14" s="2"/>
      <c r="G14" s="13">
        <v>5</v>
      </c>
      <c r="H14" s="14">
        <f t="shared" si="0"/>
        <v>55</v>
      </c>
      <c r="I14" s="18" t="str">
        <f t="shared" si="1"/>
        <v>E</v>
      </c>
    </row>
    <row r="15" spans="1:9" x14ac:dyDescent="0.25">
      <c r="A15" s="2" t="s">
        <v>62</v>
      </c>
      <c r="B15" s="2" t="s">
        <v>20</v>
      </c>
      <c r="C15" s="2" t="s">
        <v>21</v>
      </c>
      <c r="D15" s="11"/>
      <c r="E15" s="2"/>
      <c r="F15" s="2"/>
      <c r="G15" s="6"/>
      <c r="H15" s="14">
        <f t="shared" si="0"/>
        <v>0</v>
      </c>
      <c r="I15" s="18" t="str">
        <f t="shared" si="1"/>
        <v>F</v>
      </c>
    </row>
    <row r="16" spans="1:9" x14ac:dyDescent="0.25">
      <c r="H16" s="15"/>
      <c r="I16" s="17"/>
    </row>
    <row r="17" spans="1:10" x14ac:dyDescent="0.25">
      <c r="A17" s="4" t="s">
        <v>22</v>
      </c>
      <c r="H17" s="15"/>
      <c r="I17" s="17"/>
    </row>
    <row r="18" spans="1:10" x14ac:dyDescent="0.25">
      <c r="B18" s="1" t="s">
        <v>3</v>
      </c>
      <c r="C18" s="1" t="s">
        <v>50</v>
      </c>
      <c r="H18" s="15"/>
      <c r="I18" s="17"/>
    </row>
    <row r="19" spans="1:10" ht="30" x14ac:dyDescent="0.25">
      <c r="A19" s="3" t="s">
        <v>68</v>
      </c>
      <c r="B19" s="3" t="s">
        <v>70</v>
      </c>
      <c r="C19" s="3" t="s">
        <v>69</v>
      </c>
      <c r="D19" s="8" t="s">
        <v>75</v>
      </c>
      <c r="E19" s="5" t="s">
        <v>74</v>
      </c>
      <c r="F19" s="5" t="s">
        <v>76</v>
      </c>
      <c r="G19" s="5" t="s">
        <v>71</v>
      </c>
      <c r="H19" s="16" t="s">
        <v>72</v>
      </c>
      <c r="I19" s="16" t="s">
        <v>73</v>
      </c>
    </row>
    <row r="20" spans="1:10" x14ac:dyDescent="0.25">
      <c r="A20" s="2" t="s">
        <v>51</v>
      </c>
      <c r="B20" s="2" t="s">
        <v>63</v>
      </c>
      <c r="C20" s="2" t="s">
        <v>23</v>
      </c>
      <c r="D20" s="9">
        <v>55</v>
      </c>
      <c r="E20" s="6"/>
      <c r="F20" s="2"/>
      <c r="G20" s="13">
        <v>5</v>
      </c>
      <c r="H20" s="14">
        <f>SUM(D20:G20)</f>
        <v>60</v>
      </c>
      <c r="I20" s="18" t="str">
        <f t="shared" si="1"/>
        <v>D</v>
      </c>
    </row>
    <row r="21" spans="1:10" x14ac:dyDescent="0.25">
      <c r="A21" s="2" t="s">
        <v>53</v>
      </c>
      <c r="B21" s="2" t="s">
        <v>24</v>
      </c>
      <c r="C21" s="2" t="s">
        <v>25</v>
      </c>
      <c r="D21" s="9">
        <v>48</v>
      </c>
      <c r="E21" s="6"/>
      <c r="F21" s="2"/>
      <c r="G21" s="13">
        <v>5</v>
      </c>
      <c r="H21" s="14">
        <f t="shared" ref="H21:H33" si="2">SUM(D21:G21)</f>
        <v>53</v>
      </c>
      <c r="I21" s="18" t="str">
        <f t="shared" si="1"/>
        <v>E</v>
      </c>
    </row>
    <row r="22" spans="1:10" x14ac:dyDescent="0.25">
      <c r="A22" s="2" t="s">
        <v>55</v>
      </c>
      <c r="B22" s="2" t="s">
        <v>26</v>
      </c>
      <c r="C22" s="2" t="s">
        <v>27</v>
      </c>
      <c r="D22" s="9">
        <v>49</v>
      </c>
      <c r="E22" s="6"/>
      <c r="F22" s="2"/>
      <c r="G22" s="13">
        <v>5</v>
      </c>
      <c r="H22" s="14">
        <f t="shared" si="2"/>
        <v>54</v>
      </c>
      <c r="I22" s="18" t="str">
        <f t="shared" si="1"/>
        <v>E</v>
      </c>
    </row>
    <row r="23" spans="1:10" x14ac:dyDescent="0.25">
      <c r="A23" s="2" t="s">
        <v>56</v>
      </c>
      <c r="B23" s="2" t="s">
        <v>28</v>
      </c>
      <c r="C23" s="2" t="s">
        <v>29</v>
      </c>
      <c r="D23" s="9">
        <v>37.5</v>
      </c>
      <c r="E23" s="6"/>
      <c r="F23" s="2"/>
      <c r="G23" s="13">
        <v>4.5</v>
      </c>
      <c r="H23" s="14">
        <f t="shared" si="2"/>
        <v>42</v>
      </c>
      <c r="I23" s="18" t="str">
        <f t="shared" si="1"/>
        <v>F</v>
      </c>
    </row>
    <row r="24" spans="1:10" x14ac:dyDescent="0.25">
      <c r="A24" s="2" t="s">
        <v>57</v>
      </c>
      <c r="B24" s="2" t="s">
        <v>30</v>
      </c>
      <c r="C24" s="2" t="s">
        <v>31</v>
      </c>
      <c r="D24" s="9">
        <v>60</v>
      </c>
      <c r="E24" s="6"/>
      <c r="F24" s="2"/>
      <c r="G24" s="13">
        <v>5</v>
      </c>
      <c r="H24" s="14">
        <f t="shared" si="2"/>
        <v>65</v>
      </c>
      <c r="I24" s="18" t="str">
        <f t="shared" si="1"/>
        <v>D</v>
      </c>
    </row>
    <row r="25" spans="1:10" x14ac:dyDescent="0.25">
      <c r="A25" s="2" t="s">
        <v>58</v>
      </c>
      <c r="B25" s="2" t="s">
        <v>32</v>
      </c>
      <c r="C25" s="2" t="s">
        <v>33</v>
      </c>
      <c r="D25" s="9">
        <v>46.5</v>
      </c>
      <c r="E25" s="6"/>
      <c r="F25" s="2"/>
      <c r="G25" s="13">
        <v>4</v>
      </c>
      <c r="H25" s="14">
        <f t="shared" si="2"/>
        <v>50.5</v>
      </c>
      <c r="I25" s="18" t="str">
        <f t="shared" si="1"/>
        <v>E</v>
      </c>
    </row>
    <row r="26" spans="1:10" x14ac:dyDescent="0.25">
      <c r="A26" s="2" t="s">
        <v>59</v>
      </c>
      <c r="B26" s="2" t="s">
        <v>34</v>
      </c>
      <c r="C26" s="2" t="s">
        <v>35</v>
      </c>
      <c r="D26" s="9">
        <v>21.5</v>
      </c>
      <c r="E26" s="6"/>
      <c r="F26" s="2"/>
      <c r="G26" s="13">
        <v>5</v>
      </c>
      <c r="H26" s="14">
        <f t="shared" si="2"/>
        <v>26.5</v>
      </c>
      <c r="I26" s="18" t="str">
        <f t="shared" si="1"/>
        <v>F</v>
      </c>
    </row>
    <row r="27" spans="1:10" x14ac:dyDescent="0.25">
      <c r="A27" s="2" t="s">
        <v>60</v>
      </c>
      <c r="B27" s="2" t="s">
        <v>36</v>
      </c>
      <c r="C27" s="2" t="s">
        <v>37</v>
      </c>
      <c r="D27" s="9">
        <v>16.5</v>
      </c>
      <c r="E27" s="6"/>
      <c r="F27" s="2"/>
      <c r="G27" s="13">
        <v>5</v>
      </c>
      <c r="H27" s="14">
        <f t="shared" si="2"/>
        <v>21.5</v>
      </c>
      <c r="I27" s="18" t="str">
        <f t="shared" si="1"/>
        <v>F</v>
      </c>
    </row>
    <row r="28" spans="1:10" x14ac:dyDescent="0.25">
      <c r="A28" s="2" t="s">
        <v>61</v>
      </c>
      <c r="B28" s="2" t="s">
        <v>38</v>
      </c>
      <c r="C28" s="2" t="s">
        <v>39</v>
      </c>
      <c r="D28" s="10"/>
      <c r="E28" s="6"/>
      <c r="F28" s="2"/>
      <c r="G28" s="13">
        <v>5</v>
      </c>
      <c r="H28" s="14">
        <f t="shared" si="2"/>
        <v>5</v>
      </c>
      <c r="I28" s="18" t="str">
        <f t="shared" si="1"/>
        <v>F</v>
      </c>
    </row>
    <row r="29" spans="1:10" x14ac:dyDescent="0.25">
      <c r="A29" s="2" t="s">
        <v>62</v>
      </c>
      <c r="B29" s="2" t="s">
        <v>40</v>
      </c>
      <c r="C29" s="2" t="s">
        <v>41</v>
      </c>
      <c r="D29" s="11"/>
      <c r="E29" s="6"/>
      <c r="F29" s="2"/>
      <c r="G29" s="13">
        <v>2.5</v>
      </c>
      <c r="H29" s="14">
        <f t="shared" si="2"/>
        <v>2.5</v>
      </c>
      <c r="I29" s="18" t="str">
        <f t="shared" si="1"/>
        <v>F</v>
      </c>
    </row>
    <row r="30" spans="1:10" x14ac:dyDescent="0.25">
      <c r="A30" s="2" t="s">
        <v>64</v>
      </c>
      <c r="B30" s="2" t="s">
        <v>42</v>
      </c>
      <c r="C30" s="2" t="s">
        <v>43</v>
      </c>
      <c r="D30" s="9">
        <v>36</v>
      </c>
      <c r="E30" s="13">
        <v>14</v>
      </c>
      <c r="F30" s="2"/>
      <c r="G30" s="13">
        <v>2.5</v>
      </c>
      <c r="H30" s="14">
        <f t="shared" si="2"/>
        <v>52.5</v>
      </c>
      <c r="I30" s="18" t="str">
        <f t="shared" si="1"/>
        <v>E</v>
      </c>
      <c r="J30" s="1" t="s">
        <v>77</v>
      </c>
    </row>
    <row r="31" spans="1:10" x14ac:dyDescent="0.25">
      <c r="A31" s="2" t="s">
        <v>65</v>
      </c>
      <c r="B31" s="2" t="s">
        <v>44</v>
      </c>
      <c r="C31" s="2" t="s">
        <v>45</v>
      </c>
      <c r="D31" s="9">
        <v>15</v>
      </c>
      <c r="E31" s="6"/>
      <c r="F31" s="2"/>
      <c r="G31" s="13">
        <v>4</v>
      </c>
      <c r="H31" s="14">
        <f t="shared" si="2"/>
        <v>19</v>
      </c>
      <c r="I31" s="18" t="str">
        <f t="shared" si="1"/>
        <v>F</v>
      </c>
    </row>
    <row r="32" spans="1:10" x14ac:dyDescent="0.25">
      <c r="A32" s="2" t="s">
        <v>66</v>
      </c>
      <c r="B32" s="2" t="s">
        <v>46</v>
      </c>
      <c r="C32" s="2" t="s">
        <v>47</v>
      </c>
      <c r="D32" s="11"/>
      <c r="E32" s="6"/>
      <c r="F32" s="2"/>
      <c r="G32" s="6"/>
      <c r="H32" s="14">
        <f t="shared" si="2"/>
        <v>0</v>
      </c>
      <c r="I32" s="18" t="str">
        <f t="shared" si="1"/>
        <v>F</v>
      </c>
    </row>
    <row r="33" spans="1:9" x14ac:dyDescent="0.25">
      <c r="A33" s="2" t="s">
        <v>67</v>
      </c>
      <c r="B33" s="2" t="s">
        <v>48</v>
      </c>
      <c r="C33" s="2" t="s">
        <v>49</v>
      </c>
      <c r="D33" s="10"/>
      <c r="E33" s="2"/>
      <c r="F33" s="2"/>
      <c r="G33" s="13">
        <v>5</v>
      </c>
      <c r="H33" s="14">
        <f t="shared" si="2"/>
        <v>5</v>
      </c>
      <c r="I33" s="18" t="str">
        <f t="shared" si="1"/>
        <v>F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PM i PA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2019-01-30T11:10:00Z</dcterms:created>
  <dcterms:modified xsi:type="dcterms:W3CDTF">2019-05-08T13:17:17Z</dcterms:modified>
</cp:coreProperties>
</file>