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3" i="4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7" i="5"/>
  <c r="P137" i="5" s="1"/>
  <c r="L136" i="5"/>
  <c r="P136" i="5" s="1"/>
  <c r="L4" i="5"/>
  <c r="P4" i="5" s="1"/>
  <c r="L5" i="5"/>
  <c r="P5" i="5" s="1"/>
  <c r="L6" i="5"/>
  <c r="P6" i="5" s="1"/>
  <c r="L7" i="5"/>
  <c r="P7" i="5" s="1"/>
  <c r="L8" i="5"/>
  <c r="P8" i="5" s="1"/>
  <c r="L9" i="5"/>
  <c r="P9" i="5" s="1"/>
  <c r="L10" i="5"/>
  <c r="P10" i="5" s="1"/>
  <c r="L11" i="5"/>
  <c r="P11" i="5" s="1"/>
  <c r="L12" i="5"/>
  <c r="P12" i="5" s="1"/>
  <c r="L13" i="5"/>
  <c r="P13" i="5" s="1"/>
  <c r="L14" i="5"/>
  <c r="P14" i="5" s="1"/>
  <c r="L15" i="5"/>
  <c r="P15" i="5" s="1"/>
  <c r="L16" i="5"/>
  <c r="P16" i="5" s="1"/>
  <c r="L17" i="5"/>
  <c r="P17" i="5" s="1"/>
  <c r="L18" i="5"/>
  <c r="P18" i="5" s="1"/>
  <c r="L19" i="5"/>
  <c r="P19" i="5" s="1"/>
  <c r="L20" i="5"/>
  <c r="P20" i="5" s="1"/>
  <c r="L21" i="5"/>
  <c r="P21" i="5" s="1"/>
  <c r="L22" i="5"/>
  <c r="P22" i="5" s="1"/>
  <c r="L23" i="5"/>
  <c r="P23" i="5" s="1"/>
  <c r="L24" i="5"/>
  <c r="P24" i="5" s="1"/>
  <c r="L25" i="5"/>
  <c r="P25" i="5" s="1"/>
  <c r="L26" i="5"/>
  <c r="P26" i="5" s="1"/>
  <c r="L27" i="5"/>
  <c r="P27" i="5" s="1"/>
  <c r="L28" i="5"/>
  <c r="P28" i="5" s="1"/>
  <c r="L29" i="5"/>
  <c r="P29" i="5" s="1"/>
  <c r="L30" i="5"/>
  <c r="P30" i="5" s="1"/>
  <c r="L31" i="5"/>
  <c r="P31" i="5" s="1"/>
  <c r="L32" i="5"/>
  <c r="P32" i="5" s="1"/>
  <c r="L33" i="5"/>
  <c r="P33" i="5" s="1"/>
  <c r="L34" i="5"/>
  <c r="P34" i="5" s="1"/>
  <c r="L35" i="5"/>
  <c r="P35" i="5" s="1"/>
  <c r="L36" i="5"/>
  <c r="P36" i="5" s="1"/>
  <c r="L37" i="5"/>
  <c r="P37" i="5" s="1"/>
  <c r="L38" i="5"/>
  <c r="P38" i="5" s="1"/>
  <c r="L39" i="5"/>
  <c r="P39" i="5" s="1"/>
  <c r="L40" i="5"/>
  <c r="P40" i="5" s="1"/>
  <c r="L41" i="5"/>
  <c r="P41" i="5" s="1"/>
  <c r="L42" i="5"/>
  <c r="P42" i="5" s="1"/>
  <c r="L43" i="5"/>
  <c r="P43" i="5" s="1"/>
  <c r="L44" i="5"/>
  <c r="P44" i="5" s="1"/>
  <c r="L45" i="5"/>
  <c r="P45" i="5" s="1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55" i="5"/>
  <c r="P55" i="5" s="1"/>
  <c r="L56" i="5"/>
  <c r="P56" i="5" s="1"/>
  <c r="L57" i="5"/>
  <c r="P57" i="5" s="1"/>
  <c r="L58" i="5"/>
  <c r="P58" i="5" s="1"/>
  <c r="L59" i="5"/>
  <c r="P59" i="5" s="1"/>
  <c r="L60" i="5"/>
  <c r="P60" i="5" s="1"/>
  <c r="L61" i="5"/>
  <c r="P61" i="5" s="1"/>
  <c r="L62" i="5"/>
  <c r="P62" i="5" s="1"/>
  <c r="L63" i="5"/>
  <c r="P63" i="5" s="1"/>
  <c r="L64" i="5"/>
  <c r="P64" i="5" s="1"/>
  <c r="L65" i="5"/>
  <c r="P65" i="5" s="1"/>
  <c r="L66" i="5"/>
  <c r="P66" i="5" s="1"/>
  <c r="L67" i="5"/>
  <c r="P67" i="5" s="1"/>
  <c r="L68" i="5"/>
  <c r="P68" i="5" s="1"/>
  <c r="L69" i="5"/>
  <c r="P69" i="5" s="1"/>
  <c r="L70" i="5"/>
  <c r="P70" i="5" s="1"/>
  <c r="L71" i="5"/>
  <c r="P71" i="5" s="1"/>
  <c r="L72" i="5"/>
  <c r="P72" i="5" s="1"/>
  <c r="L73" i="5"/>
  <c r="P73" i="5" s="1"/>
  <c r="L74" i="5"/>
  <c r="P74" i="5" s="1"/>
  <c r="L75" i="5"/>
  <c r="P75" i="5" s="1"/>
  <c r="L76" i="5"/>
  <c r="P76" i="5" s="1"/>
  <c r="L77" i="5"/>
  <c r="P77" i="5" s="1"/>
  <c r="L78" i="5"/>
  <c r="P78" i="5" s="1"/>
  <c r="L79" i="5"/>
  <c r="P79" i="5" s="1"/>
  <c r="L80" i="5"/>
  <c r="P80" i="5" s="1"/>
  <c r="L81" i="5"/>
  <c r="P81" i="5" s="1"/>
  <c r="L82" i="5"/>
  <c r="P82" i="5" s="1"/>
  <c r="L83" i="5"/>
  <c r="P83" i="5" s="1"/>
  <c r="L84" i="5"/>
  <c r="P84" i="5" s="1"/>
  <c r="L85" i="5"/>
  <c r="P85" i="5" s="1"/>
  <c r="L86" i="5"/>
  <c r="P86" i="5" s="1"/>
  <c r="L87" i="5"/>
  <c r="P87" i="5" s="1"/>
  <c r="L88" i="5"/>
  <c r="P88" i="5" s="1"/>
  <c r="L89" i="5"/>
  <c r="P89" i="5" s="1"/>
  <c r="L90" i="5"/>
  <c r="P90" i="5" s="1"/>
  <c r="L91" i="5"/>
  <c r="P91" i="5" s="1"/>
  <c r="L92" i="5"/>
  <c r="P92" i="5" s="1"/>
  <c r="L93" i="5"/>
  <c r="P93" i="5" s="1"/>
  <c r="L94" i="5"/>
  <c r="P94" i="5" s="1"/>
  <c r="L95" i="5"/>
  <c r="P95" i="5" s="1"/>
  <c r="L96" i="5"/>
  <c r="P96" i="5" s="1"/>
  <c r="L97" i="5"/>
  <c r="P97" i="5" s="1"/>
  <c r="L98" i="5"/>
  <c r="P98" i="5" s="1"/>
  <c r="L99" i="5"/>
  <c r="P99" i="5" s="1"/>
  <c r="L100" i="5"/>
  <c r="P100" i="5" s="1"/>
  <c r="L101" i="5"/>
  <c r="P101" i="5" s="1"/>
  <c r="L102" i="5"/>
  <c r="P102" i="5" s="1"/>
  <c r="L103" i="5"/>
  <c r="P103" i="5" s="1"/>
  <c r="L104" i="5"/>
  <c r="P104" i="5" s="1"/>
  <c r="L105" i="5"/>
  <c r="P105" i="5" s="1"/>
  <c r="L106" i="5"/>
  <c r="P106" i="5" s="1"/>
  <c r="L107" i="5"/>
  <c r="P107" i="5" s="1"/>
  <c r="L108" i="5"/>
  <c r="P108" i="5" s="1"/>
  <c r="L109" i="5"/>
  <c r="P109" i="5" s="1"/>
  <c r="L110" i="5"/>
  <c r="P110" i="5" s="1"/>
  <c r="L111" i="5"/>
  <c r="P111" i="5" s="1"/>
  <c r="L112" i="5"/>
  <c r="P112" i="5" s="1"/>
  <c r="L113" i="5"/>
  <c r="P113" i="5" s="1"/>
  <c r="L114" i="5"/>
  <c r="P114" i="5" s="1"/>
  <c r="L115" i="5"/>
  <c r="P115" i="5" s="1"/>
  <c r="L116" i="5"/>
  <c r="P116" i="5" s="1"/>
  <c r="L117" i="5"/>
  <c r="P117" i="5" s="1"/>
  <c r="L118" i="5"/>
  <c r="P118" i="5" s="1"/>
  <c r="L119" i="5"/>
  <c r="P119" i="5" s="1"/>
  <c r="L120" i="5"/>
  <c r="P120" i="5" s="1"/>
  <c r="L121" i="5"/>
  <c r="P121" i="5" s="1"/>
  <c r="L122" i="5"/>
  <c r="P122" i="5" s="1"/>
  <c r="L123" i="5"/>
  <c r="P123" i="5" s="1"/>
  <c r="L124" i="5"/>
  <c r="P124" i="5" s="1"/>
  <c r="L125" i="5"/>
  <c r="P125" i="5" s="1"/>
  <c r="L126" i="5"/>
  <c r="P126" i="5" s="1"/>
  <c r="L127" i="5"/>
  <c r="P127" i="5" s="1"/>
  <c r="L128" i="5"/>
  <c r="P128" i="5" s="1"/>
  <c r="L129" i="5"/>
  <c r="P129" i="5" s="1"/>
  <c r="L130" i="5"/>
  <c r="P130" i="5" s="1"/>
  <c r="L131" i="5"/>
  <c r="P131" i="5" s="1"/>
  <c r="L132" i="5"/>
  <c r="P132" i="5" s="1"/>
  <c r="L133" i="5"/>
  <c r="P133" i="5" s="1"/>
  <c r="L134" i="5"/>
  <c r="P134" i="5" s="1"/>
  <c r="L135" i="5"/>
  <c r="P135" i="5" s="1"/>
  <c r="L3" i="5"/>
  <c r="P3" i="5" s="1"/>
  <c r="I4" i="6"/>
  <c r="J4" i="6" s="1"/>
  <c r="D5" i="6"/>
  <c r="I5" i="6" s="1"/>
  <c r="J5" i="6" s="1"/>
  <c r="I6" i="6"/>
  <c r="J6" i="6" s="1"/>
  <c r="I7" i="6"/>
  <c r="J7" i="6" s="1"/>
  <c r="I8" i="6"/>
  <c r="J8" i="6" s="1"/>
  <c r="I9" i="6"/>
  <c r="J9" i="6" s="1"/>
  <c r="I10" i="6"/>
  <c r="J10" i="6" s="1"/>
  <c r="D11" i="6"/>
  <c r="I11" i="6" s="1"/>
  <c r="J11" i="6" s="1"/>
  <c r="I12" i="6"/>
  <c r="J12" i="6" s="1"/>
  <c r="I13" i="6"/>
  <c r="J13" i="6" s="1"/>
  <c r="I14" i="6"/>
  <c r="J14" i="6" s="1"/>
  <c r="I15" i="6"/>
  <c r="J15" i="6" s="1"/>
  <c r="I16" i="6"/>
  <c r="J16" i="6" s="1"/>
  <c r="D17" i="6"/>
  <c r="I17" i="6" s="1"/>
  <c r="J17" i="6" s="1"/>
  <c r="I18" i="6"/>
  <c r="J18" i="6" s="1"/>
  <c r="I19" i="6"/>
  <c r="J19" i="6" s="1"/>
  <c r="I20" i="6"/>
  <c r="J20" i="6" s="1"/>
  <c r="D21" i="6"/>
  <c r="I21" i="6"/>
  <c r="J21" i="6" s="1"/>
  <c r="D22" i="6"/>
  <c r="I22" i="6"/>
  <c r="J22" i="6" s="1"/>
  <c r="I23" i="6"/>
  <c r="J23" i="6" s="1"/>
  <c r="I25" i="6"/>
  <c r="J25" i="6" s="1"/>
  <c r="I26" i="6"/>
  <c r="J26" i="6" s="1"/>
  <c r="I27" i="6"/>
  <c r="J27" i="6" s="1"/>
  <c r="D28" i="6"/>
  <c r="I28" i="6" s="1"/>
  <c r="J28" i="6" s="1"/>
  <c r="I29" i="6"/>
  <c r="J29" i="6" s="1"/>
  <c r="I30" i="6"/>
  <c r="J30" i="6" s="1"/>
  <c r="I31" i="6"/>
  <c r="J31" i="6" s="1"/>
  <c r="D32" i="6"/>
  <c r="I32" i="6"/>
  <c r="J32" i="6" s="1"/>
  <c r="D33" i="6"/>
  <c r="I33" i="6"/>
  <c r="J33" i="6" s="1"/>
  <c r="I34" i="6"/>
  <c r="J34" i="6" s="1"/>
  <c r="D35" i="6"/>
  <c r="I35" i="6"/>
  <c r="J35" i="6" s="1"/>
  <c r="D36" i="6"/>
  <c r="I36" i="6" s="1"/>
  <c r="J36" i="6" s="1"/>
  <c r="I37" i="6"/>
  <c r="J37" i="6" s="1"/>
  <c r="I38" i="6"/>
  <c r="J38" i="6" s="1"/>
  <c r="D39" i="6"/>
  <c r="I39" i="6" s="1"/>
  <c r="J39" i="6" s="1"/>
  <c r="I3" i="6"/>
  <c r="J3" i="6" s="1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<sst xmlns="http://schemas.openxmlformats.org/spreadsheetml/2006/main" count="846" uniqueCount="606">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</sst>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O48" sqref="O48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1" t="s">
        <v>0</v>
      </c>
      <c r="B1" s="11"/>
      <c r="C1" s="11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602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  <c r="I3" s="10" t="str">
        <f>IF(H3&gt;=89,"A",IF(H3&gt;=79,"B",IF(H3&gt;=69,"C",IF(H3&gt;=59,"D",IF(H3&gt;=49,"E",0)))))</f>
        <v>E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K34" sqref="K34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545</v>
      </c>
    </row>
    <row r="3" spans="1:5" x14ac:dyDescent="0.25">
      <c r="A3" t="s">
        <v>2</v>
      </c>
      <c r="B3" t="s">
        <v>159</v>
      </c>
      <c r="C3" t="s">
        <v>160</v>
      </c>
      <c r="E3" t="s">
        <v>603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603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O12" sqref="O12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601</v>
      </c>
      <c r="M2" s="3" t="s">
        <v>602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7.5</v>
      </c>
      <c r="L3">
        <f>SUM(D3:K3)</f>
        <v>87</v>
      </c>
      <c r="M3" s="8" t="str">
        <f t="shared" ref="M3:M30" si="0">IF(L3&gt;=89,"A",IF(L3&gt;=79,"B",IF(L3&gt;=69,"C",IF(L3&gt;=59,"D",IF(L3&gt;=49,"E",0)))))</f>
        <v>B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v>12</v>
      </c>
      <c r="L4">
        <f t="shared" ref="L4:L30" si="1">SUM(D4:K4)</f>
        <v>53</v>
      </c>
      <c r="M4" s="8" t="str">
        <f t="shared" si="0"/>
        <v>E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x14ac:dyDescent="0.25">
      <c r="A12" t="s">
        <v>31</v>
      </c>
      <c r="B12" t="s">
        <v>186</v>
      </c>
      <c r="C12" t="s">
        <v>187</v>
      </c>
      <c r="L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L20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L22">
        <f t="shared" si="1"/>
        <v>22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L25">
        <f t="shared" si="1"/>
        <v>51</v>
      </c>
      <c r="M25" s="8" t="str">
        <f t="shared" si="0"/>
        <v>E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L27">
        <f t="shared" si="1"/>
        <v>33</v>
      </c>
      <c r="M27" s="8">
        <f t="shared" si="0"/>
        <v>0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28" sqref="N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E4+F4+G4+H4+I4+J4+K4+L4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104" activePane="bottomLeft" state="frozen"/>
      <selection pane="bottomLeft" activeCell="T113" sqref="T113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596</v>
      </c>
      <c r="J2" s="3" t="s">
        <v>586</v>
      </c>
      <c r="K2" s="3" t="s">
        <v>555</v>
      </c>
      <c r="L2" s="3" t="s">
        <v>556</v>
      </c>
      <c r="N2" s="3" t="s">
        <v>604</v>
      </c>
      <c r="P2" s="3" t="s">
        <v>602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 t="shared" ref="L3:L34" si="0">D3+E3+F3+G3+H3+I3+J3+K3</f>
        <v>66</v>
      </c>
      <c r="P3" s="10" t="str">
        <f>IF(L3&gt;=89,"A",IF(L3&gt;=79,"B",IF(L3&gt;=69,"C",IF(L3&gt;=59,"D",IF(L3&gt;=49,"E",0)))))</f>
        <v>D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J4">
        <v>20</v>
      </c>
      <c r="L4">
        <f t="shared" si="0"/>
        <v>36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J10">
        <v>20</v>
      </c>
      <c r="K10">
        <v>12</v>
      </c>
      <c r="L10">
        <f t="shared" si="0"/>
        <v>63</v>
      </c>
      <c r="N10">
        <v>3</v>
      </c>
      <c r="P10" s="10" t="str">
        <f t="shared" si="1"/>
        <v>D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J11">
        <v>20</v>
      </c>
      <c r="K11">
        <v>20</v>
      </c>
      <c r="L11">
        <f t="shared" si="0"/>
        <v>75.5</v>
      </c>
      <c r="N11">
        <v>12</v>
      </c>
      <c r="P11" s="10" t="str">
        <f t="shared" si="1"/>
        <v>C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J19">
        <v>20</v>
      </c>
      <c r="K19">
        <v>17</v>
      </c>
      <c r="L19">
        <f t="shared" si="0"/>
        <v>71</v>
      </c>
      <c r="N19">
        <v>10</v>
      </c>
      <c r="P19" s="10" t="str">
        <f t="shared" si="1"/>
        <v>C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J26">
        <v>20</v>
      </c>
      <c r="L26">
        <f t="shared" si="0"/>
        <v>48.5</v>
      </c>
      <c r="P26" s="10">
        <f t="shared" si="1"/>
        <v>0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J28">
        <v>20</v>
      </c>
      <c r="L28">
        <f t="shared" si="0"/>
        <v>55.5</v>
      </c>
      <c r="N28">
        <v>10</v>
      </c>
      <c r="P28" s="10" t="str">
        <f t="shared" si="1"/>
        <v>E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  <c r="P31" s="10" t="str">
        <f t="shared" si="1"/>
        <v>D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K36">
        <v>14</v>
      </c>
      <c r="L36">
        <f t="shared" si="2"/>
        <v>52.5</v>
      </c>
      <c r="N36">
        <v>3</v>
      </c>
      <c r="P36" s="10" t="str">
        <f t="shared" si="1"/>
        <v>E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2"/>
        <v>72.5</v>
      </c>
      <c r="P37" s="10" t="str">
        <f t="shared" si="1"/>
        <v>C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J39">
        <v>20</v>
      </c>
      <c r="K39">
        <v>16</v>
      </c>
      <c r="L39">
        <f t="shared" si="2"/>
        <v>72</v>
      </c>
      <c r="P39" s="10" t="str">
        <f t="shared" si="1"/>
        <v>C</v>
      </c>
    </row>
    <row r="40" spans="1:16" x14ac:dyDescent="0.25">
      <c r="A40" t="s">
        <v>114</v>
      </c>
      <c r="B40" t="s">
        <v>312</v>
      </c>
      <c r="C40" t="s">
        <v>433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2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2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2"/>
        <v>57</v>
      </c>
      <c r="P44" s="10" t="str">
        <f t="shared" si="1"/>
        <v>E</v>
      </c>
    </row>
    <row r="45" spans="1:16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2"/>
        <v>45</v>
      </c>
      <c r="P45" s="10">
        <f t="shared" si="1"/>
        <v>0</v>
      </c>
    </row>
    <row r="46" spans="1:16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16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J54">
        <v>20</v>
      </c>
      <c r="L54">
        <f t="shared" si="2"/>
        <v>48.5</v>
      </c>
      <c r="P54" s="10">
        <f t="shared" si="1"/>
        <v>0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J56">
        <v>20</v>
      </c>
      <c r="K56">
        <v>18</v>
      </c>
      <c r="L56">
        <f t="shared" si="2"/>
        <v>48</v>
      </c>
      <c r="P56" s="10">
        <f t="shared" si="1"/>
        <v>0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J61">
        <v>20</v>
      </c>
      <c r="L61">
        <f t="shared" si="2"/>
        <v>51</v>
      </c>
      <c r="P61" s="10" t="str">
        <f t="shared" si="1"/>
        <v>E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J68">
        <v>19</v>
      </c>
      <c r="K68">
        <v>17</v>
      </c>
      <c r="L68">
        <f t="shared" si="3"/>
        <v>67</v>
      </c>
      <c r="P68" s="10" t="str">
        <f t="shared" ref="P68:P131" si="4">IF(L68&gt;=89,"A",IF(L68&gt;=79,"B",IF(L68&gt;=69,"C",IF(L68&gt;=59,"D",IF(L68&gt;=49,"E",0)))))</f>
        <v>D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10" t="str">
        <f t="shared" si="4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10" t="str">
        <f t="shared" si="4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10" t="str">
        <f t="shared" si="4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3"/>
        <v>34.5</v>
      </c>
      <c r="P72" s="10">
        <f t="shared" si="4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10">
        <f t="shared" si="4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10" t="str">
        <f t="shared" si="4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10" t="str">
        <f t="shared" si="4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10" t="str">
        <f t="shared" si="4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J77">
        <v>18</v>
      </c>
      <c r="L77">
        <f t="shared" si="3"/>
        <v>40</v>
      </c>
      <c r="P77" s="10">
        <f t="shared" si="4"/>
        <v>0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3"/>
        <v>73</v>
      </c>
      <c r="P78" s="10" t="str">
        <f t="shared" si="4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10">
        <f t="shared" si="4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10" t="str">
        <f t="shared" si="4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J81">
        <v>20</v>
      </c>
      <c r="L81">
        <f t="shared" si="3"/>
        <v>53</v>
      </c>
      <c r="P81" s="10" t="str">
        <f t="shared" si="4"/>
        <v>E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J82">
        <v>20</v>
      </c>
      <c r="K82">
        <v>15</v>
      </c>
      <c r="L82">
        <f t="shared" si="3"/>
        <v>66</v>
      </c>
      <c r="P82" s="10" t="str">
        <f t="shared" si="4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10" t="str">
        <f t="shared" si="4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10">
        <f t="shared" si="4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J85">
        <v>20</v>
      </c>
      <c r="L85">
        <f t="shared" si="3"/>
        <v>44.5</v>
      </c>
      <c r="P85" s="10">
        <f t="shared" si="4"/>
        <v>0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3"/>
        <v>73.5</v>
      </c>
      <c r="P86" s="10" t="str">
        <f t="shared" si="4"/>
        <v>C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3"/>
        <v>50.5</v>
      </c>
      <c r="P87" s="10" t="str">
        <f t="shared" si="4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3"/>
        <v>68.5</v>
      </c>
      <c r="P88" s="10" t="str">
        <f t="shared" si="4"/>
        <v>D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3"/>
        <v>68</v>
      </c>
      <c r="P89" s="10" t="str">
        <f t="shared" si="4"/>
        <v>D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10" t="str">
        <f t="shared" si="4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10" t="str">
        <f t="shared" si="4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10" t="str">
        <f t="shared" si="4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3"/>
        <v>37.5</v>
      </c>
      <c r="P93" s="10">
        <f t="shared" si="4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10" t="str">
        <f t="shared" si="4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10" t="str">
        <f t="shared" si="4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J96">
        <v>20</v>
      </c>
      <c r="L96">
        <f t="shared" si="3"/>
        <v>53.5</v>
      </c>
      <c r="P96" s="10" t="str">
        <f t="shared" si="4"/>
        <v>E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J97">
        <v>20</v>
      </c>
      <c r="L97">
        <f t="shared" si="3"/>
        <v>50.5</v>
      </c>
      <c r="P97" s="10" t="str">
        <f t="shared" si="4"/>
        <v>E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10" t="str">
        <f t="shared" si="4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J99">
        <v>18</v>
      </c>
      <c r="L99">
        <f t="shared" ref="L99:L130" si="5">D99+E99+F99+G99+H99+I99+J99+K99</f>
        <v>43</v>
      </c>
      <c r="P99" s="10">
        <f t="shared" si="4"/>
        <v>0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10" t="str">
        <f t="shared" si="4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5"/>
        <v>42</v>
      </c>
      <c r="P101" s="10">
        <f t="shared" si="4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10" t="str">
        <f t="shared" si="4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10" t="str">
        <f t="shared" si="4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10" t="str">
        <f t="shared" si="4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J105">
        <v>20</v>
      </c>
      <c r="L105">
        <f t="shared" si="5"/>
        <v>39</v>
      </c>
      <c r="P105" s="10">
        <f t="shared" si="4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J106">
        <v>20</v>
      </c>
      <c r="K106">
        <v>15</v>
      </c>
      <c r="L106">
        <f t="shared" si="5"/>
        <v>47</v>
      </c>
      <c r="P106" s="10">
        <f t="shared" si="4"/>
        <v>0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5"/>
        <v>47</v>
      </c>
      <c r="P107" s="10">
        <f t="shared" si="4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10" t="str">
        <f t="shared" si="4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10" t="str">
        <f t="shared" si="4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J110">
        <v>20</v>
      </c>
      <c r="K110">
        <v>12</v>
      </c>
      <c r="L110">
        <f t="shared" si="5"/>
        <v>58</v>
      </c>
      <c r="P110" s="10" t="str">
        <f t="shared" si="4"/>
        <v>E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10" t="str">
        <f t="shared" si="4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10" t="str">
        <f t="shared" si="4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5"/>
        <v>61</v>
      </c>
      <c r="P113" s="10" t="str">
        <f t="shared" si="4"/>
        <v>D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10" t="str">
        <f t="shared" si="4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10" t="str">
        <f t="shared" si="4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5"/>
        <v>40.5</v>
      </c>
      <c r="P116" s="10">
        <f t="shared" si="4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10" t="str">
        <f t="shared" si="4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10">
        <f t="shared" si="4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10" t="str">
        <f t="shared" si="4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10" t="str">
        <f t="shared" si="4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J121">
        <v>20</v>
      </c>
      <c r="L121">
        <f t="shared" si="5"/>
        <v>53.5</v>
      </c>
      <c r="N121">
        <v>12</v>
      </c>
      <c r="P121" s="10" t="str">
        <f t="shared" si="4"/>
        <v>E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J122">
        <v>20</v>
      </c>
      <c r="K122">
        <v>18</v>
      </c>
      <c r="L122">
        <f t="shared" si="5"/>
        <v>75</v>
      </c>
      <c r="N122">
        <v>5</v>
      </c>
      <c r="P122" s="10" t="str">
        <f t="shared" si="4"/>
        <v>C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10" t="str">
        <f t="shared" si="4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10" t="str">
        <f t="shared" si="4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5"/>
        <v>21.5</v>
      </c>
      <c r="P125" s="10">
        <f t="shared" si="4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5"/>
        <v>3</v>
      </c>
      <c r="P126" s="10">
        <f t="shared" si="4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5"/>
        <v>7</v>
      </c>
      <c r="P127" s="10">
        <f t="shared" si="4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5"/>
        <v>7</v>
      </c>
      <c r="P128" s="10">
        <f t="shared" si="4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5"/>
        <v>42.5</v>
      </c>
      <c r="P129" s="10">
        <f t="shared" si="4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5"/>
        <v>27</v>
      </c>
      <c r="P130" s="10">
        <f t="shared" si="4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7" si="6">D131+E131+F131+G131+H131+I131+J131+K131</f>
        <v>14.5</v>
      </c>
      <c r="P131" s="10">
        <f t="shared" si="4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si="6"/>
        <v>48</v>
      </c>
      <c r="P132" s="10">
        <f t="shared" ref="P132:P137" si="7">IF(L132&gt;=89,"A",IF(L132&gt;=79,"B",IF(L132&gt;=69,"C",IF(L132&gt;=59,"D",IF(L132&gt;=49,"E",0)))))</f>
        <v>0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6"/>
        <v>47</v>
      </c>
      <c r="P133" s="10">
        <f t="shared" si="7"/>
        <v>0</v>
      </c>
    </row>
    <row r="134" spans="2:16" x14ac:dyDescent="0.25">
      <c r="B134" t="s">
        <v>593</v>
      </c>
      <c r="C134" t="s">
        <v>339</v>
      </c>
      <c r="H134">
        <v>18</v>
      </c>
      <c r="L134">
        <f t="shared" si="6"/>
        <v>18</v>
      </c>
      <c r="P134" s="10">
        <f t="shared" si="7"/>
        <v>0</v>
      </c>
    </row>
    <row r="135" spans="2:16" x14ac:dyDescent="0.25">
      <c r="B135" t="s">
        <v>594</v>
      </c>
      <c r="C135" t="s">
        <v>595</v>
      </c>
      <c r="H135">
        <v>9</v>
      </c>
      <c r="J135">
        <v>18</v>
      </c>
      <c r="K135">
        <v>16</v>
      </c>
      <c r="L135">
        <f t="shared" si="6"/>
        <v>43</v>
      </c>
      <c r="P135" s="10">
        <f t="shared" si="7"/>
        <v>0</v>
      </c>
    </row>
    <row r="136" spans="2:16" x14ac:dyDescent="0.25">
      <c r="B136" t="s">
        <v>598</v>
      </c>
      <c r="C136" t="s">
        <v>599</v>
      </c>
      <c r="D136">
        <v>5</v>
      </c>
      <c r="E136">
        <v>5</v>
      </c>
      <c r="H136">
        <v>1.7</v>
      </c>
      <c r="J136">
        <v>20</v>
      </c>
      <c r="L136">
        <f t="shared" si="6"/>
        <v>31.7</v>
      </c>
      <c r="P136" s="10">
        <f t="shared" si="7"/>
        <v>0</v>
      </c>
    </row>
    <row r="137" spans="2:16" x14ac:dyDescent="0.25">
      <c r="B137" t="s">
        <v>600</v>
      </c>
      <c r="C137" t="s">
        <v>605</v>
      </c>
      <c r="H137">
        <v>17</v>
      </c>
      <c r="J137">
        <v>15</v>
      </c>
      <c r="L137">
        <f t="shared" si="6"/>
        <v>32</v>
      </c>
      <c r="P137" s="10">
        <f t="shared" si="7"/>
        <v>0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L31" sqref="L3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602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540</v>
      </c>
      <c r="C25" t="s">
        <v>521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I38">
        <f t="shared" si="0"/>
        <v>34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597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2019-06-07T09:51:01Z</dcterms:modified>
</cp:coreProperties>
</file>