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P90" i="1"/>
  <c r="Q90" s="1"/>
  <c r="P82"/>
  <c r="P76"/>
  <c r="P64"/>
  <c r="Q64" s="1"/>
  <c r="P61"/>
  <c r="Q61" s="1"/>
  <c r="P57"/>
  <c r="Q57" s="1"/>
  <c r="P52"/>
  <c r="Q52" s="1"/>
  <c r="P47"/>
  <c r="Q47" s="1"/>
  <c r="P46"/>
  <c r="Q46" s="1"/>
  <c r="P45"/>
  <c r="P41"/>
  <c r="Q41" s="1"/>
  <c r="P36"/>
  <c r="P33"/>
  <c r="Q33" s="1"/>
  <c r="P31"/>
  <c r="Q31" s="1"/>
  <c r="P30"/>
  <c r="Q30" s="1"/>
  <c r="P27"/>
  <c r="Q27" s="1"/>
  <c r="P26"/>
  <c r="P21"/>
  <c r="Q21" s="1"/>
  <c r="P19"/>
  <c r="Q19" s="1"/>
  <c r="P10"/>
  <c r="Q10" s="1"/>
  <c r="P9"/>
  <c r="Q9" s="1"/>
  <c r="P8"/>
  <c r="Q8" s="1"/>
  <c r="Q13"/>
  <c r="Q14"/>
  <c r="Q15"/>
  <c r="Q17"/>
  <c r="Q18"/>
  <c r="Q23"/>
  <c r="Q24"/>
  <c r="Q26"/>
  <c r="Q28"/>
  <c r="Q29"/>
  <c r="Q32"/>
  <c r="Q34"/>
  <c r="Q35"/>
  <c r="Q37"/>
  <c r="Q38"/>
  <c r="Q39"/>
  <c r="Q40"/>
  <c r="Q42"/>
  <c r="Q43"/>
  <c r="Q44"/>
  <c r="Q48"/>
  <c r="Q50"/>
  <c r="Q51"/>
  <c r="Q55"/>
  <c r="Q56"/>
  <c r="Q58"/>
  <c r="Q60"/>
  <c r="Q63"/>
  <c r="Q65"/>
  <c r="Q66"/>
  <c r="Q67"/>
  <c r="Q70"/>
  <c r="Q71"/>
  <c r="Q72"/>
  <c r="Q73"/>
  <c r="Q74"/>
  <c r="Q77"/>
  <c r="Q78"/>
  <c r="Q79"/>
  <c r="Q80"/>
  <c r="Q81"/>
  <c r="Q82"/>
  <c r="Q83"/>
  <c r="Q84"/>
  <c r="Q85"/>
  <c r="Q86"/>
  <c r="Q87"/>
  <c r="Q88"/>
  <c r="Q89"/>
  <c r="Q91"/>
  <c r="Q92"/>
  <c r="Q93"/>
  <c r="Q94"/>
  <c r="Q95"/>
  <c r="Q96"/>
  <c r="Q97"/>
  <c r="Q98"/>
  <c r="Q99"/>
  <c r="Q100"/>
  <c r="Q101"/>
  <c r="Q102"/>
  <c r="Q76"/>
  <c r="P75"/>
  <c r="Q75" s="1"/>
  <c r="P69"/>
  <c r="Q69" s="1"/>
  <c r="P68"/>
  <c r="Q68" s="1"/>
  <c r="P62"/>
  <c r="Q62" s="1"/>
  <c r="P59"/>
  <c r="Q59" s="1"/>
  <c r="P54"/>
  <c r="Q54" s="1"/>
  <c r="P53"/>
  <c r="Q53" s="1"/>
  <c r="P49"/>
  <c r="Q49" s="1"/>
  <c r="Q45"/>
  <c r="Q36"/>
  <c r="P25"/>
  <c r="Q25" s="1"/>
  <c r="P22"/>
  <c r="Q22" s="1"/>
  <c r="P20"/>
  <c r="Q20" s="1"/>
  <c r="P16"/>
  <c r="Q16" s="1"/>
  <c r="Q12"/>
  <c r="P11"/>
  <c r="Q11" s="1"/>
</calcChain>
</file>

<file path=xl/sharedStrings.xml><?xml version="1.0" encoding="utf-8"?>
<sst xmlns="http://schemas.openxmlformats.org/spreadsheetml/2006/main" count="453" uniqueCount="320">
  <si>
    <t>Prezime i ime</t>
  </si>
  <si>
    <t>Prvi kolokvijum</t>
  </si>
  <si>
    <t>Popravni prvi kolokvijum</t>
  </si>
  <si>
    <t>Drugi kolokvijum</t>
  </si>
  <si>
    <t>Popravni drugi kolokvijum</t>
  </si>
  <si>
    <t>Završni ispit</t>
  </si>
  <si>
    <t>Popravni završni ispit</t>
  </si>
  <si>
    <t>EKONOMSKI FAKULTET</t>
  </si>
  <si>
    <t>ECTS kredita:</t>
  </si>
  <si>
    <r>
      <t>Predmet:</t>
    </r>
    <r>
      <rPr>
        <b/>
        <sz val="11"/>
        <color theme="1"/>
        <rFont val="Calibri"/>
        <family val="2"/>
        <scheme val="minor"/>
      </rPr>
      <t xml:space="preserve"> ANALIZA POSLOVANJA</t>
    </r>
  </si>
  <si>
    <t>R.b.</t>
  </si>
  <si>
    <t>14 / 15</t>
  </si>
  <si>
    <t>24 / 15</t>
  </si>
  <si>
    <t>30 / 15</t>
  </si>
  <si>
    <t>36 / 15</t>
  </si>
  <si>
    <t>38 / 15</t>
  </si>
  <si>
    <t>Hot Adis</t>
  </si>
  <si>
    <t>39 / 15</t>
  </si>
  <si>
    <t>45 / 15</t>
  </si>
  <si>
    <t>66 / 15</t>
  </si>
  <si>
    <t>79 / 15</t>
  </si>
  <si>
    <t>144 / 15</t>
  </si>
  <si>
    <t>165 / 15</t>
  </si>
  <si>
    <t>171 / 15</t>
  </si>
  <si>
    <t>189 / 15</t>
  </si>
  <si>
    <t>226 / 15</t>
  </si>
  <si>
    <t>238 / 15</t>
  </si>
  <si>
    <t>13 / 14</t>
  </si>
  <si>
    <t>87 / 14</t>
  </si>
  <si>
    <t>137 / 14</t>
  </si>
  <si>
    <t>142 / 14</t>
  </si>
  <si>
    <t>169 / 14</t>
  </si>
  <si>
    <t>192 / 14</t>
  </si>
  <si>
    <t>193 / 14</t>
  </si>
  <si>
    <t>Grubiša Ana</t>
  </si>
  <si>
    <t>212 / 14</t>
  </si>
  <si>
    <t>213 / 14</t>
  </si>
  <si>
    <t>251 / 14</t>
  </si>
  <si>
    <t>256 / 14</t>
  </si>
  <si>
    <t>269 / 14</t>
  </si>
  <si>
    <t>312 / 14</t>
  </si>
  <si>
    <t>331 / 14</t>
  </si>
  <si>
    <t>344 / 14</t>
  </si>
  <si>
    <t>382 / 14</t>
  </si>
  <si>
    <t>401 / 14</t>
  </si>
  <si>
    <t>139 / 13</t>
  </si>
  <si>
    <t>170 / 13</t>
  </si>
  <si>
    <t>198 / 13</t>
  </si>
  <si>
    <t>203 / 13</t>
  </si>
  <si>
    <t>207 / 13</t>
  </si>
  <si>
    <t>239 / 13</t>
  </si>
  <si>
    <t>241 / 13</t>
  </si>
  <si>
    <t>257 / 13</t>
  </si>
  <si>
    <t>296 / 13</t>
  </si>
  <si>
    <t>310 / 13</t>
  </si>
  <si>
    <t>363 / 13</t>
  </si>
  <si>
    <t>423 / 13</t>
  </si>
  <si>
    <t>437 / 13</t>
  </si>
  <si>
    <t>464 / 13</t>
  </si>
  <si>
    <t>71 / 12</t>
  </si>
  <si>
    <t>95 / 12</t>
  </si>
  <si>
    <t>108 / 12</t>
  </si>
  <si>
    <t>130 / 12</t>
  </si>
  <si>
    <t>162 / 12</t>
  </si>
  <si>
    <t>184 / 12</t>
  </si>
  <si>
    <t>239 / 12</t>
  </si>
  <si>
    <t>242 / 12</t>
  </si>
  <si>
    <t>291 / 12</t>
  </si>
  <si>
    <t>328 / 12</t>
  </si>
  <si>
    <t>366 / 12</t>
  </si>
  <si>
    <t>381 / 12</t>
  </si>
  <si>
    <t>389 / 12</t>
  </si>
  <si>
    <t>176 / 11</t>
  </si>
  <si>
    <t>412 / 11</t>
  </si>
  <si>
    <t>419 / 11</t>
  </si>
  <si>
    <t>Ašanin Gordana</t>
  </si>
  <si>
    <t>456 / 11</t>
  </si>
  <si>
    <t>199 / 10</t>
  </si>
  <si>
    <t>238 / 10</t>
  </si>
  <si>
    <t>274 / 10</t>
  </si>
  <si>
    <t>282 / 10</t>
  </si>
  <si>
    <t>456 / 10</t>
  </si>
  <si>
    <t>489 / 10</t>
  </si>
  <si>
    <t>552 / 10</t>
  </si>
  <si>
    <t>38 / 09</t>
  </si>
  <si>
    <t>202 / 09</t>
  </si>
  <si>
    <t>207 / 09</t>
  </si>
  <si>
    <t>418 / 09</t>
  </si>
  <si>
    <t>478 / 09</t>
  </si>
  <si>
    <t>Kotlica Dragana</t>
  </si>
  <si>
    <t>553 / 09</t>
  </si>
  <si>
    <t>38 / 07</t>
  </si>
  <si>
    <t>Komatina Milosava</t>
  </si>
  <si>
    <t>141 / 07</t>
  </si>
  <si>
    <t>240 / 06</t>
  </si>
  <si>
    <t>202 / 05</t>
  </si>
  <si>
    <t>334 / 04</t>
  </si>
  <si>
    <t>119 / 00</t>
  </si>
  <si>
    <t>Koprivica Vuksan</t>
  </si>
  <si>
    <t>1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</si>
  <si>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EKONOMIJA, studijska godina 2017/2018</t>
    </r>
  </si>
  <si>
    <t>Br. indeksa</t>
  </si>
  <si>
    <t>UKUPNO</t>
  </si>
  <si>
    <t>Kolić Ado</t>
  </si>
  <si>
    <t>Ćatović Suad</t>
  </si>
  <si>
    <t>Popović Jelena</t>
  </si>
  <si>
    <t>Pajović Jelica</t>
  </si>
  <si>
    <t>Agović Hana</t>
  </si>
  <si>
    <t>Kisić Božidar</t>
  </si>
  <si>
    <t>Peković Maja</t>
  </si>
  <si>
    <t>Radovanović Milica</t>
  </si>
  <si>
    <t>Petranović Nikola</t>
  </si>
  <si>
    <t>Đukanović Bojana</t>
  </si>
  <si>
    <t>Božović Milun</t>
  </si>
  <si>
    <t>Vujović Dušica</t>
  </si>
  <si>
    <t>Savović Andrija</t>
  </si>
  <si>
    <t>Radović Jovana</t>
  </si>
  <si>
    <t>Bicić Mirela</t>
  </si>
  <si>
    <t>Mišurović Jasna</t>
  </si>
  <si>
    <t>Murić Ervin</t>
  </si>
  <si>
    <t>Bojić Ana</t>
  </si>
  <si>
    <t>Beganović Mervan</t>
  </si>
  <si>
    <t>Knežević Vuk</t>
  </si>
  <si>
    <t>Praščević Jelena</t>
  </si>
  <si>
    <t>Cakić Luka</t>
  </si>
  <si>
    <t>Zaimović Emina</t>
  </si>
  <si>
    <t>Ćirović Lea</t>
  </si>
  <si>
    <t>Lazarević Balša</t>
  </si>
  <si>
    <t>Adžić Filip</t>
  </si>
  <si>
    <t>Pavlićević Nikola</t>
  </si>
  <si>
    <t>Backović Marko</t>
  </si>
  <si>
    <t>Rajević Daliborka</t>
  </si>
  <si>
    <t>Rogić Viktor</t>
  </si>
  <si>
    <t>Popović Uroš</t>
  </si>
  <si>
    <t>Vujić Jovana</t>
  </si>
  <si>
    <t>Milošević Nikolina</t>
  </si>
  <si>
    <t>Đurđevac Tijana</t>
  </si>
  <si>
    <t>Rašević Dejana</t>
  </si>
  <si>
    <t>Vujisić Jana</t>
  </si>
  <si>
    <t>Pejović Ivana</t>
  </si>
  <si>
    <t>Nikolić Ivan</t>
  </si>
  <si>
    <t>Merdović Ivana</t>
  </si>
  <si>
    <t>Grdinić Sofija</t>
  </si>
  <si>
    <t>Kaljević Milja</t>
  </si>
  <si>
    <t>Irić Andrea</t>
  </si>
  <si>
    <t>Pajović Stefan</t>
  </si>
  <si>
    <t>Purišić Emir</t>
  </si>
  <si>
    <t>Nenezić Sava</t>
  </si>
  <si>
    <t>Bojić Milica</t>
  </si>
  <si>
    <t>Bošković Dijana</t>
  </si>
  <si>
    <t>Marković Jovana</t>
  </si>
  <si>
    <t>Marjanović Jana</t>
  </si>
  <si>
    <t>Janković Petar</t>
  </si>
  <si>
    <t>Vukotić Jovana</t>
  </si>
  <si>
    <t>Radović Željka</t>
  </si>
  <si>
    <t>Stanković Katarina</t>
  </si>
  <si>
    <t>Martinović Radovan</t>
  </si>
  <si>
    <t>Marković Katarina</t>
  </si>
  <si>
    <t>Kajabegović Dina</t>
  </si>
  <si>
    <t>Batilović Ajla</t>
  </si>
  <si>
    <t>Pešić Stevan</t>
  </si>
  <si>
    <t>Golubović Jovana</t>
  </si>
  <si>
    <t>Tršić Lea</t>
  </si>
  <si>
    <t>Međedović Miloš</t>
  </si>
  <si>
    <t>Đurnić Zoran</t>
  </si>
  <si>
    <t>Mijatović Miljan</t>
  </si>
  <si>
    <t>Alković Ermin</t>
  </si>
  <si>
    <t>Zuković Tijana</t>
  </si>
  <si>
    <t>Jelić Duško</t>
  </si>
  <si>
    <t>Vukićević Svetozar</t>
  </si>
  <si>
    <t>Kuveljić Tamara</t>
  </si>
  <si>
    <t>Marković Andrea</t>
  </si>
  <si>
    <t>Kopitović Jelena</t>
  </si>
  <si>
    <t>Vukčević Mitar</t>
  </si>
  <si>
    <t>Mirković Sara</t>
  </si>
  <si>
    <t>Bulajić Stefan</t>
  </si>
  <si>
    <t>Đikanović Ivana</t>
  </si>
  <si>
    <t>Ćaćić Milica</t>
  </si>
  <si>
    <t>Pejović Luka</t>
  </si>
  <si>
    <t>Kolić Asmir</t>
  </si>
  <si>
    <t>11/14</t>
  </si>
  <si>
    <t>2/14</t>
  </si>
  <si>
    <t>4</t>
  </si>
  <si>
    <t>22</t>
  </si>
  <si>
    <t>15</t>
  </si>
  <si>
    <t>18.5</t>
  </si>
  <si>
    <t>319/13</t>
  </si>
  <si>
    <t>Ugrinovska Rosana</t>
  </si>
  <si>
    <t>18</t>
  </si>
  <si>
    <t>14.5</t>
  </si>
  <si>
    <t>23</t>
  </si>
  <si>
    <t>12</t>
  </si>
  <si>
    <t>19</t>
  </si>
  <si>
    <t>24</t>
  </si>
  <si>
    <t>14</t>
  </si>
  <si>
    <t>7.5</t>
  </si>
  <si>
    <t>21</t>
  </si>
  <si>
    <t>9</t>
  </si>
  <si>
    <t>17</t>
  </si>
  <si>
    <t>11.5</t>
  </si>
  <si>
    <t>20</t>
  </si>
  <si>
    <t>2</t>
  </si>
  <si>
    <t>17.5</t>
  </si>
  <si>
    <t>7</t>
  </si>
  <si>
    <t>11</t>
  </si>
  <si>
    <t>10</t>
  </si>
  <si>
    <t>9.5</t>
  </si>
  <si>
    <t>3</t>
  </si>
  <si>
    <t>12.5</t>
  </si>
  <si>
    <t>10.5</t>
  </si>
  <si>
    <t>0</t>
  </si>
  <si>
    <t>16</t>
  </si>
  <si>
    <t>Čvorović Angelina</t>
  </si>
  <si>
    <t>5</t>
  </si>
  <si>
    <t>6</t>
  </si>
  <si>
    <t>13</t>
  </si>
  <si>
    <t>25</t>
  </si>
  <si>
    <t>8</t>
  </si>
  <si>
    <t>20.5</t>
  </si>
  <si>
    <t>187/13</t>
  </si>
  <si>
    <t>Babović Anđela</t>
  </si>
  <si>
    <t>3.5</t>
  </si>
  <si>
    <t>2.5</t>
  </si>
  <si>
    <t>26</t>
  </si>
  <si>
    <t>29</t>
  </si>
  <si>
    <t>30</t>
  </si>
  <si>
    <t>27</t>
  </si>
  <si>
    <t>28</t>
  </si>
  <si>
    <t>228/12</t>
  </si>
  <si>
    <t>Pejović Ana</t>
  </si>
  <si>
    <t>231/12</t>
  </si>
  <si>
    <t>Đurišić Jovana</t>
  </si>
  <si>
    <t>267/09</t>
  </si>
  <si>
    <t>Jovićević Marica</t>
  </si>
  <si>
    <t>333/07</t>
  </si>
  <si>
    <t>Miljanić Aleksandra</t>
  </si>
  <si>
    <t>6.5</t>
  </si>
  <si>
    <t>OCJENA</t>
  </si>
  <si>
    <t>40</t>
  </si>
  <si>
    <t>277/14</t>
  </si>
  <si>
    <t>Medenica Ivona</t>
  </si>
  <si>
    <t>35</t>
  </si>
  <si>
    <t>32</t>
  </si>
  <si>
    <t>34</t>
  </si>
  <si>
    <t>31</t>
  </si>
  <si>
    <t>33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</si>
  <si>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</si>
  <si>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</si>
  <si>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</si>
  <si>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</si>
  <si>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</si>
  <si>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</si>
  <si>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</si>
  <si>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</si>
  <si>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</si>
  <si>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</si>
  <si>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</si>
  <si>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</si>
  <si>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</si>
  <si>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</si>
  <si>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</si>
  <si>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</si>
  <si>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</si>
  <si>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</si>
  <si>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</si>
  <si>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</si>
  <si>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</si>
  <si>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</si>
  <si>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</si>
  <si>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</si>
  <si>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</si>
  <si>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</si>
  <si>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</si>
  <si>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</si>
  <si>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</si>
  <si>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</si>
  <si>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</si>
  <si>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</si>
  <si>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</si>
  <si>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</si>
  <si>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</si>
  <si>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</si>
  <si>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</si>
  <si>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</si>
  <si>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</si>
  <si>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</si>
  <si>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</si>
  <si>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</si>
  <si>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</si>
  <si>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</si>
  <si>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</si>
  <si>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</si>
  <si>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</si>
  <si>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</si>
  <si>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</si>
  <si>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</si>
  <si>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</si>
  <si>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</si>
  <si>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</si>
  <si>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</si>
  <si>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</si>
  <si>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</si>
  <si>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</si>
  <si>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</si>
  <si>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</si>
  <si>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303/14</t>
  </si>
  <si>
    <t>Rašović Marko</t>
  </si>
  <si>
    <t>305/10</t>
  </si>
  <si>
    <t>Božović Radan</t>
  </si>
  <si>
    <t>482/10</t>
  </si>
  <si>
    <t>Jokić Vladimir</t>
  </si>
  <si>
    <t>498/10</t>
  </si>
  <si>
    <t>Lalović Dragana</t>
  </si>
  <si>
    <t>Prvi kolokvijum  Prvi termin</t>
  </si>
  <si>
    <t>Drugi kolokvijum  Prvi termin</t>
  </si>
  <si>
    <t>Završni ispit  Prvi termin</t>
  </si>
  <si>
    <t>Prvi kolokvijum  Drugi termin</t>
  </si>
  <si>
    <t>Drugi kolokvijum  Drugi termin</t>
  </si>
  <si>
    <t>Završni ispit Drugi termin</t>
  </si>
  <si>
    <t xml:space="preserve">   SEPTEMBAR 2017/2018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</si>
</sst>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_);\(0.00\)"/>
    <numFmt numFmtId="166" formatCode="0.00;[Red]0.00"/>
    <numFmt numFmtId="167" formatCode="#,##0.00;[Red]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Sheet1!$E$7</c:f>
              <c:strCache>
                <c:ptCount val="1"/>
                <c:pt idx="0">
                  <c:v>Popravni prvi kolokvijum</c:v>
                </c:pt>
              </c:strCache>
            </c:strRef>
          </c:tx>
          <c:cat>
            <c:multiLvlStrRef>
              <c:f>Sheet1!$A$8:$D$102</c:f>
              <c:multiLvlStrCache>
                <c:ptCount val="95"/>
                <c:lvl>
                  <c:pt idx="1">
                    <c:v>4</c:v>
                  </c:pt>
                  <c:pt idx="3">
                    <c:v>17.5</c:v>
                  </c:pt>
                  <c:pt idx="10">
                    <c:v>2.5</c:v>
                  </c:pt>
                  <c:pt idx="11">
                    <c:v>6</c:v>
                  </c:pt>
                  <c:pt idx="12">
                    <c:v>13</c:v>
                  </c:pt>
                  <c:pt idx="13">
                    <c:v>15</c:v>
                  </c:pt>
                  <c:pt idx="14">
                    <c:v>8</c:v>
                  </c:pt>
                  <c:pt idx="17">
                    <c:v>14</c:v>
                  </c:pt>
                  <c:pt idx="18">
                    <c:v>10.5</c:v>
                  </c:pt>
                  <c:pt idx="22">
                    <c:v>0</c:v>
                  </c:pt>
                  <c:pt idx="23">
                    <c:v>7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2</c:v>
                  </c:pt>
                  <c:pt idx="32">
                    <c:v>1</c:v>
                  </c:pt>
                  <c:pt idx="38">
                    <c:v>3.5</c:v>
                  </c:pt>
                  <c:pt idx="39">
                    <c:v>6</c:v>
                  </c:pt>
                  <c:pt idx="40">
                    <c:v>2.5</c:v>
                  </c:pt>
                  <c:pt idx="41">
                    <c:v>12</c:v>
                  </c:pt>
                  <c:pt idx="42">
                    <c:v>7.5</c:v>
                  </c:pt>
                  <c:pt idx="44">
                    <c:v>2</c:v>
                  </c:pt>
                  <c:pt idx="45">
                    <c:v>9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2</c:v>
                  </c:pt>
                  <c:pt idx="52">
                    <c:v>15</c:v>
                  </c:pt>
                  <c:pt idx="53">
                    <c:v>7</c:v>
                  </c:pt>
                  <c:pt idx="54">
                    <c:v>3</c:v>
                  </c:pt>
                  <c:pt idx="55">
                    <c:v>11</c:v>
                  </c:pt>
                  <c:pt idx="56">
                    <c:v>18.5</c:v>
                  </c:pt>
                  <c:pt idx="61">
                    <c:v>15</c:v>
                  </c:pt>
                  <c:pt idx="65">
                    <c:v>12.5</c:v>
                  </c:pt>
                  <c:pt idx="66">
                    <c:v>4</c:v>
                  </c:pt>
                  <c:pt idx="74">
                    <c:v>11.5</c:v>
                  </c:pt>
                  <c:pt idx="86">
                    <c:v>10</c:v>
                  </c:pt>
                  <c:pt idx="88">
                    <c:v>14</c:v>
                  </c:pt>
                </c:lvl>
                <c:lvl>
                  <c:pt idx="0">
                    <c:v>Kolić Ado</c:v>
                  </c:pt>
                  <c:pt idx="1">
                    <c:v>Ćatović Suad</c:v>
                  </c:pt>
                  <c:pt idx="2">
                    <c:v>Popović Jelena</c:v>
                  </c:pt>
                  <c:pt idx="3">
                    <c:v>Pajović Jelica</c:v>
                  </c:pt>
                  <c:pt idx="4">
                    <c:v>Hot Adis</c:v>
                  </c:pt>
                  <c:pt idx="5">
                    <c:v>Agović Hana</c:v>
                  </c:pt>
                  <c:pt idx="6">
                    <c:v>Kisić Božidar</c:v>
                  </c:pt>
                  <c:pt idx="7">
                    <c:v>Marjanović Jana</c:v>
                  </c:pt>
                  <c:pt idx="8">
                    <c:v>Janković Petar</c:v>
                  </c:pt>
                  <c:pt idx="9">
                    <c:v>Vukotić Jovana</c:v>
                  </c:pt>
                  <c:pt idx="10">
                    <c:v>Radović Željka</c:v>
                  </c:pt>
                  <c:pt idx="11">
                    <c:v>Stanković Katarina</c:v>
                  </c:pt>
                  <c:pt idx="12">
                    <c:v>Martinović Radovan</c:v>
                  </c:pt>
                  <c:pt idx="13">
                    <c:v>Marković Katarina</c:v>
                  </c:pt>
                  <c:pt idx="14">
                    <c:v>Kajabegović Dina</c:v>
                  </c:pt>
                  <c:pt idx="15">
                    <c:v>Batilović Ajla</c:v>
                  </c:pt>
                  <c:pt idx="16">
                    <c:v>Pešić Stevan</c:v>
                  </c:pt>
                  <c:pt idx="17">
                    <c:v>Golubović Jovana</c:v>
                  </c:pt>
                  <c:pt idx="18">
                    <c:v>Tršić Lea</c:v>
                  </c:pt>
                  <c:pt idx="19">
                    <c:v>Međedović Miloš</c:v>
                  </c:pt>
                  <c:pt idx="20">
                    <c:v>Đurnić Zoran</c:v>
                  </c:pt>
                  <c:pt idx="21">
                    <c:v>Mijatović Miljan</c:v>
                  </c:pt>
                  <c:pt idx="22">
                    <c:v>Alković Ermin</c:v>
                  </c:pt>
                  <c:pt idx="23">
                    <c:v>Grubiša Ana</c:v>
                  </c:pt>
                  <c:pt idx="24">
                    <c:v>Zuković Tijana</c:v>
                  </c:pt>
                  <c:pt idx="25">
                    <c:v>Jelić Duško</c:v>
                  </c:pt>
                  <c:pt idx="26">
                    <c:v>Vukićević Svetozar</c:v>
                  </c:pt>
                  <c:pt idx="27">
                    <c:v>Kuveljić Tamara</c:v>
                  </c:pt>
                  <c:pt idx="28">
                    <c:v>Marković Andrea</c:v>
                  </c:pt>
                  <c:pt idx="29">
                    <c:v>Medenica Ivona</c:v>
                  </c:pt>
                  <c:pt idx="30">
                    <c:v>Rašović Marko</c:v>
                  </c:pt>
                  <c:pt idx="31">
                    <c:v>Kopitović Jelena</c:v>
                  </c:pt>
                  <c:pt idx="32">
                    <c:v>Vukčević Mitar</c:v>
                  </c:pt>
                  <c:pt idx="33">
                    <c:v>Mirković Sara</c:v>
                  </c:pt>
                  <c:pt idx="34">
                    <c:v>Bulajić Stefan</c:v>
                  </c:pt>
                  <c:pt idx="35">
                    <c:v>Irić Andrea</c:v>
                  </c:pt>
                  <c:pt idx="36">
                    <c:v>Pajović Stefan</c:v>
                  </c:pt>
                  <c:pt idx="37">
                    <c:v>Purišić Emir</c:v>
                  </c:pt>
                  <c:pt idx="38">
                    <c:v>Babović Anđela</c:v>
                  </c:pt>
                  <c:pt idx="39">
                    <c:v>Nenezić Sava</c:v>
                  </c:pt>
                  <c:pt idx="40">
                    <c:v>Bojić Milica</c:v>
                  </c:pt>
                  <c:pt idx="41">
                    <c:v>Bošković Dijana</c:v>
                  </c:pt>
                  <c:pt idx="42">
                    <c:v>Đikanović Ivana</c:v>
                  </c:pt>
                  <c:pt idx="43">
                    <c:v>Marković Jovana</c:v>
                  </c:pt>
                  <c:pt idx="44">
                    <c:v>Čvorović Angelina</c:v>
                  </c:pt>
                  <c:pt idx="45">
                    <c:v>Ćaćić Milica</c:v>
                  </c:pt>
                  <c:pt idx="46">
                    <c:v>Pejović Luka</c:v>
                  </c:pt>
                  <c:pt idx="47">
                    <c:v>Ugrinovska Rosana</c:v>
                  </c:pt>
                  <c:pt idx="48">
                    <c:v>Kolić Asmir</c:v>
                  </c:pt>
                  <c:pt idx="49">
                    <c:v>Rajević Daliborka</c:v>
                  </c:pt>
                  <c:pt idx="50">
                    <c:v>Rogić Viktor</c:v>
                  </c:pt>
                  <c:pt idx="51">
                    <c:v>Popović Uroš</c:v>
                  </c:pt>
                  <c:pt idx="52">
                    <c:v>Vujić Jovana</c:v>
                  </c:pt>
                  <c:pt idx="53">
                    <c:v>Milošević Nikolina</c:v>
                  </c:pt>
                  <c:pt idx="54">
                    <c:v>Đurđevac Tijana</c:v>
                  </c:pt>
                  <c:pt idx="55">
                    <c:v>Rašević Dejana</c:v>
                  </c:pt>
                  <c:pt idx="56">
                    <c:v>Vujisić Jana</c:v>
                  </c:pt>
                  <c:pt idx="57">
                    <c:v>Pejović Ivana</c:v>
                  </c:pt>
                  <c:pt idx="58">
                    <c:v>Pejović Ana</c:v>
                  </c:pt>
                  <c:pt idx="59">
                    <c:v>Đurišić Jovana</c:v>
                  </c:pt>
                  <c:pt idx="60">
                    <c:v>Nikolić Ivan</c:v>
                  </c:pt>
                  <c:pt idx="61">
                    <c:v>Merdović Ivana</c:v>
                  </c:pt>
                  <c:pt idx="62">
                    <c:v>Grdinić Sofija</c:v>
                  </c:pt>
                  <c:pt idx="63">
                    <c:v>Kaljević Milja</c:v>
                  </c:pt>
                  <c:pt idx="64">
                    <c:v>Ćirović Lea</c:v>
                  </c:pt>
                  <c:pt idx="65">
                    <c:v>Lazarević Balša</c:v>
                  </c:pt>
                  <c:pt idx="66">
                    <c:v>Adžić Filip</c:v>
                  </c:pt>
                  <c:pt idx="67">
                    <c:v>Pavlićević Nikola</c:v>
                  </c:pt>
                  <c:pt idx="68">
                    <c:v>Backović Marko</c:v>
                  </c:pt>
                  <c:pt idx="69">
                    <c:v>Ašanin Gordana</c:v>
                  </c:pt>
                  <c:pt idx="70">
                    <c:v>Savović Andrija</c:v>
                  </c:pt>
                  <c:pt idx="71">
                    <c:v>Radović Jovana</c:v>
                  </c:pt>
                  <c:pt idx="72">
                    <c:v>Bicić Mirela</c:v>
                  </c:pt>
                  <c:pt idx="73">
                    <c:v>Mišurović Jasna</c:v>
                  </c:pt>
                  <c:pt idx="74">
                    <c:v>Murić Ervin</c:v>
                  </c:pt>
                  <c:pt idx="75">
                    <c:v>Božović Radan</c:v>
                  </c:pt>
                  <c:pt idx="76">
                    <c:v>Bojić Ana</c:v>
                  </c:pt>
                  <c:pt idx="77">
                    <c:v>Jokić Vladimir</c:v>
                  </c:pt>
                  <c:pt idx="78">
                    <c:v>Beganović Mervan</c:v>
                  </c:pt>
                  <c:pt idx="79">
                    <c:v>Lalović Dragana</c:v>
                  </c:pt>
                  <c:pt idx="80">
                    <c:v>Knežević Vuk</c:v>
                  </c:pt>
                  <c:pt idx="81">
                    <c:v>Praščević Jelena</c:v>
                  </c:pt>
                  <c:pt idx="82">
                    <c:v>Cakić Luka</c:v>
                  </c:pt>
                  <c:pt idx="83">
                    <c:v>Zaimović Emina</c:v>
                  </c:pt>
                  <c:pt idx="84">
                    <c:v>Jovićević Marica</c:v>
                  </c:pt>
                  <c:pt idx="85">
                    <c:v>Vujović Dušica</c:v>
                  </c:pt>
                  <c:pt idx="86">
                    <c:v>Kotlica Dragana</c:v>
                  </c:pt>
                  <c:pt idx="87">
                    <c:v>Božović Milun</c:v>
                  </c:pt>
                  <c:pt idx="88">
                    <c:v>Komatina Milosava</c:v>
                  </c:pt>
                  <c:pt idx="89">
                    <c:v>Đukanović Bojana</c:v>
                  </c:pt>
                  <c:pt idx="90">
                    <c:v>Miljanić Aleksandra</c:v>
                  </c:pt>
                  <c:pt idx="91">
                    <c:v>Petranović Nikola</c:v>
                  </c:pt>
                  <c:pt idx="92">
                    <c:v>Radovanović Milica</c:v>
                  </c:pt>
                  <c:pt idx="93">
                    <c:v>Peković Maja</c:v>
                  </c:pt>
                  <c:pt idx="94">
                    <c:v>Koprivica Vuksan</c:v>
                  </c:pt>
                </c:lvl>
                <c:lvl>
                  <c:pt idx="0">
                    <c:v>14 / 15</c:v>
                  </c:pt>
                  <c:pt idx="1">
                    <c:v>24 / 15</c:v>
                  </c:pt>
                  <c:pt idx="2">
                    <c:v>30 / 15</c:v>
                  </c:pt>
                  <c:pt idx="3">
                    <c:v>36 / 15</c:v>
                  </c:pt>
                  <c:pt idx="4">
                    <c:v>38 / 15</c:v>
                  </c:pt>
                  <c:pt idx="5">
                    <c:v>39 / 15</c:v>
                  </c:pt>
                  <c:pt idx="6">
                    <c:v>45 / 15</c:v>
                  </c:pt>
                  <c:pt idx="7">
                    <c:v>66 / 15</c:v>
                  </c:pt>
                  <c:pt idx="8">
                    <c:v>79 / 15</c:v>
                  </c:pt>
                  <c:pt idx="9">
                    <c:v>144 / 15</c:v>
                  </c:pt>
                  <c:pt idx="10">
                    <c:v>165 / 15</c:v>
                  </c:pt>
                  <c:pt idx="11">
                    <c:v>171 / 15</c:v>
                  </c:pt>
                  <c:pt idx="12">
                    <c:v>189 / 15</c:v>
                  </c:pt>
                  <c:pt idx="13">
                    <c:v>226 / 15</c:v>
                  </c:pt>
                  <c:pt idx="14">
                    <c:v>238 / 15</c:v>
                  </c:pt>
                  <c:pt idx="15">
                    <c:v>2/14</c:v>
                  </c:pt>
                  <c:pt idx="16">
                    <c:v>11/14</c:v>
                  </c:pt>
                  <c:pt idx="17">
                    <c:v>13 / 14</c:v>
                  </c:pt>
                  <c:pt idx="18">
                    <c:v>87 / 14</c:v>
                  </c:pt>
                  <c:pt idx="19">
                    <c:v>137 / 14</c:v>
                  </c:pt>
                  <c:pt idx="20">
                    <c:v>142 / 14</c:v>
                  </c:pt>
                  <c:pt idx="21">
                    <c:v>169 / 14</c:v>
                  </c:pt>
                  <c:pt idx="22">
                    <c:v>192 / 14</c:v>
                  </c:pt>
                  <c:pt idx="23">
                    <c:v>193 / 14</c:v>
                  </c:pt>
                  <c:pt idx="24">
                    <c:v>212 / 14</c:v>
                  </c:pt>
                  <c:pt idx="25">
                    <c:v>213 / 14</c:v>
                  </c:pt>
                  <c:pt idx="26">
                    <c:v>251 / 14</c:v>
                  </c:pt>
                  <c:pt idx="27">
                    <c:v>256 / 14</c:v>
                  </c:pt>
                  <c:pt idx="28">
                    <c:v>269 / 14</c:v>
                  </c:pt>
                  <c:pt idx="29">
                    <c:v>277/14</c:v>
                  </c:pt>
                  <c:pt idx="30">
                    <c:v>303/14</c:v>
                  </c:pt>
                  <c:pt idx="31">
                    <c:v>312 / 14</c:v>
                  </c:pt>
                  <c:pt idx="32">
                    <c:v>331 / 14</c:v>
                  </c:pt>
                  <c:pt idx="33">
                    <c:v>344 / 14</c:v>
                  </c:pt>
                  <c:pt idx="34">
                    <c:v>382 / 14</c:v>
                  </c:pt>
                  <c:pt idx="35">
                    <c:v>401 / 14</c:v>
                  </c:pt>
                  <c:pt idx="36">
                    <c:v>139 / 13</c:v>
                  </c:pt>
                  <c:pt idx="37">
                    <c:v>170 / 13</c:v>
                  </c:pt>
                  <c:pt idx="38">
                    <c:v>187/13</c:v>
                  </c:pt>
                  <c:pt idx="39">
                    <c:v>198 / 13</c:v>
                  </c:pt>
                  <c:pt idx="40">
                    <c:v>203 / 13</c:v>
                  </c:pt>
                  <c:pt idx="41">
                    <c:v>207 / 13</c:v>
                  </c:pt>
                  <c:pt idx="42">
                    <c:v>239 / 13</c:v>
                  </c:pt>
                  <c:pt idx="43">
                    <c:v>241 / 13</c:v>
                  </c:pt>
                  <c:pt idx="44">
                    <c:v>257 / 13</c:v>
                  </c:pt>
                  <c:pt idx="45">
                    <c:v>296 / 13</c:v>
                  </c:pt>
                  <c:pt idx="46">
                    <c:v>310 / 13</c:v>
                  </c:pt>
                  <c:pt idx="47">
                    <c:v>319/13</c:v>
                  </c:pt>
                  <c:pt idx="48">
                    <c:v>363 / 13</c:v>
                  </c:pt>
                  <c:pt idx="49">
                    <c:v>423 / 13</c:v>
                  </c:pt>
                  <c:pt idx="50">
                    <c:v>437 / 13</c:v>
                  </c:pt>
                  <c:pt idx="51">
                    <c:v>464 / 13</c:v>
                  </c:pt>
                  <c:pt idx="52">
                    <c:v>71 / 12</c:v>
                  </c:pt>
                  <c:pt idx="53">
                    <c:v>95 / 12</c:v>
                  </c:pt>
                  <c:pt idx="54">
                    <c:v>108 / 12</c:v>
                  </c:pt>
                  <c:pt idx="55">
                    <c:v>130 / 12</c:v>
                  </c:pt>
                  <c:pt idx="56">
                    <c:v>162 / 12</c:v>
                  </c:pt>
                  <c:pt idx="57">
                    <c:v>184 / 12</c:v>
                  </c:pt>
                  <c:pt idx="58">
                    <c:v>228/12</c:v>
                  </c:pt>
                  <c:pt idx="59">
                    <c:v>231/12</c:v>
                  </c:pt>
                  <c:pt idx="60">
                    <c:v>239 / 12</c:v>
                  </c:pt>
                  <c:pt idx="61">
                    <c:v>242 / 12</c:v>
                  </c:pt>
                  <c:pt idx="62">
                    <c:v>291 / 12</c:v>
                  </c:pt>
                  <c:pt idx="63">
                    <c:v>328 / 12</c:v>
                  </c:pt>
                  <c:pt idx="64">
                    <c:v>366 / 12</c:v>
                  </c:pt>
                  <c:pt idx="65">
                    <c:v>381 / 12</c:v>
                  </c:pt>
                  <c:pt idx="66">
                    <c:v>389 / 12</c:v>
                  </c:pt>
                  <c:pt idx="67">
                    <c:v>176 / 11</c:v>
                  </c:pt>
                  <c:pt idx="68">
                    <c:v>412 / 11</c:v>
                  </c:pt>
                  <c:pt idx="69">
                    <c:v>419 / 11</c:v>
                  </c:pt>
                  <c:pt idx="70">
                    <c:v>456 / 11</c:v>
                  </c:pt>
                  <c:pt idx="71">
                    <c:v>199 / 10</c:v>
                  </c:pt>
                  <c:pt idx="72">
                    <c:v>238 / 10</c:v>
                  </c:pt>
                  <c:pt idx="73">
                    <c:v>274 / 10</c:v>
                  </c:pt>
                  <c:pt idx="74">
                    <c:v>282 / 10</c:v>
                  </c:pt>
                  <c:pt idx="75">
                    <c:v>305/10</c:v>
                  </c:pt>
                  <c:pt idx="76">
                    <c:v>456 / 10</c:v>
                  </c:pt>
                  <c:pt idx="77">
                    <c:v>482/10</c:v>
                  </c:pt>
                  <c:pt idx="78">
                    <c:v>489 / 10</c:v>
                  </c:pt>
                  <c:pt idx="79">
                    <c:v>498/10</c:v>
                  </c:pt>
                  <c:pt idx="80">
                    <c:v>552 / 10</c:v>
                  </c:pt>
                  <c:pt idx="81">
                    <c:v>38 / 09</c:v>
                  </c:pt>
                  <c:pt idx="82">
                    <c:v>202 / 09</c:v>
                  </c:pt>
                  <c:pt idx="83">
                    <c:v>207 / 09</c:v>
                  </c:pt>
                  <c:pt idx="84">
                    <c:v>267/09</c:v>
                  </c:pt>
                  <c:pt idx="85">
                    <c:v>418 / 09</c:v>
                  </c:pt>
                  <c:pt idx="86">
                    <c:v>478 / 09</c:v>
                  </c:pt>
                  <c:pt idx="87">
                    <c:v>553 / 09</c:v>
                  </c:pt>
                  <c:pt idx="88">
                    <c:v>38 / 07</c:v>
                  </c:pt>
                  <c:pt idx="89">
                    <c:v>141 / 07</c:v>
                  </c:pt>
                  <c:pt idx="90">
                    <c:v>333/07</c:v>
                  </c:pt>
                  <c:pt idx="91">
                    <c:v>240 / 06</c:v>
                  </c:pt>
                  <c:pt idx="92">
                    <c:v>202 / 05</c:v>
                  </c:pt>
                  <c:pt idx="93">
                    <c:v>334 / 04</c:v>
                  </c:pt>
                  <c:pt idx="94">
                    <c:v>119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</c:lvl>
              </c:multiLvlStrCache>
            </c:multiLvlStrRef>
          </c:cat>
          <c:val>
            <c:numRef>
              <c:f>Sheet1!$E$8:$E$102</c:f>
              <c:numCache>
                <c:formatCode>@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6">
                  <c:v>0</c:v>
                </c:pt>
                <c:pt idx="33">
                  <c:v>0</c:v>
                </c:pt>
                <c:pt idx="35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8">
                  <c:v>0</c:v>
                </c:pt>
                <c:pt idx="49">
                  <c:v>0</c:v>
                </c:pt>
                <c:pt idx="53">
                  <c:v>0</c:v>
                </c:pt>
                <c:pt idx="54">
                  <c:v>0</c:v>
                </c:pt>
                <c:pt idx="60">
                  <c:v>0</c:v>
                </c:pt>
                <c:pt idx="7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Sheet1!$F$7</c:f>
              <c:strCache>
                <c:ptCount val="1"/>
                <c:pt idx="0">
                  <c:v>Drugi kolokvijum</c:v>
                </c:pt>
              </c:strCache>
            </c:strRef>
          </c:tx>
          <c:cat>
            <c:multiLvlStrRef>
              <c:f>Sheet1!$A$8:$D$102</c:f>
              <c:multiLvlStrCache>
                <c:ptCount val="95"/>
                <c:lvl>
                  <c:pt idx="1">
                    <c:v>4</c:v>
                  </c:pt>
                  <c:pt idx="3">
                    <c:v>17.5</c:v>
                  </c:pt>
                  <c:pt idx="10">
                    <c:v>2.5</c:v>
                  </c:pt>
                  <c:pt idx="11">
                    <c:v>6</c:v>
                  </c:pt>
                  <c:pt idx="12">
                    <c:v>13</c:v>
                  </c:pt>
                  <c:pt idx="13">
                    <c:v>15</c:v>
                  </c:pt>
                  <c:pt idx="14">
                    <c:v>8</c:v>
                  </c:pt>
                  <c:pt idx="17">
                    <c:v>14</c:v>
                  </c:pt>
                  <c:pt idx="18">
                    <c:v>10.5</c:v>
                  </c:pt>
                  <c:pt idx="22">
                    <c:v>0</c:v>
                  </c:pt>
                  <c:pt idx="23">
                    <c:v>7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2</c:v>
                  </c:pt>
                  <c:pt idx="32">
                    <c:v>1</c:v>
                  </c:pt>
                  <c:pt idx="38">
                    <c:v>3.5</c:v>
                  </c:pt>
                  <c:pt idx="39">
                    <c:v>6</c:v>
                  </c:pt>
                  <c:pt idx="40">
                    <c:v>2.5</c:v>
                  </c:pt>
                  <c:pt idx="41">
                    <c:v>12</c:v>
                  </c:pt>
                  <c:pt idx="42">
                    <c:v>7.5</c:v>
                  </c:pt>
                  <c:pt idx="44">
                    <c:v>2</c:v>
                  </c:pt>
                  <c:pt idx="45">
                    <c:v>9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2</c:v>
                  </c:pt>
                  <c:pt idx="52">
                    <c:v>15</c:v>
                  </c:pt>
                  <c:pt idx="53">
                    <c:v>7</c:v>
                  </c:pt>
                  <c:pt idx="54">
                    <c:v>3</c:v>
                  </c:pt>
                  <c:pt idx="55">
                    <c:v>11</c:v>
                  </c:pt>
                  <c:pt idx="56">
                    <c:v>18.5</c:v>
                  </c:pt>
                  <c:pt idx="61">
                    <c:v>15</c:v>
                  </c:pt>
                  <c:pt idx="65">
                    <c:v>12.5</c:v>
                  </c:pt>
                  <c:pt idx="66">
                    <c:v>4</c:v>
                  </c:pt>
                  <c:pt idx="74">
                    <c:v>11.5</c:v>
                  </c:pt>
                  <c:pt idx="86">
                    <c:v>10</c:v>
                  </c:pt>
                  <c:pt idx="88">
                    <c:v>14</c:v>
                  </c:pt>
                </c:lvl>
                <c:lvl>
                  <c:pt idx="0">
                    <c:v>Kolić Ado</c:v>
                  </c:pt>
                  <c:pt idx="1">
                    <c:v>Ćatović Suad</c:v>
                  </c:pt>
                  <c:pt idx="2">
                    <c:v>Popović Jelena</c:v>
                  </c:pt>
                  <c:pt idx="3">
                    <c:v>Pajović Jelica</c:v>
                  </c:pt>
                  <c:pt idx="4">
                    <c:v>Hot Adis</c:v>
                  </c:pt>
                  <c:pt idx="5">
                    <c:v>Agović Hana</c:v>
                  </c:pt>
                  <c:pt idx="6">
                    <c:v>Kisić Božidar</c:v>
                  </c:pt>
                  <c:pt idx="7">
                    <c:v>Marjanović Jana</c:v>
                  </c:pt>
                  <c:pt idx="8">
                    <c:v>Janković Petar</c:v>
                  </c:pt>
                  <c:pt idx="9">
                    <c:v>Vukotić Jovana</c:v>
                  </c:pt>
                  <c:pt idx="10">
                    <c:v>Radović Željka</c:v>
                  </c:pt>
                  <c:pt idx="11">
                    <c:v>Stanković Katarina</c:v>
                  </c:pt>
                  <c:pt idx="12">
                    <c:v>Martinović Radovan</c:v>
                  </c:pt>
                  <c:pt idx="13">
                    <c:v>Marković Katarina</c:v>
                  </c:pt>
                  <c:pt idx="14">
                    <c:v>Kajabegović Dina</c:v>
                  </c:pt>
                  <c:pt idx="15">
                    <c:v>Batilović Ajla</c:v>
                  </c:pt>
                  <c:pt idx="16">
                    <c:v>Pešić Stevan</c:v>
                  </c:pt>
                  <c:pt idx="17">
                    <c:v>Golubović Jovana</c:v>
                  </c:pt>
                  <c:pt idx="18">
                    <c:v>Tršić Lea</c:v>
                  </c:pt>
                  <c:pt idx="19">
                    <c:v>Međedović Miloš</c:v>
                  </c:pt>
                  <c:pt idx="20">
                    <c:v>Đurnić Zoran</c:v>
                  </c:pt>
                  <c:pt idx="21">
                    <c:v>Mijatović Miljan</c:v>
                  </c:pt>
                  <c:pt idx="22">
                    <c:v>Alković Ermin</c:v>
                  </c:pt>
                  <c:pt idx="23">
                    <c:v>Grubiša Ana</c:v>
                  </c:pt>
                  <c:pt idx="24">
                    <c:v>Zuković Tijana</c:v>
                  </c:pt>
                  <c:pt idx="25">
                    <c:v>Jelić Duško</c:v>
                  </c:pt>
                  <c:pt idx="26">
                    <c:v>Vukićević Svetozar</c:v>
                  </c:pt>
                  <c:pt idx="27">
                    <c:v>Kuveljić Tamara</c:v>
                  </c:pt>
                  <c:pt idx="28">
                    <c:v>Marković Andrea</c:v>
                  </c:pt>
                  <c:pt idx="29">
                    <c:v>Medenica Ivona</c:v>
                  </c:pt>
                  <c:pt idx="30">
                    <c:v>Rašović Marko</c:v>
                  </c:pt>
                  <c:pt idx="31">
                    <c:v>Kopitović Jelena</c:v>
                  </c:pt>
                  <c:pt idx="32">
                    <c:v>Vukčević Mitar</c:v>
                  </c:pt>
                  <c:pt idx="33">
                    <c:v>Mirković Sara</c:v>
                  </c:pt>
                  <c:pt idx="34">
                    <c:v>Bulajić Stefan</c:v>
                  </c:pt>
                  <c:pt idx="35">
                    <c:v>Irić Andrea</c:v>
                  </c:pt>
                  <c:pt idx="36">
                    <c:v>Pajović Stefan</c:v>
                  </c:pt>
                  <c:pt idx="37">
                    <c:v>Purišić Emir</c:v>
                  </c:pt>
                  <c:pt idx="38">
                    <c:v>Babović Anđela</c:v>
                  </c:pt>
                  <c:pt idx="39">
                    <c:v>Nenezić Sava</c:v>
                  </c:pt>
                  <c:pt idx="40">
                    <c:v>Bojić Milica</c:v>
                  </c:pt>
                  <c:pt idx="41">
                    <c:v>Bošković Dijana</c:v>
                  </c:pt>
                  <c:pt idx="42">
                    <c:v>Đikanović Ivana</c:v>
                  </c:pt>
                  <c:pt idx="43">
                    <c:v>Marković Jovana</c:v>
                  </c:pt>
                  <c:pt idx="44">
                    <c:v>Čvorović Angelina</c:v>
                  </c:pt>
                  <c:pt idx="45">
                    <c:v>Ćaćić Milica</c:v>
                  </c:pt>
                  <c:pt idx="46">
                    <c:v>Pejović Luka</c:v>
                  </c:pt>
                  <c:pt idx="47">
                    <c:v>Ugrinovska Rosana</c:v>
                  </c:pt>
                  <c:pt idx="48">
                    <c:v>Kolić Asmir</c:v>
                  </c:pt>
                  <c:pt idx="49">
                    <c:v>Rajević Daliborka</c:v>
                  </c:pt>
                  <c:pt idx="50">
                    <c:v>Rogić Viktor</c:v>
                  </c:pt>
                  <c:pt idx="51">
                    <c:v>Popović Uroš</c:v>
                  </c:pt>
                  <c:pt idx="52">
                    <c:v>Vujić Jovana</c:v>
                  </c:pt>
                  <c:pt idx="53">
                    <c:v>Milošević Nikolina</c:v>
                  </c:pt>
                  <c:pt idx="54">
                    <c:v>Đurđevac Tijana</c:v>
                  </c:pt>
                  <c:pt idx="55">
                    <c:v>Rašević Dejana</c:v>
                  </c:pt>
                  <c:pt idx="56">
                    <c:v>Vujisić Jana</c:v>
                  </c:pt>
                  <c:pt idx="57">
                    <c:v>Pejović Ivana</c:v>
                  </c:pt>
                  <c:pt idx="58">
                    <c:v>Pejović Ana</c:v>
                  </c:pt>
                  <c:pt idx="59">
                    <c:v>Đurišić Jovana</c:v>
                  </c:pt>
                  <c:pt idx="60">
                    <c:v>Nikolić Ivan</c:v>
                  </c:pt>
                  <c:pt idx="61">
                    <c:v>Merdović Ivana</c:v>
                  </c:pt>
                  <c:pt idx="62">
                    <c:v>Grdinić Sofija</c:v>
                  </c:pt>
                  <c:pt idx="63">
                    <c:v>Kaljević Milja</c:v>
                  </c:pt>
                  <c:pt idx="64">
                    <c:v>Ćirović Lea</c:v>
                  </c:pt>
                  <c:pt idx="65">
                    <c:v>Lazarević Balša</c:v>
                  </c:pt>
                  <c:pt idx="66">
                    <c:v>Adžić Filip</c:v>
                  </c:pt>
                  <c:pt idx="67">
                    <c:v>Pavlićević Nikola</c:v>
                  </c:pt>
                  <c:pt idx="68">
                    <c:v>Backović Marko</c:v>
                  </c:pt>
                  <c:pt idx="69">
                    <c:v>Ašanin Gordana</c:v>
                  </c:pt>
                  <c:pt idx="70">
                    <c:v>Savović Andrija</c:v>
                  </c:pt>
                  <c:pt idx="71">
                    <c:v>Radović Jovana</c:v>
                  </c:pt>
                  <c:pt idx="72">
                    <c:v>Bicić Mirela</c:v>
                  </c:pt>
                  <c:pt idx="73">
                    <c:v>Mišurović Jasna</c:v>
                  </c:pt>
                  <c:pt idx="74">
                    <c:v>Murić Ervin</c:v>
                  </c:pt>
                  <c:pt idx="75">
                    <c:v>Božović Radan</c:v>
                  </c:pt>
                  <c:pt idx="76">
                    <c:v>Bojić Ana</c:v>
                  </c:pt>
                  <c:pt idx="77">
                    <c:v>Jokić Vladimir</c:v>
                  </c:pt>
                  <c:pt idx="78">
                    <c:v>Beganović Mervan</c:v>
                  </c:pt>
                  <c:pt idx="79">
                    <c:v>Lalović Dragana</c:v>
                  </c:pt>
                  <c:pt idx="80">
                    <c:v>Knežević Vuk</c:v>
                  </c:pt>
                  <c:pt idx="81">
                    <c:v>Praščević Jelena</c:v>
                  </c:pt>
                  <c:pt idx="82">
                    <c:v>Cakić Luka</c:v>
                  </c:pt>
                  <c:pt idx="83">
                    <c:v>Zaimović Emina</c:v>
                  </c:pt>
                  <c:pt idx="84">
                    <c:v>Jovićević Marica</c:v>
                  </c:pt>
                  <c:pt idx="85">
                    <c:v>Vujović Dušica</c:v>
                  </c:pt>
                  <c:pt idx="86">
                    <c:v>Kotlica Dragana</c:v>
                  </c:pt>
                  <c:pt idx="87">
                    <c:v>Božović Milun</c:v>
                  </c:pt>
                  <c:pt idx="88">
                    <c:v>Komatina Milosava</c:v>
                  </c:pt>
                  <c:pt idx="89">
                    <c:v>Đukanović Bojana</c:v>
                  </c:pt>
                  <c:pt idx="90">
                    <c:v>Miljanić Aleksandra</c:v>
                  </c:pt>
                  <c:pt idx="91">
                    <c:v>Petranović Nikola</c:v>
                  </c:pt>
                  <c:pt idx="92">
                    <c:v>Radovanović Milica</c:v>
                  </c:pt>
                  <c:pt idx="93">
                    <c:v>Peković Maja</c:v>
                  </c:pt>
                  <c:pt idx="94">
                    <c:v>Koprivica Vuksan</c:v>
                  </c:pt>
                </c:lvl>
                <c:lvl>
                  <c:pt idx="0">
                    <c:v>14 / 15</c:v>
                  </c:pt>
                  <c:pt idx="1">
                    <c:v>24 / 15</c:v>
                  </c:pt>
                  <c:pt idx="2">
                    <c:v>30 / 15</c:v>
                  </c:pt>
                  <c:pt idx="3">
                    <c:v>36 / 15</c:v>
                  </c:pt>
                  <c:pt idx="4">
                    <c:v>38 / 15</c:v>
                  </c:pt>
                  <c:pt idx="5">
                    <c:v>39 / 15</c:v>
                  </c:pt>
                  <c:pt idx="6">
                    <c:v>45 / 15</c:v>
                  </c:pt>
                  <c:pt idx="7">
                    <c:v>66 / 15</c:v>
                  </c:pt>
                  <c:pt idx="8">
                    <c:v>79 / 15</c:v>
                  </c:pt>
                  <c:pt idx="9">
                    <c:v>144 / 15</c:v>
                  </c:pt>
                  <c:pt idx="10">
                    <c:v>165 / 15</c:v>
                  </c:pt>
                  <c:pt idx="11">
                    <c:v>171 / 15</c:v>
                  </c:pt>
                  <c:pt idx="12">
                    <c:v>189 / 15</c:v>
                  </c:pt>
                  <c:pt idx="13">
                    <c:v>226 / 15</c:v>
                  </c:pt>
                  <c:pt idx="14">
                    <c:v>238 / 15</c:v>
                  </c:pt>
                  <c:pt idx="15">
                    <c:v>2/14</c:v>
                  </c:pt>
                  <c:pt idx="16">
                    <c:v>11/14</c:v>
                  </c:pt>
                  <c:pt idx="17">
                    <c:v>13 / 14</c:v>
                  </c:pt>
                  <c:pt idx="18">
                    <c:v>87 / 14</c:v>
                  </c:pt>
                  <c:pt idx="19">
                    <c:v>137 / 14</c:v>
                  </c:pt>
                  <c:pt idx="20">
                    <c:v>142 / 14</c:v>
                  </c:pt>
                  <c:pt idx="21">
                    <c:v>169 / 14</c:v>
                  </c:pt>
                  <c:pt idx="22">
                    <c:v>192 / 14</c:v>
                  </c:pt>
                  <c:pt idx="23">
                    <c:v>193 / 14</c:v>
                  </c:pt>
                  <c:pt idx="24">
                    <c:v>212 / 14</c:v>
                  </c:pt>
                  <c:pt idx="25">
                    <c:v>213 / 14</c:v>
                  </c:pt>
                  <c:pt idx="26">
                    <c:v>251 / 14</c:v>
                  </c:pt>
                  <c:pt idx="27">
                    <c:v>256 / 14</c:v>
                  </c:pt>
                  <c:pt idx="28">
                    <c:v>269 / 14</c:v>
                  </c:pt>
                  <c:pt idx="29">
                    <c:v>277/14</c:v>
                  </c:pt>
                  <c:pt idx="30">
                    <c:v>303/14</c:v>
                  </c:pt>
                  <c:pt idx="31">
                    <c:v>312 / 14</c:v>
                  </c:pt>
                  <c:pt idx="32">
                    <c:v>331 / 14</c:v>
                  </c:pt>
                  <c:pt idx="33">
                    <c:v>344 / 14</c:v>
                  </c:pt>
                  <c:pt idx="34">
                    <c:v>382 / 14</c:v>
                  </c:pt>
                  <c:pt idx="35">
                    <c:v>401 / 14</c:v>
                  </c:pt>
                  <c:pt idx="36">
                    <c:v>139 / 13</c:v>
                  </c:pt>
                  <c:pt idx="37">
                    <c:v>170 / 13</c:v>
                  </c:pt>
                  <c:pt idx="38">
                    <c:v>187/13</c:v>
                  </c:pt>
                  <c:pt idx="39">
                    <c:v>198 / 13</c:v>
                  </c:pt>
                  <c:pt idx="40">
                    <c:v>203 / 13</c:v>
                  </c:pt>
                  <c:pt idx="41">
                    <c:v>207 / 13</c:v>
                  </c:pt>
                  <c:pt idx="42">
                    <c:v>239 / 13</c:v>
                  </c:pt>
                  <c:pt idx="43">
                    <c:v>241 / 13</c:v>
                  </c:pt>
                  <c:pt idx="44">
                    <c:v>257 / 13</c:v>
                  </c:pt>
                  <c:pt idx="45">
                    <c:v>296 / 13</c:v>
                  </c:pt>
                  <c:pt idx="46">
                    <c:v>310 / 13</c:v>
                  </c:pt>
                  <c:pt idx="47">
                    <c:v>319/13</c:v>
                  </c:pt>
                  <c:pt idx="48">
                    <c:v>363 / 13</c:v>
                  </c:pt>
                  <c:pt idx="49">
                    <c:v>423 / 13</c:v>
                  </c:pt>
                  <c:pt idx="50">
                    <c:v>437 / 13</c:v>
                  </c:pt>
                  <c:pt idx="51">
                    <c:v>464 / 13</c:v>
                  </c:pt>
                  <c:pt idx="52">
                    <c:v>71 / 12</c:v>
                  </c:pt>
                  <c:pt idx="53">
                    <c:v>95 / 12</c:v>
                  </c:pt>
                  <c:pt idx="54">
                    <c:v>108 / 12</c:v>
                  </c:pt>
                  <c:pt idx="55">
                    <c:v>130 / 12</c:v>
                  </c:pt>
                  <c:pt idx="56">
                    <c:v>162 / 12</c:v>
                  </c:pt>
                  <c:pt idx="57">
                    <c:v>184 / 12</c:v>
                  </c:pt>
                  <c:pt idx="58">
                    <c:v>228/12</c:v>
                  </c:pt>
                  <c:pt idx="59">
                    <c:v>231/12</c:v>
                  </c:pt>
                  <c:pt idx="60">
                    <c:v>239 / 12</c:v>
                  </c:pt>
                  <c:pt idx="61">
                    <c:v>242 / 12</c:v>
                  </c:pt>
                  <c:pt idx="62">
                    <c:v>291 / 12</c:v>
                  </c:pt>
                  <c:pt idx="63">
                    <c:v>328 / 12</c:v>
                  </c:pt>
                  <c:pt idx="64">
                    <c:v>366 / 12</c:v>
                  </c:pt>
                  <c:pt idx="65">
                    <c:v>381 / 12</c:v>
                  </c:pt>
                  <c:pt idx="66">
                    <c:v>389 / 12</c:v>
                  </c:pt>
                  <c:pt idx="67">
                    <c:v>176 / 11</c:v>
                  </c:pt>
                  <c:pt idx="68">
                    <c:v>412 / 11</c:v>
                  </c:pt>
                  <c:pt idx="69">
                    <c:v>419 / 11</c:v>
                  </c:pt>
                  <c:pt idx="70">
                    <c:v>456 / 11</c:v>
                  </c:pt>
                  <c:pt idx="71">
                    <c:v>199 / 10</c:v>
                  </c:pt>
                  <c:pt idx="72">
                    <c:v>238 / 10</c:v>
                  </c:pt>
                  <c:pt idx="73">
                    <c:v>274 / 10</c:v>
                  </c:pt>
                  <c:pt idx="74">
                    <c:v>282 / 10</c:v>
                  </c:pt>
                  <c:pt idx="75">
                    <c:v>305/10</c:v>
                  </c:pt>
                  <c:pt idx="76">
                    <c:v>456 / 10</c:v>
                  </c:pt>
                  <c:pt idx="77">
                    <c:v>482/10</c:v>
                  </c:pt>
                  <c:pt idx="78">
                    <c:v>489 / 10</c:v>
                  </c:pt>
                  <c:pt idx="79">
                    <c:v>498/10</c:v>
                  </c:pt>
                  <c:pt idx="80">
                    <c:v>552 / 10</c:v>
                  </c:pt>
                  <c:pt idx="81">
                    <c:v>38 / 09</c:v>
                  </c:pt>
                  <c:pt idx="82">
                    <c:v>202 / 09</c:v>
                  </c:pt>
                  <c:pt idx="83">
                    <c:v>207 / 09</c:v>
                  </c:pt>
                  <c:pt idx="84">
                    <c:v>267/09</c:v>
                  </c:pt>
                  <c:pt idx="85">
                    <c:v>418 / 09</c:v>
                  </c:pt>
                  <c:pt idx="86">
                    <c:v>478 / 09</c:v>
                  </c:pt>
                  <c:pt idx="87">
                    <c:v>553 / 09</c:v>
                  </c:pt>
                  <c:pt idx="88">
                    <c:v>38 / 07</c:v>
                  </c:pt>
                  <c:pt idx="89">
                    <c:v>141 / 07</c:v>
                  </c:pt>
                  <c:pt idx="90">
                    <c:v>333/07</c:v>
                  </c:pt>
                  <c:pt idx="91">
                    <c:v>240 / 06</c:v>
                  </c:pt>
                  <c:pt idx="92">
                    <c:v>202 / 05</c:v>
                  </c:pt>
                  <c:pt idx="93">
                    <c:v>334 / 04</c:v>
                  </c:pt>
                  <c:pt idx="94">
                    <c:v>119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</c:lvl>
              </c:multiLvlStrCache>
            </c:multiLvlStrRef>
          </c:cat>
          <c:val>
            <c:numRef>
              <c:f>Sheet1!$F$8:$F$102</c:f>
              <c:numCache>
                <c:formatCode>@</c:formatCode>
                <c:ptCount val="95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12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31">
                  <c:v>0</c:v>
                </c:pt>
                <c:pt idx="32">
                  <c:v>0</c:v>
                </c:pt>
                <c:pt idx="34">
                  <c:v>0</c:v>
                </c:pt>
                <c:pt idx="35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9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6">
                  <c:v>0</c:v>
                </c:pt>
                <c:pt idx="60">
                  <c:v>0</c:v>
                </c:pt>
                <c:pt idx="61">
                  <c:v>0</c:v>
                </c:pt>
                <c:pt idx="90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Sheet1!$G$7</c:f>
              <c:strCache>
                <c:ptCount val="1"/>
                <c:pt idx="0">
                  <c:v>Popravni drugi kolokvijum</c:v>
                </c:pt>
              </c:strCache>
            </c:strRef>
          </c:tx>
          <c:cat>
            <c:multiLvlStrRef>
              <c:f>Sheet1!$A$8:$D$102</c:f>
              <c:multiLvlStrCache>
                <c:ptCount val="95"/>
                <c:lvl>
                  <c:pt idx="1">
                    <c:v>4</c:v>
                  </c:pt>
                  <c:pt idx="3">
                    <c:v>17.5</c:v>
                  </c:pt>
                  <c:pt idx="10">
                    <c:v>2.5</c:v>
                  </c:pt>
                  <c:pt idx="11">
                    <c:v>6</c:v>
                  </c:pt>
                  <c:pt idx="12">
                    <c:v>13</c:v>
                  </c:pt>
                  <c:pt idx="13">
                    <c:v>15</c:v>
                  </c:pt>
                  <c:pt idx="14">
                    <c:v>8</c:v>
                  </c:pt>
                  <c:pt idx="17">
                    <c:v>14</c:v>
                  </c:pt>
                  <c:pt idx="18">
                    <c:v>10.5</c:v>
                  </c:pt>
                  <c:pt idx="22">
                    <c:v>0</c:v>
                  </c:pt>
                  <c:pt idx="23">
                    <c:v>7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2</c:v>
                  </c:pt>
                  <c:pt idx="32">
                    <c:v>1</c:v>
                  </c:pt>
                  <c:pt idx="38">
                    <c:v>3.5</c:v>
                  </c:pt>
                  <c:pt idx="39">
                    <c:v>6</c:v>
                  </c:pt>
                  <c:pt idx="40">
                    <c:v>2.5</c:v>
                  </c:pt>
                  <c:pt idx="41">
                    <c:v>12</c:v>
                  </c:pt>
                  <c:pt idx="42">
                    <c:v>7.5</c:v>
                  </c:pt>
                  <c:pt idx="44">
                    <c:v>2</c:v>
                  </c:pt>
                  <c:pt idx="45">
                    <c:v>9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2</c:v>
                  </c:pt>
                  <c:pt idx="52">
                    <c:v>15</c:v>
                  </c:pt>
                  <c:pt idx="53">
                    <c:v>7</c:v>
                  </c:pt>
                  <c:pt idx="54">
                    <c:v>3</c:v>
                  </c:pt>
                  <c:pt idx="55">
                    <c:v>11</c:v>
                  </c:pt>
                  <c:pt idx="56">
                    <c:v>18.5</c:v>
                  </c:pt>
                  <c:pt idx="61">
                    <c:v>15</c:v>
                  </c:pt>
                  <c:pt idx="65">
                    <c:v>12.5</c:v>
                  </c:pt>
                  <c:pt idx="66">
                    <c:v>4</c:v>
                  </c:pt>
                  <c:pt idx="74">
                    <c:v>11.5</c:v>
                  </c:pt>
                  <c:pt idx="86">
                    <c:v>10</c:v>
                  </c:pt>
                  <c:pt idx="88">
                    <c:v>14</c:v>
                  </c:pt>
                </c:lvl>
                <c:lvl>
                  <c:pt idx="0">
                    <c:v>Kolić Ado</c:v>
                  </c:pt>
                  <c:pt idx="1">
                    <c:v>Ćatović Suad</c:v>
                  </c:pt>
                  <c:pt idx="2">
                    <c:v>Popović Jelena</c:v>
                  </c:pt>
                  <c:pt idx="3">
                    <c:v>Pajović Jelica</c:v>
                  </c:pt>
                  <c:pt idx="4">
                    <c:v>Hot Adis</c:v>
                  </c:pt>
                  <c:pt idx="5">
                    <c:v>Agović Hana</c:v>
                  </c:pt>
                  <c:pt idx="6">
                    <c:v>Kisić Božidar</c:v>
                  </c:pt>
                  <c:pt idx="7">
                    <c:v>Marjanović Jana</c:v>
                  </c:pt>
                  <c:pt idx="8">
                    <c:v>Janković Petar</c:v>
                  </c:pt>
                  <c:pt idx="9">
                    <c:v>Vukotić Jovana</c:v>
                  </c:pt>
                  <c:pt idx="10">
                    <c:v>Radović Željka</c:v>
                  </c:pt>
                  <c:pt idx="11">
                    <c:v>Stanković Katarina</c:v>
                  </c:pt>
                  <c:pt idx="12">
                    <c:v>Martinović Radovan</c:v>
                  </c:pt>
                  <c:pt idx="13">
                    <c:v>Marković Katarina</c:v>
                  </c:pt>
                  <c:pt idx="14">
                    <c:v>Kajabegović Dina</c:v>
                  </c:pt>
                  <c:pt idx="15">
                    <c:v>Batilović Ajla</c:v>
                  </c:pt>
                  <c:pt idx="16">
                    <c:v>Pešić Stevan</c:v>
                  </c:pt>
                  <c:pt idx="17">
                    <c:v>Golubović Jovana</c:v>
                  </c:pt>
                  <c:pt idx="18">
                    <c:v>Tršić Lea</c:v>
                  </c:pt>
                  <c:pt idx="19">
                    <c:v>Međedović Miloš</c:v>
                  </c:pt>
                  <c:pt idx="20">
                    <c:v>Đurnić Zoran</c:v>
                  </c:pt>
                  <c:pt idx="21">
                    <c:v>Mijatović Miljan</c:v>
                  </c:pt>
                  <c:pt idx="22">
                    <c:v>Alković Ermin</c:v>
                  </c:pt>
                  <c:pt idx="23">
                    <c:v>Grubiša Ana</c:v>
                  </c:pt>
                  <c:pt idx="24">
                    <c:v>Zuković Tijana</c:v>
                  </c:pt>
                  <c:pt idx="25">
                    <c:v>Jelić Duško</c:v>
                  </c:pt>
                  <c:pt idx="26">
                    <c:v>Vukićević Svetozar</c:v>
                  </c:pt>
                  <c:pt idx="27">
                    <c:v>Kuveljić Tamara</c:v>
                  </c:pt>
                  <c:pt idx="28">
                    <c:v>Marković Andrea</c:v>
                  </c:pt>
                  <c:pt idx="29">
                    <c:v>Medenica Ivona</c:v>
                  </c:pt>
                  <c:pt idx="30">
                    <c:v>Rašović Marko</c:v>
                  </c:pt>
                  <c:pt idx="31">
                    <c:v>Kopitović Jelena</c:v>
                  </c:pt>
                  <c:pt idx="32">
                    <c:v>Vukčević Mitar</c:v>
                  </c:pt>
                  <c:pt idx="33">
                    <c:v>Mirković Sara</c:v>
                  </c:pt>
                  <c:pt idx="34">
                    <c:v>Bulajić Stefan</c:v>
                  </c:pt>
                  <c:pt idx="35">
                    <c:v>Irić Andrea</c:v>
                  </c:pt>
                  <c:pt idx="36">
                    <c:v>Pajović Stefan</c:v>
                  </c:pt>
                  <c:pt idx="37">
                    <c:v>Purišić Emir</c:v>
                  </c:pt>
                  <c:pt idx="38">
                    <c:v>Babović Anđela</c:v>
                  </c:pt>
                  <c:pt idx="39">
                    <c:v>Nenezić Sava</c:v>
                  </c:pt>
                  <c:pt idx="40">
                    <c:v>Bojić Milica</c:v>
                  </c:pt>
                  <c:pt idx="41">
                    <c:v>Bošković Dijana</c:v>
                  </c:pt>
                  <c:pt idx="42">
                    <c:v>Đikanović Ivana</c:v>
                  </c:pt>
                  <c:pt idx="43">
                    <c:v>Marković Jovana</c:v>
                  </c:pt>
                  <c:pt idx="44">
                    <c:v>Čvorović Angelina</c:v>
                  </c:pt>
                  <c:pt idx="45">
                    <c:v>Ćaćić Milica</c:v>
                  </c:pt>
                  <c:pt idx="46">
                    <c:v>Pejović Luka</c:v>
                  </c:pt>
                  <c:pt idx="47">
                    <c:v>Ugrinovska Rosana</c:v>
                  </c:pt>
                  <c:pt idx="48">
                    <c:v>Kolić Asmir</c:v>
                  </c:pt>
                  <c:pt idx="49">
                    <c:v>Rajević Daliborka</c:v>
                  </c:pt>
                  <c:pt idx="50">
                    <c:v>Rogić Viktor</c:v>
                  </c:pt>
                  <c:pt idx="51">
                    <c:v>Popović Uroš</c:v>
                  </c:pt>
                  <c:pt idx="52">
                    <c:v>Vujić Jovana</c:v>
                  </c:pt>
                  <c:pt idx="53">
                    <c:v>Milošević Nikolina</c:v>
                  </c:pt>
                  <c:pt idx="54">
                    <c:v>Đurđevac Tijana</c:v>
                  </c:pt>
                  <c:pt idx="55">
                    <c:v>Rašević Dejana</c:v>
                  </c:pt>
                  <c:pt idx="56">
                    <c:v>Vujisić Jana</c:v>
                  </c:pt>
                  <c:pt idx="57">
                    <c:v>Pejović Ivana</c:v>
                  </c:pt>
                  <c:pt idx="58">
                    <c:v>Pejović Ana</c:v>
                  </c:pt>
                  <c:pt idx="59">
                    <c:v>Đurišić Jovana</c:v>
                  </c:pt>
                  <c:pt idx="60">
                    <c:v>Nikolić Ivan</c:v>
                  </c:pt>
                  <c:pt idx="61">
                    <c:v>Merdović Ivana</c:v>
                  </c:pt>
                  <c:pt idx="62">
                    <c:v>Grdinić Sofija</c:v>
                  </c:pt>
                  <c:pt idx="63">
                    <c:v>Kaljević Milja</c:v>
                  </c:pt>
                  <c:pt idx="64">
                    <c:v>Ćirović Lea</c:v>
                  </c:pt>
                  <c:pt idx="65">
                    <c:v>Lazarević Balša</c:v>
                  </c:pt>
                  <c:pt idx="66">
                    <c:v>Adžić Filip</c:v>
                  </c:pt>
                  <c:pt idx="67">
                    <c:v>Pavlićević Nikola</c:v>
                  </c:pt>
                  <c:pt idx="68">
                    <c:v>Backović Marko</c:v>
                  </c:pt>
                  <c:pt idx="69">
                    <c:v>Ašanin Gordana</c:v>
                  </c:pt>
                  <c:pt idx="70">
                    <c:v>Savović Andrija</c:v>
                  </c:pt>
                  <c:pt idx="71">
                    <c:v>Radović Jovana</c:v>
                  </c:pt>
                  <c:pt idx="72">
                    <c:v>Bicić Mirela</c:v>
                  </c:pt>
                  <c:pt idx="73">
                    <c:v>Mišurović Jasna</c:v>
                  </c:pt>
                  <c:pt idx="74">
                    <c:v>Murić Ervin</c:v>
                  </c:pt>
                  <c:pt idx="75">
                    <c:v>Božović Radan</c:v>
                  </c:pt>
                  <c:pt idx="76">
                    <c:v>Bojić Ana</c:v>
                  </c:pt>
                  <c:pt idx="77">
                    <c:v>Jokić Vladimir</c:v>
                  </c:pt>
                  <c:pt idx="78">
                    <c:v>Beganović Mervan</c:v>
                  </c:pt>
                  <c:pt idx="79">
                    <c:v>Lalović Dragana</c:v>
                  </c:pt>
                  <c:pt idx="80">
                    <c:v>Knežević Vuk</c:v>
                  </c:pt>
                  <c:pt idx="81">
                    <c:v>Praščević Jelena</c:v>
                  </c:pt>
                  <c:pt idx="82">
                    <c:v>Cakić Luka</c:v>
                  </c:pt>
                  <c:pt idx="83">
                    <c:v>Zaimović Emina</c:v>
                  </c:pt>
                  <c:pt idx="84">
                    <c:v>Jovićević Marica</c:v>
                  </c:pt>
                  <c:pt idx="85">
                    <c:v>Vujović Dušica</c:v>
                  </c:pt>
                  <c:pt idx="86">
                    <c:v>Kotlica Dragana</c:v>
                  </c:pt>
                  <c:pt idx="87">
                    <c:v>Božović Milun</c:v>
                  </c:pt>
                  <c:pt idx="88">
                    <c:v>Komatina Milosava</c:v>
                  </c:pt>
                  <c:pt idx="89">
                    <c:v>Đukanović Bojana</c:v>
                  </c:pt>
                  <c:pt idx="90">
                    <c:v>Miljanić Aleksandra</c:v>
                  </c:pt>
                  <c:pt idx="91">
                    <c:v>Petranović Nikola</c:v>
                  </c:pt>
                  <c:pt idx="92">
                    <c:v>Radovanović Milica</c:v>
                  </c:pt>
                  <c:pt idx="93">
                    <c:v>Peković Maja</c:v>
                  </c:pt>
                  <c:pt idx="94">
                    <c:v>Koprivica Vuksan</c:v>
                  </c:pt>
                </c:lvl>
                <c:lvl>
                  <c:pt idx="0">
                    <c:v>14 / 15</c:v>
                  </c:pt>
                  <c:pt idx="1">
                    <c:v>24 / 15</c:v>
                  </c:pt>
                  <c:pt idx="2">
                    <c:v>30 / 15</c:v>
                  </c:pt>
                  <c:pt idx="3">
                    <c:v>36 / 15</c:v>
                  </c:pt>
                  <c:pt idx="4">
                    <c:v>38 / 15</c:v>
                  </c:pt>
                  <c:pt idx="5">
                    <c:v>39 / 15</c:v>
                  </c:pt>
                  <c:pt idx="6">
                    <c:v>45 / 15</c:v>
                  </c:pt>
                  <c:pt idx="7">
                    <c:v>66 / 15</c:v>
                  </c:pt>
                  <c:pt idx="8">
                    <c:v>79 / 15</c:v>
                  </c:pt>
                  <c:pt idx="9">
                    <c:v>144 / 15</c:v>
                  </c:pt>
                  <c:pt idx="10">
                    <c:v>165 / 15</c:v>
                  </c:pt>
                  <c:pt idx="11">
                    <c:v>171 / 15</c:v>
                  </c:pt>
                  <c:pt idx="12">
                    <c:v>189 / 15</c:v>
                  </c:pt>
                  <c:pt idx="13">
                    <c:v>226 / 15</c:v>
                  </c:pt>
                  <c:pt idx="14">
                    <c:v>238 / 15</c:v>
                  </c:pt>
                  <c:pt idx="15">
                    <c:v>2/14</c:v>
                  </c:pt>
                  <c:pt idx="16">
                    <c:v>11/14</c:v>
                  </c:pt>
                  <c:pt idx="17">
                    <c:v>13 / 14</c:v>
                  </c:pt>
                  <c:pt idx="18">
                    <c:v>87 / 14</c:v>
                  </c:pt>
                  <c:pt idx="19">
                    <c:v>137 / 14</c:v>
                  </c:pt>
                  <c:pt idx="20">
                    <c:v>142 / 14</c:v>
                  </c:pt>
                  <c:pt idx="21">
                    <c:v>169 / 14</c:v>
                  </c:pt>
                  <c:pt idx="22">
                    <c:v>192 / 14</c:v>
                  </c:pt>
                  <c:pt idx="23">
                    <c:v>193 / 14</c:v>
                  </c:pt>
                  <c:pt idx="24">
                    <c:v>212 / 14</c:v>
                  </c:pt>
                  <c:pt idx="25">
                    <c:v>213 / 14</c:v>
                  </c:pt>
                  <c:pt idx="26">
                    <c:v>251 / 14</c:v>
                  </c:pt>
                  <c:pt idx="27">
                    <c:v>256 / 14</c:v>
                  </c:pt>
                  <c:pt idx="28">
                    <c:v>269 / 14</c:v>
                  </c:pt>
                  <c:pt idx="29">
                    <c:v>277/14</c:v>
                  </c:pt>
                  <c:pt idx="30">
                    <c:v>303/14</c:v>
                  </c:pt>
                  <c:pt idx="31">
                    <c:v>312 / 14</c:v>
                  </c:pt>
                  <c:pt idx="32">
                    <c:v>331 / 14</c:v>
                  </c:pt>
                  <c:pt idx="33">
                    <c:v>344 / 14</c:v>
                  </c:pt>
                  <c:pt idx="34">
                    <c:v>382 / 14</c:v>
                  </c:pt>
                  <c:pt idx="35">
                    <c:v>401 / 14</c:v>
                  </c:pt>
                  <c:pt idx="36">
                    <c:v>139 / 13</c:v>
                  </c:pt>
                  <c:pt idx="37">
                    <c:v>170 / 13</c:v>
                  </c:pt>
                  <c:pt idx="38">
                    <c:v>187/13</c:v>
                  </c:pt>
                  <c:pt idx="39">
                    <c:v>198 / 13</c:v>
                  </c:pt>
                  <c:pt idx="40">
                    <c:v>203 / 13</c:v>
                  </c:pt>
                  <c:pt idx="41">
                    <c:v>207 / 13</c:v>
                  </c:pt>
                  <c:pt idx="42">
                    <c:v>239 / 13</c:v>
                  </c:pt>
                  <c:pt idx="43">
                    <c:v>241 / 13</c:v>
                  </c:pt>
                  <c:pt idx="44">
                    <c:v>257 / 13</c:v>
                  </c:pt>
                  <c:pt idx="45">
                    <c:v>296 / 13</c:v>
                  </c:pt>
                  <c:pt idx="46">
                    <c:v>310 / 13</c:v>
                  </c:pt>
                  <c:pt idx="47">
                    <c:v>319/13</c:v>
                  </c:pt>
                  <c:pt idx="48">
                    <c:v>363 / 13</c:v>
                  </c:pt>
                  <c:pt idx="49">
                    <c:v>423 / 13</c:v>
                  </c:pt>
                  <c:pt idx="50">
                    <c:v>437 / 13</c:v>
                  </c:pt>
                  <c:pt idx="51">
                    <c:v>464 / 13</c:v>
                  </c:pt>
                  <c:pt idx="52">
                    <c:v>71 / 12</c:v>
                  </c:pt>
                  <c:pt idx="53">
                    <c:v>95 / 12</c:v>
                  </c:pt>
                  <c:pt idx="54">
                    <c:v>108 / 12</c:v>
                  </c:pt>
                  <c:pt idx="55">
                    <c:v>130 / 12</c:v>
                  </c:pt>
                  <c:pt idx="56">
                    <c:v>162 / 12</c:v>
                  </c:pt>
                  <c:pt idx="57">
                    <c:v>184 / 12</c:v>
                  </c:pt>
                  <c:pt idx="58">
                    <c:v>228/12</c:v>
                  </c:pt>
                  <c:pt idx="59">
                    <c:v>231/12</c:v>
                  </c:pt>
                  <c:pt idx="60">
                    <c:v>239 / 12</c:v>
                  </c:pt>
                  <c:pt idx="61">
                    <c:v>242 / 12</c:v>
                  </c:pt>
                  <c:pt idx="62">
                    <c:v>291 / 12</c:v>
                  </c:pt>
                  <c:pt idx="63">
                    <c:v>328 / 12</c:v>
                  </c:pt>
                  <c:pt idx="64">
                    <c:v>366 / 12</c:v>
                  </c:pt>
                  <c:pt idx="65">
                    <c:v>381 / 12</c:v>
                  </c:pt>
                  <c:pt idx="66">
                    <c:v>389 / 12</c:v>
                  </c:pt>
                  <c:pt idx="67">
                    <c:v>176 / 11</c:v>
                  </c:pt>
                  <c:pt idx="68">
                    <c:v>412 / 11</c:v>
                  </c:pt>
                  <c:pt idx="69">
                    <c:v>419 / 11</c:v>
                  </c:pt>
                  <c:pt idx="70">
                    <c:v>456 / 11</c:v>
                  </c:pt>
                  <c:pt idx="71">
                    <c:v>199 / 10</c:v>
                  </c:pt>
                  <c:pt idx="72">
                    <c:v>238 / 10</c:v>
                  </c:pt>
                  <c:pt idx="73">
                    <c:v>274 / 10</c:v>
                  </c:pt>
                  <c:pt idx="74">
                    <c:v>282 / 10</c:v>
                  </c:pt>
                  <c:pt idx="75">
                    <c:v>305/10</c:v>
                  </c:pt>
                  <c:pt idx="76">
                    <c:v>456 / 10</c:v>
                  </c:pt>
                  <c:pt idx="77">
                    <c:v>482/10</c:v>
                  </c:pt>
                  <c:pt idx="78">
                    <c:v>489 / 10</c:v>
                  </c:pt>
                  <c:pt idx="79">
                    <c:v>498/10</c:v>
                  </c:pt>
                  <c:pt idx="80">
                    <c:v>552 / 10</c:v>
                  </c:pt>
                  <c:pt idx="81">
                    <c:v>38 / 09</c:v>
                  </c:pt>
                  <c:pt idx="82">
                    <c:v>202 / 09</c:v>
                  </c:pt>
                  <c:pt idx="83">
                    <c:v>207 / 09</c:v>
                  </c:pt>
                  <c:pt idx="84">
                    <c:v>267/09</c:v>
                  </c:pt>
                  <c:pt idx="85">
                    <c:v>418 / 09</c:v>
                  </c:pt>
                  <c:pt idx="86">
                    <c:v>478 / 09</c:v>
                  </c:pt>
                  <c:pt idx="87">
                    <c:v>553 / 09</c:v>
                  </c:pt>
                  <c:pt idx="88">
                    <c:v>38 / 07</c:v>
                  </c:pt>
                  <c:pt idx="89">
                    <c:v>141 / 07</c:v>
                  </c:pt>
                  <c:pt idx="90">
                    <c:v>333/07</c:v>
                  </c:pt>
                  <c:pt idx="91">
                    <c:v>240 / 06</c:v>
                  </c:pt>
                  <c:pt idx="92">
                    <c:v>202 / 05</c:v>
                  </c:pt>
                  <c:pt idx="93">
                    <c:v>334 / 04</c:v>
                  </c:pt>
                  <c:pt idx="94">
                    <c:v>119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</c:lvl>
              </c:multiLvlStrCache>
            </c:multiLvlStrRef>
          </c:cat>
          <c:val>
            <c:numRef>
              <c:f>Sheet1!$G$8:$G$102</c:f>
              <c:numCache>
                <c:formatCode>@</c:formatCode>
                <c:ptCount val="95"/>
                <c:pt idx="0">
                  <c:v>0</c:v>
                </c:pt>
                <c:pt idx="1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33">
                  <c:v>0</c:v>
                </c:pt>
                <c:pt idx="35">
                  <c:v>0</c:v>
                </c:pt>
                <c:pt idx="38">
                  <c:v>0</c:v>
                </c:pt>
                <c:pt idx="39">
                  <c:v>0</c:v>
                </c:pt>
                <c:pt idx="42">
                  <c:v>0</c:v>
                </c:pt>
                <c:pt idx="44">
                  <c:v>0</c:v>
                </c:pt>
                <c:pt idx="47">
                  <c:v>0</c:v>
                </c:pt>
                <c:pt idx="52">
                  <c:v>0</c:v>
                </c:pt>
                <c:pt idx="53">
                  <c:v>0</c:v>
                </c:pt>
                <c:pt idx="56">
                  <c:v>0</c:v>
                </c:pt>
                <c:pt idx="60">
                  <c:v>0</c:v>
                </c:pt>
                <c:pt idx="71">
                  <c:v>0</c:v>
                </c:pt>
                <c:pt idx="74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Sheet1!$H$7</c:f>
              <c:strCache>
                <c:ptCount val="1"/>
                <c:pt idx="0">
                  <c:v>Završni ispit</c:v>
                </c:pt>
              </c:strCache>
            </c:strRef>
          </c:tx>
          <c:cat>
            <c:multiLvlStrRef>
              <c:f>Sheet1!$A$8:$D$102</c:f>
              <c:multiLvlStrCache>
                <c:ptCount val="95"/>
                <c:lvl>
                  <c:pt idx="1">
                    <c:v>4</c:v>
                  </c:pt>
                  <c:pt idx="3">
                    <c:v>17.5</c:v>
                  </c:pt>
                  <c:pt idx="10">
                    <c:v>2.5</c:v>
                  </c:pt>
                  <c:pt idx="11">
                    <c:v>6</c:v>
                  </c:pt>
                  <c:pt idx="12">
                    <c:v>13</c:v>
                  </c:pt>
                  <c:pt idx="13">
                    <c:v>15</c:v>
                  </c:pt>
                  <c:pt idx="14">
                    <c:v>8</c:v>
                  </c:pt>
                  <c:pt idx="17">
                    <c:v>14</c:v>
                  </c:pt>
                  <c:pt idx="18">
                    <c:v>10.5</c:v>
                  </c:pt>
                  <c:pt idx="22">
                    <c:v>0</c:v>
                  </c:pt>
                  <c:pt idx="23">
                    <c:v>7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2</c:v>
                  </c:pt>
                  <c:pt idx="32">
                    <c:v>1</c:v>
                  </c:pt>
                  <c:pt idx="38">
                    <c:v>3.5</c:v>
                  </c:pt>
                  <c:pt idx="39">
                    <c:v>6</c:v>
                  </c:pt>
                  <c:pt idx="40">
                    <c:v>2.5</c:v>
                  </c:pt>
                  <c:pt idx="41">
                    <c:v>12</c:v>
                  </c:pt>
                  <c:pt idx="42">
                    <c:v>7.5</c:v>
                  </c:pt>
                  <c:pt idx="44">
                    <c:v>2</c:v>
                  </c:pt>
                  <c:pt idx="45">
                    <c:v>9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2</c:v>
                  </c:pt>
                  <c:pt idx="52">
                    <c:v>15</c:v>
                  </c:pt>
                  <c:pt idx="53">
                    <c:v>7</c:v>
                  </c:pt>
                  <c:pt idx="54">
                    <c:v>3</c:v>
                  </c:pt>
                  <c:pt idx="55">
                    <c:v>11</c:v>
                  </c:pt>
                  <c:pt idx="56">
                    <c:v>18.5</c:v>
                  </c:pt>
                  <c:pt idx="61">
                    <c:v>15</c:v>
                  </c:pt>
                  <c:pt idx="65">
                    <c:v>12.5</c:v>
                  </c:pt>
                  <c:pt idx="66">
                    <c:v>4</c:v>
                  </c:pt>
                  <c:pt idx="74">
                    <c:v>11.5</c:v>
                  </c:pt>
                  <c:pt idx="86">
                    <c:v>10</c:v>
                  </c:pt>
                  <c:pt idx="88">
                    <c:v>14</c:v>
                  </c:pt>
                </c:lvl>
                <c:lvl>
                  <c:pt idx="0">
                    <c:v>Kolić Ado</c:v>
                  </c:pt>
                  <c:pt idx="1">
                    <c:v>Ćatović Suad</c:v>
                  </c:pt>
                  <c:pt idx="2">
                    <c:v>Popović Jelena</c:v>
                  </c:pt>
                  <c:pt idx="3">
                    <c:v>Pajović Jelica</c:v>
                  </c:pt>
                  <c:pt idx="4">
                    <c:v>Hot Adis</c:v>
                  </c:pt>
                  <c:pt idx="5">
                    <c:v>Agović Hana</c:v>
                  </c:pt>
                  <c:pt idx="6">
                    <c:v>Kisić Božidar</c:v>
                  </c:pt>
                  <c:pt idx="7">
                    <c:v>Marjanović Jana</c:v>
                  </c:pt>
                  <c:pt idx="8">
                    <c:v>Janković Petar</c:v>
                  </c:pt>
                  <c:pt idx="9">
                    <c:v>Vukotić Jovana</c:v>
                  </c:pt>
                  <c:pt idx="10">
                    <c:v>Radović Željka</c:v>
                  </c:pt>
                  <c:pt idx="11">
                    <c:v>Stanković Katarina</c:v>
                  </c:pt>
                  <c:pt idx="12">
                    <c:v>Martinović Radovan</c:v>
                  </c:pt>
                  <c:pt idx="13">
                    <c:v>Marković Katarina</c:v>
                  </c:pt>
                  <c:pt idx="14">
                    <c:v>Kajabegović Dina</c:v>
                  </c:pt>
                  <c:pt idx="15">
                    <c:v>Batilović Ajla</c:v>
                  </c:pt>
                  <c:pt idx="16">
                    <c:v>Pešić Stevan</c:v>
                  </c:pt>
                  <c:pt idx="17">
                    <c:v>Golubović Jovana</c:v>
                  </c:pt>
                  <c:pt idx="18">
                    <c:v>Tršić Lea</c:v>
                  </c:pt>
                  <c:pt idx="19">
                    <c:v>Međedović Miloš</c:v>
                  </c:pt>
                  <c:pt idx="20">
                    <c:v>Đurnić Zoran</c:v>
                  </c:pt>
                  <c:pt idx="21">
                    <c:v>Mijatović Miljan</c:v>
                  </c:pt>
                  <c:pt idx="22">
                    <c:v>Alković Ermin</c:v>
                  </c:pt>
                  <c:pt idx="23">
                    <c:v>Grubiša Ana</c:v>
                  </c:pt>
                  <c:pt idx="24">
                    <c:v>Zuković Tijana</c:v>
                  </c:pt>
                  <c:pt idx="25">
                    <c:v>Jelić Duško</c:v>
                  </c:pt>
                  <c:pt idx="26">
                    <c:v>Vukićević Svetozar</c:v>
                  </c:pt>
                  <c:pt idx="27">
                    <c:v>Kuveljić Tamara</c:v>
                  </c:pt>
                  <c:pt idx="28">
                    <c:v>Marković Andrea</c:v>
                  </c:pt>
                  <c:pt idx="29">
                    <c:v>Medenica Ivona</c:v>
                  </c:pt>
                  <c:pt idx="30">
                    <c:v>Rašović Marko</c:v>
                  </c:pt>
                  <c:pt idx="31">
                    <c:v>Kopitović Jelena</c:v>
                  </c:pt>
                  <c:pt idx="32">
                    <c:v>Vukčević Mitar</c:v>
                  </c:pt>
                  <c:pt idx="33">
                    <c:v>Mirković Sara</c:v>
                  </c:pt>
                  <c:pt idx="34">
                    <c:v>Bulajić Stefan</c:v>
                  </c:pt>
                  <c:pt idx="35">
                    <c:v>Irić Andrea</c:v>
                  </c:pt>
                  <c:pt idx="36">
                    <c:v>Pajović Stefan</c:v>
                  </c:pt>
                  <c:pt idx="37">
                    <c:v>Purišić Emir</c:v>
                  </c:pt>
                  <c:pt idx="38">
                    <c:v>Babović Anđela</c:v>
                  </c:pt>
                  <c:pt idx="39">
                    <c:v>Nenezić Sava</c:v>
                  </c:pt>
                  <c:pt idx="40">
                    <c:v>Bojić Milica</c:v>
                  </c:pt>
                  <c:pt idx="41">
                    <c:v>Bošković Dijana</c:v>
                  </c:pt>
                  <c:pt idx="42">
                    <c:v>Đikanović Ivana</c:v>
                  </c:pt>
                  <c:pt idx="43">
                    <c:v>Marković Jovana</c:v>
                  </c:pt>
                  <c:pt idx="44">
                    <c:v>Čvorović Angelina</c:v>
                  </c:pt>
                  <c:pt idx="45">
                    <c:v>Ćaćić Milica</c:v>
                  </c:pt>
                  <c:pt idx="46">
                    <c:v>Pejović Luka</c:v>
                  </c:pt>
                  <c:pt idx="47">
                    <c:v>Ugrinovska Rosana</c:v>
                  </c:pt>
                  <c:pt idx="48">
                    <c:v>Kolić Asmir</c:v>
                  </c:pt>
                  <c:pt idx="49">
                    <c:v>Rajević Daliborka</c:v>
                  </c:pt>
                  <c:pt idx="50">
                    <c:v>Rogić Viktor</c:v>
                  </c:pt>
                  <c:pt idx="51">
                    <c:v>Popović Uroš</c:v>
                  </c:pt>
                  <c:pt idx="52">
                    <c:v>Vujić Jovana</c:v>
                  </c:pt>
                  <c:pt idx="53">
                    <c:v>Milošević Nikolina</c:v>
                  </c:pt>
                  <c:pt idx="54">
                    <c:v>Đurđevac Tijana</c:v>
                  </c:pt>
                  <c:pt idx="55">
                    <c:v>Rašević Dejana</c:v>
                  </c:pt>
                  <c:pt idx="56">
                    <c:v>Vujisić Jana</c:v>
                  </c:pt>
                  <c:pt idx="57">
                    <c:v>Pejović Ivana</c:v>
                  </c:pt>
                  <c:pt idx="58">
                    <c:v>Pejović Ana</c:v>
                  </c:pt>
                  <c:pt idx="59">
                    <c:v>Đurišić Jovana</c:v>
                  </c:pt>
                  <c:pt idx="60">
                    <c:v>Nikolić Ivan</c:v>
                  </c:pt>
                  <c:pt idx="61">
                    <c:v>Merdović Ivana</c:v>
                  </c:pt>
                  <c:pt idx="62">
                    <c:v>Grdinić Sofija</c:v>
                  </c:pt>
                  <c:pt idx="63">
                    <c:v>Kaljević Milja</c:v>
                  </c:pt>
                  <c:pt idx="64">
                    <c:v>Ćirović Lea</c:v>
                  </c:pt>
                  <c:pt idx="65">
                    <c:v>Lazarević Balša</c:v>
                  </c:pt>
                  <c:pt idx="66">
                    <c:v>Adžić Filip</c:v>
                  </c:pt>
                  <c:pt idx="67">
                    <c:v>Pavlićević Nikola</c:v>
                  </c:pt>
                  <c:pt idx="68">
                    <c:v>Backović Marko</c:v>
                  </c:pt>
                  <c:pt idx="69">
                    <c:v>Ašanin Gordana</c:v>
                  </c:pt>
                  <c:pt idx="70">
                    <c:v>Savović Andrija</c:v>
                  </c:pt>
                  <c:pt idx="71">
                    <c:v>Radović Jovana</c:v>
                  </c:pt>
                  <c:pt idx="72">
                    <c:v>Bicić Mirela</c:v>
                  </c:pt>
                  <c:pt idx="73">
                    <c:v>Mišurović Jasna</c:v>
                  </c:pt>
                  <c:pt idx="74">
                    <c:v>Murić Ervin</c:v>
                  </c:pt>
                  <c:pt idx="75">
                    <c:v>Božović Radan</c:v>
                  </c:pt>
                  <c:pt idx="76">
                    <c:v>Bojić Ana</c:v>
                  </c:pt>
                  <c:pt idx="77">
                    <c:v>Jokić Vladimir</c:v>
                  </c:pt>
                  <c:pt idx="78">
                    <c:v>Beganović Mervan</c:v>
                  </c:pt>
                  <c:pt idx="79">
                    <c:v>Lalović Dragana</c:v>
                  </c:pt>
                  <c:pt idx="80">
                    <c:v>Knežević Vuk</c:v>
                  </c:pt>
                  <c:pt idx="81">
                    <c:v>Praščević Jelena</c:v>
                  </c:pt>
                  <c:pt idx="82">
                    <c:v>Cakić Luka</c:v>
                  </c:pt>
                  <c:pt idx="83">
                    <c:v>Zaimović Emina</c:v>
                  </c:pt>
                  <c:pt idx="84">
                    <c:v>Jovićević Marica</c:v>
                  </c:pt>
                  <c:pt idx="85">
                    <c:v>Vujović Dušica</c:v>
                  </c:pt>
                  <c:pt idx="86">
                    <c:v>Kotlica Dragana</c:v>
                  </c:pt>
                  <c:pt idx="87">
                    <c:v>Božović Milun</c:v>
                  </c:pt>
                  <c:pt idx="88">
                    <c:v>Komatina Milosava</c:v>
                  </c:pt>
                  <c:pt idx="89">
                    <c:v>Đukanović Bojana</c:v>
                  </c:pt>
                  <c:pt idx="90">
                    <c:v>Miljanić Aleksandra</c:v>
                  </c:pt>
                  <c:pt idx="91">
                    <c:v>Petranović Nikola</c:v>
                  </c:pt>
                  <c:pt idx="92">
                    <c:v>Radovanović Milica</c:v>
                  </c:pt>
                  <c:pt idx="93">
                    <c:v>Peković Maja</c:v>
                  </c:pt>
                  <c:pt idx="94">
                    <c:v>Koprivica Vuksan</c:v>
                  </c:pt>
                </c:lvl>
                <c:lvl>
                  <c:pt idx="0">
                    <c:v>14 / 15</c:v>
                  </c:pt>
                  <c:pt idx="1">
                    <c:v>24 / 15</c:v>
                  </c:pt>
                  <c:pt idx="2">
                    <c:v>30 / 15</c:v>
                  </c:pt>
                  <c:pt idx="3">
                    <c:v>36 / 15</c:v>
                  </c:pt>
                  <c:pt idx="4">
                    <c:v>38 / 15</c:v>
                  </c:pt>
                  <c:pt idx="5">
                    <c:v>39 / 15</c:v>
                  </c:pt>
                  <c:pt idx="6">
                    <c:v>45 / 15</c:v>
                  </c:pt>
                  <c:pt idx="7">
                    <c:v>66 / 15</c:v>
                  </c:pt>
                  <c:pt idx="8">
                    <c:v>79 / 15</c:v>
                  </c:pt>
                  <c:pt idx="9">
                    <c:v>144 / 15</c:v>
                  </c:pt>
                  <c:pt idx="10">
                    <c:v>165 / 15</c:v>
                  </c:pt>
                  <c:pt idx="11">
                    <c:v>171 / 15</c:v>
                  </c:pt>
                  <c:pt idx="12">
                    <c:v>189 / 15</c:v>
                  </c:pt>
                  <c:pt idx="13">
                    <c:v>226 / 15</c:v>
                  </c:pt>
                  <c:pt idx="14">
                    <c:v>238 / 15</c:v>
                  </c:pt>
                  <c:pt idx="15">
                    <c:v>2/14</c:v>
                  </c:pt>
                  <c:pt idx="16">
                    <c:v>11/14</c:v>
                  </c:pt>
                  <c:pt idx="17">
                    <c:v>13 / 14</c:v>
                  </c:pt>
                  <c:pt idx="18">
                    <c:v>87 / 14</c:v>
                  </c:pt>
                  <c:pt idx="19">
                    <c:v>137 / 14</c:v>
                  </c:pt>
                  <c:pt idx="20">
                    <c:v>142 / 14</c:v>
                  </c:pt>
                  <c:pt idx="21">
                    <c:v>169 / 14</c:v>
                  </c:pt>
                  <c:pt idx="22">
                    <c:v>192 / 14</c:v>
                  </c:pt>
                  <c:pt idx="23">
                    <c:v>193 / 14</c:v>
                  </c:pt>
                  <c:pt idx="24">
                    <c:v>212 / 14</c:v>
                  </c:pt>
                  <c:pt idx="25">
                    <c:v>213 / 14</c:v>
                  </c:pt>
                  <c:pt idx="26">
                    <c:v>251 / 14</c:v>
                  </c:pt>
                  <c:pt idx="27">
                    <c:v>256 / 14</c:v>
                  </c:pt>
                  <c:pt idx="28">
                    <c:v>269 / 14</c:v>
                  </c:pt>
                  <c:pt idx="29">
                    <c:v>277/14</c:v>
                  </c:pt>
                  <c:pt idx="30">
                    <c:v>303/14</c:v>
                  </c:pt>
                  <c:pt idx="31">
                    <c:v>312 / 14</c:v>
                  </c:pt>
                  <c:pt idx="32">
                    <c:v>331 / 14</c:v>
                  </c:pt>
                  <c:pt idx="33">
                    <c:v>344 / 14</c:v>
                  </c:pt>
                  <c:pt idx="34">
                    <c:v>382 / 14</c:v>
                  </c:pt>
                  <c:pt idx="35">
                    <c:v>401 / 14</c:v>
                  </c:pt>
                  <c:pt idx="36">
                    <c:v>139 / 13</c:v>
                  </c:pt>
                  <c:pt idx="37">
                    <c:v>170 / 13</c:v>
                  </c:pt>
                  <c:pt idx="38">
                    <c:v>187/13</c:v>
                  </c:pt>
                  <c:pt idx="39">
                    <c:v>198 / 13</c:v>
                  </c:pt>
                  <c:pt idx="40">
                    <c:v>203 / 13</c:v>
                  </c:pt>
                  <c:pt idx="41">
                    <c:v>207 / 13</c:v>
                  </c:pt>
                  <c:pt idx="42">
                    <c:v>239 / 13</c:v>
                  </c:pt>
                  <c:pt idx="43">
                    <c:v>241 / 13</c:v>
                  </c:pt>
                  <c:pt idx="44">
                    <c:v>257 / 13</c:v>
                  </c:pt>
                  <c:pt idx="45">
                    <c:v>296 / 13</c:v>
                  </c:pt>
                  <c:pt idx="46">
                    <c:v>310 / 13</c:v>
                  </c:pt>
                  <c:pt idx="47">
                    <c:v>319/13</c:v>
                  </c:pt>
                  <c:pt idx="48">
                    <c:v>363 / 13</c:v>
                  </c:pt>
                  <c:pt idx="49">
                    <c:v>423 / 13</c:v>
                  </c:pt>
                  <c:pt idx="50">
                    <c:v>437 / 13</c:v>
                  </c:pt>
                  <c:pt idx="51">
                    <c:v>464 / 13</c:v>
                  </c:pt>
                  <c:pt idx="52">
                    <c:v>71 / 12</c:v>
                  </c:pt>
                  <c:pt idx="53">
                    <c:v>95 / 12</c:v>
                  </c:pt>
                  <c:pt idx="54">
                    <c:v>108 / 12</c:v>
                  </c:pt>
                  <c:pt idx="55">
                    <c:v>130 / 12</c:v>
                  </c:pt>
                  <c:pt idx="56">
                    <c:v>162 / 12</c:v>
                  </c:pt>
                  <c:pt idx="57">
                    <c:v>184 / 12</c:v>
                  </c:pt>
                  <c:pt idx="58">
                    <c:v>228/12</c:v>
                  </c:pt>
                  <c:pt idx="59">
                    <c:v>231/12</c:v>
                  </c:pt>
                  <c:pt idx="60">
                    <c:v>239 / 12</c:v>
                  </c:pt>
                  <c:pt idx="61">
                    <c:v>242 / 12</c:v>
                  </c:pt>
                  <c:pt idx="62">
                    <c:v>291 / 12</c:v>
                  </c:pt>
                  <c:pt idx="63">
                    <c:v>328 / 12</c:v>
                  </c:pt>
                  <c:pt idx="64">
                    <c:v>366 / 12</c:v>
                  </c:pt>
                  <c:pt idx="65">
                    <c:v>381 / 12</c:v>
                  </c:pt>
                  <c:pt idx="66">
                    <c:v>389 / 12</c:v>
                  </c:pt>
                  <c:pt idx="67">
                    <c:v>176 / 11</c:v>
                  </c:pt>
                  <c:pt idx="68">
                    <c:v>412 / 11</c:v>
                  </c:pt>
                  <c:pt idx="69">
                    <c:v>419 / 11</c:v>
                  </c:pt>
                  <c:pt idx="70">
                    <c:v>456 / 11</c:v>
                  </c:pt>
                  <c:pt idx="71">
                    <c:v>199 / 10</c:v>
                  </c:pt>
                  <c:pt idx="72">
                    <c:v>238 / 10</c:v>
                  </c:pt>
                  <c:pt idx="73">
                    <c:v>274 / 10</c:v>
                  </c:pt>
                  <c:pt idx="74">
                    <c:v>282 / 10</c:v>
                  </c:pt>
                  <c:pt idx="75">
                    <c:v>305/10</c:v>
                  </c:pt>
                  <c:pt idx="76">
                    <c:v>456 / 10</c:v>
                  </c:pt>
                  <c:pt idx="77">
                    <c:v>482/10</c:v>
                  </c:pt>
                  <c:pt idx="78">
                    <c:v>489 / 10</c:v>
                  </c:pt>
                  <c:pt idx="79">
                    <c:v>498/10</c:v>
                  </c:pt>
                  <c:pt idx="80">
                    <c:v>552 / 10</c:v>
                  </c:pt>
                  <c:pt idx="81">
                    <c:v>38 / 09</c:v>
                  </c:pt>
                  <c:pt idx="82">
                    <c:v>202 / 09</c:v>
                  </c:pt>
                  <c:pt idx="83">
                    <c:v>207 / 09</c:v>
                  </c:pt>
                  <c:pt idx="84">
                    <c:v>267/09</c:v>
                  </c:pt>
                  <c:pt idx="85">
                    <c:v>418 / 09</c:v>
                  </c:pt>
                  <c:pt idx="86">
                    <c:v>478 / 09</c:v>
                  </c:pt>
                  <c:pt idx="87">
                    <c:v>553 / 09</c:v>
                  </c:pt>
                  <c:pt idx="88">
                    <c:v>38 / 07</c:v>
                  </c:pt>
                  <c:pt idx="89">
                    <c:v>141 / 07</c:v>
                  </c:pt>
                  <c:pt idx="90">
                    <c:v>333/07</c:v>
                  </c:pt>
                  <c:pt idx="91">
                    <c:v>240 / 06</c:v>
                  </c:pt>
                  <c:pt idx="92">
                    <c:v>202 / 05</c:v>
                  </c:pt>
                  <c:pt idx="93">
                    <c:v>334 / 04</c:v>
                  </c:pt>
                  <c:pt idx="94">
                    <c:v>119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</c:lvl>
              </c:multiLvlStrCache>
            </c:multiLvlStrRef>
          </c:cat>
          <c:val>
            <c:numRef>
              <c:f>Sheet1!$H$8:$H$102</c:f>
              <c:numCache>
                <c:formatCode>@</c:formatCode>
                <c:ptCount val="95"/>
                <c:pt idx="45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Sheet1!$I$7</c:f>
              <c:strCache>
                <c:ptCount val="1"/>
                <c:pt idx="0">
                  <c:v>Popravni završni ispit</c:v>
                </c:pt>
              </c:strCache>
            </c:strRef>
          </c:tx>
          <c:cat>
            <c:multiLvlStrRef>
              <c:f>Sheet1!$A$8:$D$102</c:f>
              <c:multiLvlStrCache>
                <c:ptCount val="95"/>
                <c:lvl>
                  <c:pt idx="1">
                    <c:v>4</c:v>
                  </c:pt>
                  <c:pt idx="3">
                    <c:v>17.5</c:v>
                  </c:pt>
                  <c:pt idx="10">
                    <c:v>2.5</c:v>
                  </c:pt>
                  <c:pt idx="11">
                    <c:v>6</c:v>
                  </c:pt>
                  <c:pt idx="12">
                    <c:v>13</c:v>
                  </c:pt>
                  <c:pt idx="13">
                    <c:v>15</c:v>
                  </c:pt>
                  <c:pt idx="14">
                    <c:v>8</c:v>
                  </c:pt>
                  <c:pt idx="17">
                    <c:v>14</c:v>
                  </c:pt>
                  <c:pt idx="18">
                    <c:v>10.5</c:v>
                  </c:pt>
                  <c:pt idx="22">
                    <c:v>0</c:v>
                  </c:pt>
                  <c:pt idx="23">
                    <c:v>7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2</c:v>
                  </c:pt>
                  <c:pt idx="32">
                    <c:v>1</c:v>
                  </c:pt>
                  <c:pt idx="38">
                    <c:v>3.5</c:v>
                  </c:pt>
                  <c:pt idx="39">
                    <c:v>6</c:v>
                  </c:pt>
                  <c:pt idx="40">
                    <c:v>2.5</c:v>
                  </c:pt>
                  <c:pt idx="41">
                    <c:v>12</c:v>
                  </c:pt>
                  <c:pt idx="42">
                    <c:v>7.5</c:v>
                  </c:pt>
                  <c:pt idx="44">
                    <c:v>2</c:v>
                  </c:pt>
                  <c:pt idx="45">
                    <c:v>9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2</c:v>
                  </c:pt>
                  <c:pt idx="52">
                    <c:v>15</c:v>
                  </c:pt>
                  <c:pt idx="53">
                    <c:v>7</c:v>
                  </c:pt>
                  <c:pt idx="54">
                    <c:v>3</c:v>
                  </c:pt>
                  <c:pt idx="55">
                    <c:v>11</c:v>
                  </c:pt>
                  <c:pt idx="56">
                    <c:v>18.5</c:v>
                  </c:pt>
                  <c:pt idx="61">
                    <c:v>15</c:v>
                  </c:pt>
                  <c:pt idx="65">
                    <c:v>12.5</c:v>
                  </c:pt>
                  <c:pt idx="66">
                    <c:v>4</c:v>
                  </c:pt>
                  <c:pt idx="74">
                    <c:v>11.5</c:v>
                  </c:pt>
                  <c:pt idx="86">
                    <c:v>10</c:v>
                  </c:pt>
                  <c:pt idx="88">
                    <c:v>14</c:v>
                  </c:pt>
                </c:lvl>
                <c:lvl>
                  <c:pt idx="0">
                    <c:v>Kolić Ado</c:v>
                  </c:pt>
                  <c:pt idx="1">
                    <c:v>Ćatović Suad</c:v>
                  </c:pt>
                  <c:pt idx="2">
                    <c:v>Popović Jelena</c:v>
                  </c:pt>
                  <c:pt idx="3">
                    <c:v>Pajović Jelica</c:v>
                  </c:pt>
                  <c:pt idx="4">
                    <c:v>Hot Adis</c:v>
                  </c:pt>
                  <c:pt idx="5">
                    <c:v>Agović Hana</c:v>
                  </c:pt>
                  <c:pt idx="6">
                    <c:v>Kisić Božidar</c:v>
                  </c:pt>
                  <c:pt idx="7">
                    <c:v>Marjanović Jana</c:v>
                  </c:pt>
                  <c:pt idx="8">
                    <c:v>Janković Petar</c:v>
                  </c:pt>
                  <c:pt idx="9">
                    <c:v>Vukotić Jovana</c:v>
                  </c:pt>
                  <c:pt idx="10">
                    <c:v>Radović Željka</c:v>
                  </c:pt>
                  <c:pt idx="11">
                    <c:v>Stanković Katarina</c:v>
                  </c:pt>
                  <c:pt idx="12">
                    <c:v>Martinović Radovan</c:v>
                  </c:pt>
                  <c:pt idx="13">
                    <c:v>Marković Katarina</c:v>
                  </c:pt>
                  <c:pt idx="14">
                    <c:v>Kajabegović Dina</c:v>
                  </c:pt>
                  <c:pt idx="15">
                    <c:v>Batilović Ajla</c:v>
                  </c:pt>
                  <c:pt idx="16">
                    <c:v>Pešić Stevan</c:v>
                  </c:pt>
                  <c:pt idx="17">
                    <c:v>Golubović Jovana</c:v>
                  </c:pt>
                  <c:pt idx="18">
                    <c:v>Tršić Lea</c:v>
                  </c:pt>
                  <c:pt idx="19">
                    <c:v>Međedović Miloš</c:v>
                  </c:pt>
                  <c:pt idx="20">
                    <c:v>Đurnić Zoran</c:v>
                  </c:pt>
                  <c:pt idx="21">
                    <c:v>Mijatović Miljan</c:v>
                  </c:pt>
                  <c:pt idx="22">
                    <c:v>Alković Ermin</c:v>
                  </c:pt>
                  <c:pt idx="23">
                    <c:v>Grubiša Ana</c:v>
                  </c:pt>
                  <c:pt idx="24">
                    <c:v>Zuković Tijana</c:v>
                  </c:pt>
                  <c:pt idx="25">
                    <c:v>Jelić Duško</c:v>
                  </c:pt>
                  <c:pt idx="26">
                    <c:v>Vukićević Svetozar</c:v>
                  </c:pt>
                  <c:pt idx="27">
                    <c:v>Kuveljić Tamara</c:v>
                  </c:pt>
                  <c:pt idx="28">
                    <c:v>Marković Andrea</c:v>
                  </c:pt>
                  <c:pt idx="29">
                    <c:v>Medenica Ivona</c:v>
                  </c:pt>
                  <c:pt idx="30">
                    <c:v>Rašović Marko</c:v>
                  </c:pt>
                  <c:pt idx="31">
                    <c:v>Kopitović Jelena</c:v>
                  </c:pt>
                  <c:pt idx="32">
                    <c:v>Vukčević Mitar</c:v>
                  </c:pt>
                  <c:pt idx="33">
                    <c:v>Mirković Sara</c:v>
                  </c:pt>
                  <c:pt idx="34">
                    <c:v>Bulajić Stefan</c:v>
                  </c:pt>
                  <c:pt idx="35">
                    <c:v>Irić Andrea</c:v>
                  </c:pt>
                  <c:pt idx="36">
                    <c:v>Pajović Stefan</c:v>
                  </c:pt>
                  <c:pt idx="37">
                    <c:v>Purišić Emir</c:v>
                  </c:pt>
                  <c:pt idx="38">
                    <c:v>Babović Anđela</c:v>
                  </c:pt>
                  <c:pt idx="39">
                    <c:v>Nenezić Sava</c:v>
                  </c:pt>
                  <c:pt idx="40">
                    <c:v>Bojić Milica</c:v>
                  </c:pt>
                  <c:pt idx="41">
                    <c:v>Bošković Dijana</c:v>
                  </c:pt>
                  <c:pt idx="42">
                    <c:v>Đikanović Ivana</c:v>
                  </c:pt>
                  <c:pt idx="43">
                    <c:v>Marković Jovana</c:v>
                  </c:pt>
                  <c:pt idx="44">
                    <c:v>Čvorović Angelina</c:v>
                  </c:pt>
                  <c:pt idx="45">
                    <c:v>Ćaćić Milica</c:v>
                  </c:pt>
                  <c:pt idx="46">
                    <c:v>Pejović Luka</c:v>
                  </c:pt>
                  <c:pt idx="47">
                    <c:v>Ugrinovska Rosana</c:v>
                  </c:pt>
                  <c:pt idx="48">
                    <c:v>Kolić Asmir</c:v>
                  </c:pt>
                  <c:pt idx="49">
                    <c:v>Rajević Daliborka</c:v>
                  </c:pt>
                  <c:pt idx="50">
                    <c:v>Rogić Viktor</c:v>
                  </c:pt>
                  <c:pt idx="51">
                    <c:v>Popović Uroš</c:v>
                  </c:pt>
                  <c:pt idx="52">
                    <c:v>Vujić Jovana</c:v>
                  </c:pt>
                  <c:pt idx="53">
                    <c:v>Milošević Nikolina</c:v>
                  </c:pt>
                  <c:pt idx="54">
                    <c:v>Đurđevac Tijana</c:v>
                  </c:pt>
                  <c:pt idx="55">
                    <c:v>Rašević Dejana</c:v>
                  </c:pt>
                  <c:pt idx="56">
                    <c:v>Vujisić Jana</c:v>
                  </c:pt>
                  <c:pt idx="57">
                    <c:v>Pejović Ivana</c:v>
                  </c:pt>
                  <c:pt idx="58">
                    <c:v>Pejović Ana</c:v>
                  </c:pt>
                  <c:pt idx="59">
                    <c:v>Đurišić Jovana</c:v>
                  </c:pt>
                  <c:pt idx="60">
                    <c:v>Nikolić Ivan</c:v>
                  </c:pt>
                  <c:pt idx="61">
                    <c:v>Merdović Ivana</c:v>
                  </c:pt>
                  <c:pt idx="62">
                    <c:v>Grdinić Sofija</c:v>
                  </c:pt>
                  <c:pt idx="63">
                    <c:v>Kaljević Milja</c:v>
                  </c:pt>
                  <c:pt idx="64">
                    <c:v>Ćirović Lea</c:v>
                  </c:pt>
                  <c:pt idx="65">
                    <c:v>Lazarević Balša</c:v>
                  </c:pt>
                  <c:pt idx="66">
                    <c:v>Adžić Filip</c:v>
                  </c:pt>
                  <c:pt idx="67">
                    <c:v>Pavlićević Nikola</c:v>
                  </c:pt>
                  <c:pt idx="68">
                    <c:v>Backović Marko</c:v>
                  </c:pt>
                  <c:pt idx="69">
                    <c:v>Ašanin Gordana</c:v>
                  </c:pt>
                  <c:pt idx="70">
                    <c:v>Savović Andrija</c:v>
                  </c:pt>
                  <c:pt idx="71">
                    <c:v>Radović Jovana</c:v>
                  </c:pt>
                  <c:pt idx="72">
                    <c:v>Bicić Mirela</c:v>
                  </c:pt>
                  <c:pt idx="73">
                    <c:v>Mišurović Jasna</c:v>
                  </c:pt>
                  <c:pt idx="74">
                    <c:v>Murić Ervin</c:v>
                  </c:pt>
                  <c:pt idx="75">
                    <c:v>Božović Radan</c:v>
                  </c:pt>
                  <c:pt idx="76">
                    <c:v>Bojić Ana</c:v>
                  </c:pt>
                  <c:pt idx="77">
                    <c:v>Jokić Vladimir</c:v>
                  </c:pt>
                  <c:pt idx="78">
                    <c:v>Beganović Mervan</c:v>
                  </c:pt>
                  <c:pt idx="79">
                    <c:v>Lalović Dragana</c:v>
                  </c:pt>
                  <c:pt idx="80">
                    <c:v>Knežević Vuk</c:v>
                  </c:pt>
                  <c:pt idx="81">
                    <c:v>Praščević Jelena</c:v>
                  </c:pt>
                  <c:pt idx="82">
                    <c:v>Cakić Luka</c:v>
                  </c:pt>
                  <c:pt idx="83">
                    <c:v>Zaimović Emina</c:v>
                  </c:pt>
                  <c:pt idx="84">
                    <c:v>Jovićević Marica</c:v>
                  </c:pt>
                  <c:pt idx="85">
                    <c:v>Vujović Dušica</c:v>
                  </c:pt>
                  <c:pt idx="86">
                    <c:v>Kotlica Dragana</c:v>
                  </c:pt>
                  <c:pt idx="87">
                    <c:v>Božović Milun</c:v>
                  </c:pt>
                  <c:pt idx="88">
                    <c:v>Komatina Milosava</c:v>
                  </c:pt>
                  <c:pt idx="89">
                    <c:v>Đukanović Bojana</c:v>
                  </c:pt>
                  <c:pt idx="90">
                    <c:v>Miljanić Aleksandra</c:v>
                  </c:pt>
                  <c:pt idx="91">
                    <c:v>Petranović Nikola</c:v>
                  </c:pt>
                  <c:pt idx="92">
                    <c:v>Radovanović Milica</c:v>
                  </c:pt>
                  <c:pt idx="93">
                    <c:v>Peković Maja</c:v>
                  </c:pt>
                  <c:pt idx="94">
                    <c:v>Koprivica Vuksan</c:v>
                  </c:pt>
                </c:lvl>
                <c:lvl>
                  <c:pt idx="0">
                    <c:v>14 / 15</c:v>
                  </c:pt>
                  <c:pt idx="1">
                    <c:v>24 / 15</c:v>
                  </c:pt>
                  <c:pt idx="2">
                    <c:v>30 / 15</c:v>
                  </c:pt>
                  <c:pt idx="3">
                    <c:v>36 / 15</c:v>
                  </c:pt>
                  <c:pt idx="4">
                    <c:v>38 / 15</c:v>
                  </c:pt>
                  <c:pt idx="5">
                    <c:v>39 / 15</c:v>
                  </c:pt>
                  <c:pt idx="6">
                    <c:v>45 / 15</c:v>
                  </c:pt>
                  <c:pt idx="7">
                    <c:v>66 / 15</c:v>
                  </c:pt>
                  <c:pt idx="8">
                    <c:v>79 / 15</c:v>
                  </c:pt>
                  <c:pt idx="9">
                    <c:v>144 / 15</c:v>
                  </c:pt>
                  <c:pt idx="10">
                    <c:v>165 / 15</c:v>
                  </c:pt>
                  <c:pt idx="11">
                    <c:v>171 / 15</c:v>
                  </c:pt>
                  <c:pt idx="12">
                    <c:v>189 / 15</c:v>
                  </c:pt>
                  <c:pt idx="13">
                    <c:v>226 / 15</c:v>
                  </c:pt>
                  <c:pt idx="14">
                    <c:v>238 / 15</c:v>
                  </c:pt>
                  <c:pt idx="15">
                    <c:v>2/14</c:v>
                  </c:pt>
                  <c:pt idx="16">
                    <c:v>11/14</c:v>
                  </c:pt>
                  <c:pt idx="17">
                    <c:v>13 / 14</c:v>
                  </c:pt>
                  <c:pt idx="18">
                    <c:v>87 / 14</c:v>
                  </c:pt>
                  <c:pt idx="19">
                    <c:v>137 / 14</c:v>
                  </c:pt>
                  <c:pt idx="20">
                    <c:v>142 / 14</c:v>
                  </c:pt>
                  <c:pt idx="21">
                    <c:v>169 / 14</c:v>
                  </c:pt>
                  <c:pt idx="22">
                    <c:v>192 / 14</c:v>
                  </c:pt>
                  <c:pt idx="23">
                    <c:v>193 / 14</c:v>
                  </c:pt>
                  <c:pt idx="24">
                    <c:v>212 / 14</c:v>
                  </c:pt>
                  <c:pt idx="25">
                    <c:v>213 / 14</c:v>
                  </c:pt>
                  <c:pt idx="26">
                    <c:v>251 / 14</c:v>
                  </c:pt>
                  <c:pt idx="27">
                    <c:v>256 / 14</c:v>
                  </c:pt>
                  <c:pt idx="28">
                    <c:v>269 / 14</c:v>
                  </c:pt>
                  <c:pt idx="29">
                    <c:v>277/14</c:v>
                  </c:pt>
                  <c:pt idx="30">
                    <c:v>303/14</c:v>
                  </c:pt>
                  <c:pt idx="31">
                    <c:v>312 / 14</c:v>
                  </c:pt>
                  <c:pt idx="32">
                    <c:v>331 / 14</c:v>
                  </c:pt>
                  <c:pt idx="33">
                    <c:v>344 / 14</c:v>
                  </c:pt>
                  <c:pt idx="34">
                    <c:v>382 / 14</c:v>
                  </c:pt>
                  <c:pt idx="35">
                    <c:v>401 / 14</c:v>
                  </c:pt>
                  <c:pt idx="36">
                    <c:v>139 / 13</c:v>
                  </c:pt>
                  <c:pt idx="37">
                    <c:v>170 / 13</c:v>
                  </c:pt>
                  <c:pt idx="38">
                    <c:v>187/13</c:v>
                  </c:pt>
                  <c:pt idx="39">
                    <c:v>198 / 13</c:v>
                  </c:pt>
                  <c:pt idx="40">
                    <c:v>203 / 13</c:v>
                  </c:pt>
                  <c:pt idx="41">
                    <c:v>207 / 13</c:v>
                  </c:pt>
                  <c:pt idx="42">
                    <c:v>239 / 13</c:v>
                  </c:pt>
                  <c:pt idx="43">
                    <c:v>241 / 13</c:v>
                  </c:pt>
                  <c:pt idx="44">
                    <c:v>257 / 13</c:v>
                  </c:pt>
                  <c:pt idx="45">
                    <c:v>296 / 13</c:v>
                  </c:pt>
                  <c:pt idx="46">
                    <c:v>310 / 13</c:v>
                  </c:pt>
                  <c:pt idx="47">
                    <c:v>319/13</c:v>
                  </c:pt>
                  <c:pt idx="48">
                    <c:v>363 / 13</c:v>
                  </c:pt>
                  <c:pt idx="49">
                    <c:v>423 / 13</c:v>
                  </c:pt>
                  <c:pt idx="50">
                    <c:v>437 / 13</c:v>
                  </c:pt>
                  <c:pt idx="51">
                    <c:v>464 / 13</c:v>
                  </c:pt>
                  <c:pt idx="52">
                    <c:v>71 / 12</c:v>
                  </c:pt>
                  <c:pt idx="53">
                    <c:v>95 / 12</c:v>
                  </c:pt>
                  <c:pt idx="54">
                    <c:v>108 / 12</c:v>
                  </c:pt>
                  <c:pt idx="55">
                    <c:v>130 / 12</c:v>
                  </c:pt>
                  <c:pt idx="56">
                    <c:v>162 / 12</c:v>
                  </c:pt>
                  <c:pt idx="57">
                    <c:v>184 / 12</c:v>
                  </c:pt>
                  <c:pt idx="58">
                    <c:v>228/12</c:v>
                  </c:pt>
                  <c:pt idx="59">
                    <c:v>231/12</c:v>
                  </c:pt>
                  <c:pt idx="60">
                    <c:v>239 / 12</c:v>
                  </c:pt>
                  <c:pt idx="61">
                    <c:v>242 / 12</c:v>
                  </c:pt>
                  <c:pt idx="62">
                    <c:v>291 / 12</c:v>
                  </c:pt>
                  <c:pt idx="63">
                    <c:v>328 / 12</c:v>
                  </c:pt>
                  <c:pt idx="64">
                    <c:v>366 / 12</c:v>
                  </c:pt>
                  <c:pt idx="65">
                    <c:v>381 / 12</c:v>
                  </c:pt>
                  <c:pt idx="66">
                    <c:v>389 / 12</c:v>
                  </c:pt>
                  <c:pt idx="67">
                    <c:v>176 / 11</c:v>
                  </c:pt>
                  <c:pt idx="68">
                    <c:v>412 / 11</c:v>
                  </c:pt>
                  <c:pt idx="69">
                    <c:v>419 / 11</c:v>
                  </c:pt>
                  <c:pt idx="70">
                    <c:v>456 / 11</c:v>
                  </c:pt>
                  <c:pt idx="71">
                    <c:v>199 / 10</c:v>
                  </c:pt>
                  <c:pt idx="72">
                    <c:v>238 / 10</c:v>
                  </c:pt>
                  <c:pt idx="73">
                    <c:v>274 / 10</c:v>
                  </c:pt>
                  <c:pt idx="74">
                    <c:v>282 / 10</c:v>
                  </c:pt>
                  <c:pt idx="75">
                    <c:v>305/10</c:v>
                  </c:pt>
                  <c:pt idx="76">
                    <c:v>456 / 10</c:v>
                  </c:pt>
                  <c:pt idx="77">
                    <c:v>482/10</c:v>
                  </c:pt>
                  <c:pt idx="78">
                    <c:v>489 / 10</c:v>
                  </c:pt>
                  <c:pt idx="79">
                    <c:v>498/10</c:v>
                  </c:pt>
                  <c:pt idx="80">
                    <c:v>552 / 10</c:v>
                  </c:pt>
                  <c:pt idx="81">
                    <c:v>38 / 09</c:v>
                  </c:pt>
                  <c:pt idx="82">
                    <c:v>202 / 09</c:v>
                  </c:pt>
                  <c:pt idx="83">
                    <c:v>207 / 09</c:v>
                  </c:pt>
                  <c:pt idx="84">
                    <c:v>267/09</c:v>
                  </c:pt>
                  <c:pt idx="85">
                    <c:v>418 / 09</c:v>
                  </c:pt>
                  <c:pt idx="86">
                    <c:v>478 / 09</c:v>
                  </c:pt>
                  <c:pt idx="87">
                    <c:v>553 / 09</c:v>
                  </c:pt>
                  <c:pt idx="88">
                    <c:v>38 / 07</c:v>
                  </c:pt>
                  <c:pt idx="89">
                    <c:v>141 / 07</c:v>
                  </c:pt>
                  <c:pt idx="90">
                    <c:v>333/07</c:v>
                  </c:pt>
                  <c:pt idx="91">
                    <c:v>240 / 06</c:v>
                  </c:pt>
                  <c:pt idx="92">
                    <c:v>202 / 05</c:v>
                  </c:pt>
                  <c:pt idx="93">
                    <c:v>334 / 04</c:v>
                  </c:pt>
                  <c:pt idx="94">
                    <c:v>119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</c:lvl>
              </c:multiLvlStrCache>
            </c:multiLvlStrRef>
          </c:cat>
          <c:val>
            <c:numRef>
              <c:f>Sheet1!$I$8:$I$102</c:f>
              <c:numCache>
                <c:formatCode>@</c:formatCode>
                <c:ptCount val="95"/>
                <c:pt idx="7">
                  <c:v>0</c:v>
                </c:pt>
                <c:pt idx="12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33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4">
                  <c:v>0</c:v>
                </c:pt>
                <c:pt idx="45">
                  <c:v>0</c:v>
                </c:pt>
                <c:pt idx="49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Sheet1!#REF!</c:f>
              <c:strCache>
                <c:ptCount val="1"/>
                <c:pt idx="0">
                  <c:v>Aktivnost</c:v>
                </c:pt>
              </c:strCache>
            </c:strRef>
          </c:tx>
          <c:cat>
            <c:multiLvlStrRef>
              <c:f>Sheet1!$A$8:$D$102</c:f>
              <c:multiLvlStrCache>
                <c:ptCount val="95"/>
                <c:lvl>
                  <c:pt idx="1">
                    <c:v>4</c:v>
                  </c:pt>
                  <c:pt idx="3">
                    <c:v>17.5</c:v>
                  </c:pt>
                  <c:pt idx="10">
                    <c:v>2.5</c:v>
                  </c:pt>
                  <c:pt idx="11">
                    <c:v>6</c:v>
                  </c:pt>
                  <c:pt idx="12">
                    <c:v>13</c:v>
                  </c:pt>
                  <c:pt idx="13">
                    <c:v>15</c:v>
                  </c:pt>
                  <c:pt idx="14">
                    <c:v>8</c:v>
                  </c:pt>
                  <c:pt idx="17">
                    <c:v>14</c:v>
                  </c:pt>
                  <c:pt idx="18">
                    <c:v>10.5</c:v>
                  </c:pt>
                  <c:pt idx="22">
                    <c:v>0</c:v>
                  </c:pt>
                  <c:pt idx="23">
                    <c:v>7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2</c:v>
                  </c:pt>
                  <c:pt idx="32">
                    <c:v>1</c:v>
                  </c:pt>
                  <c:pt idx="38">
                    <c:v>3.5</c:v>
                  </c:pt>
                  <c:pt idx="39">
                    <c:v>6</c:v>
                  </c:pt>
                  <c:pt idx="40">
                    <c:v>2.5</c:v>
                  </c:pt>
                  <c:pt idx="41">
                    <c:v>12</c:v>
                  </c:pt>
                  <c:pt idx="42">
                    <c:v>7.5</c:v>
                  </c:pt>
                  <c:pt idx="44">
                    <c:v>2</c:v>
                  </c:pt>
                  <c:pt idx="45">
                    <c:v>9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2</c:v>
                  </c:pt>
                  <c:pt idx="52">
                    <c:v>15</c:v>
                  </c:pt>
                  <c:pt idx="53">
                    <c:v>7</c:v>
                  </c:pt>
                  <c:pt idx="54">
                    <c:v>3</c:v>
                  </c:pt>
                  <c:pt idx="55">
                    <c:v>11</c:v>
                  </c:pt>
                  <c:pt idx="56">
                    <c:v>18.5</c:v>
                  </c:pt>
                  <c:pt idx="61">
                    <c:v>15</c:v>
                  </c:pt>
                  <c:pt idx="65">
                    <c:v>12.5</c:v>
                  </c:pt>
                  <c:pt idx="66">
                    <c:v>4</c:v>
                  </c:pt>
                  <c:pt idx="74">
                    <c:v>11.5</c:v>
                  </c:pt>
                  <c:pt idx="86">
                    <c:v>10</c:v>
                  </c:pt>
                  <c:pt idx="88">
                    <c:v>14</c:v>
                  </c:pt>
                </c:lvl>
                <c:lvl>
                  <c:pt idx="0">
                    <c:v>Kolić Ado</c:v>
                  </c:pt>
                  <c:pt idx="1">
                    <c:v>Ćatović Suad</c:v>
                  </c:pt>
                  <c:pt idx="2">
                    <c:v>Popović Jelena</c:v>
                  </c:pt>
                  <c:pt idx="3">
                    <c:v>Pajović Jelica</c:v>
                  </c:pt>
                  <c:pt idx="4">
                    <c:v>Hot Adis</c:v>
                  </c:pt>
                  <c:pt idx="5">
                    <c:v>Agović Hana</c:v>
                  </c:pt>
                  <c:pt idx="6">
                    <c:v>Kisić Božidar</c:v>
                  </c:pt>
                  <c:pt idx="7">
                    <c:v>Marjanović Jana</c:v>
                  </c:pt>
                  <c:pt idx="8">
                    <c:v>Janković Petar</c:v>
                  </c:pt>
                  <c:pt idx="9">
                    <c:v>Vukotić Jovana</c:v>
                  </c:pt>
                  <c:pt idx="10">
                    <c:v>Radović Željka</c:v>
                  </c:pt>
                  <c:pt idx="11">
                    <c:v>Stanković Katarina</c:v>
                  </c:pt>
                  <c:pt idx="12">
                    <c:v>Martinović Radovan</c:v>
                  </c:pt>
                  <c:pt idx="13">
                    <c:v>Marković Katarina</c:v>
                  </c:pt>
                  <c:pt idx="14">
                    <c:v>Kajabegović Dina</c:v>
                  </c:pt>
                  <c:pt idx="15">
                    <c:v>Batilović Ajla</c:v>
                  </c:pt>
                  <c:pt idx="16">
                    <c:v>Pešić Stevan</c:v>
                  </c:pt>
                  <c:pt idx="17">
                    <c:v>Golubović Jovana</c:v>
                  </c:pt>
                  <c:pt idx="18">
                    <c:v>Tršić Lea</c:v>
                  </c:pt>
                  <c:pt idx="19">
                    <c:v>Međedović Miloš</c:v>
                  </c:pt>
                  <c:pt idx="20">
                    <c:v>Đurnić Zoran</c:v>
                  </c:pt>
                  <c:pt idx="21">
                    <c:v>Mijatović Miljan</c:v>
                  </c:pt>
                  <c:pt idx="22">
                    <c:v>Alković Ermin</c:v>
                  </c:pt>
                  <c:pt idx="23">
                    <c:v>Grubiša Ana</c:v>
                  </c:pt>
                  <c:pt idx="24">
                    <c:v>Zuković Tijana</c:v>
                  </c:pt>
                  <c:pt idx="25">
                    <c:v>Jelić Duško</c:v>
                  </c:pt>
                  <c:pt idx="26">
                    <c:v>Vukićević Svetozar</c:v>
                  </c:pt>
                  <c:pt idx="27">
                    <c:v>Kuveljić Tamara</c:v>
                  </c:pt>
                  <c:pt idx="28">
                    <c:v>Marković Andrea</c:v>
                  </c:pt>
                  <c:pt idx="29">
                    <c:v>Medenica Ivona</c:v>
                  </c:pt>
                  <c:pt idx="30">
                    <c:v>Rašović Marko</c:v>
                  </c:pt>
                  <c:pt idx="31">
                    <c:v>Kopitović Jelena</c:v>
                  </c:pt>
                  <c:pt idx="32">
                    <c:v>Vukčević Mitar</c:v>
                  </c:pt>
                  <c:pt idx="33">
                    <c:v>Mirković Sara</c:v>
                  </c:pt>
                  <c:pt idx="34">
                    <c:v>Bulajić Stefan</c:v>
                  </c:pt>
                  <c:pt idx="35">
                    <c:v>Irić Andrea</c:v>
                  </c:pt>
                  <c:pt idx="36">
                    <c:v>Pajović Stefan</c:v>
                  </c:pt>
                  <c:pt idx="37">
                    <c:v>Purišić Emir</c:v>
                  </c:pt>
                  <c:pt idx="38">
                    <c:v>Babović Anđela</c:v>
                  </c:pt>
                  <c:pt idx="39">
                    <c:v>Nenezić Sava</c:v>
                  </c:pt>
                  <c:pt idx="40">
                    <c:v>Bojić Milica</c:v>
                  </c:pt>
                  <c:pt idx="41">
                    <c:v>Bošković Dijana</c:v>
                  </c:pt>
                  <c:pt idx="42">
                    <c:v>Đikanović Ivana</c:v>
                  </c:pt>
                  <c:pt idx="43">
                    <c:v>Marković Jovana</c:v>
                  </c:pt>
                  <c:pt idx="44">
                    <c:v>Čvorović Angelina</c:v>
                  </c:pt>
                  <c:pt idx="45">
                    <c:v>Ćaćić Milica</c:v>
                  </c:pt>
                  <c:pt idx="46">
                    <c:v>Pejović Luka</c:v>
                  </c:pt>
                  <c:pt idx="47">
                    <c:v>Ugrinovska Rosana</c:v>
                  </c:pt>
                  <c:pt idx="48">
                    <c:v>Kolić Asmir</c:v>
                  </c:pt>
                  <c:pt idx="49">
                    <c:v>Rajević Daliborka</c:v>
                  </c:pt>
                  <c:pt idx="50">
                    <c:v>Rogić Viktor</c:v>
                  </c:pt>
                  <c:pt idx="51">
                    <c:v>Popović Uroš</c:v>
                  </c:pt>
                  <c:pt idx="52">
                    <c:v>Vujić Jovana</c:v>
                  </c:pt>
                  <c:pt idx="53">
                    <c:v>Milošević Nikolina</c:v>
                  </c:pt>
                  <c:pt idx="54">
                    <c:v>Đurđevac Tijana</c:v>
                  </c:pt>
                  <c:pt idx="55">
                    <c:v>Rašević Dejana</c:v>
                  </c:pt>
                  <c:pt idx="56">
                    <c:v>Vujisić Jana</c:v>
                  </c:pt>
                  <c:pt idx="57">
                    <c:v>Pejović Ivana</c:v>
                  </c:pt>
                  <c:pt idx="58">
                    <c:v>Pejović Ana</c:v>
                  </c:pt>
                  <c:pt idx="59">
                    <c:v>Đurišić Jovana</c:v>
                  </c:pt>
                  <c:pt idx="60">
                    <c:v>Nikolić Ivan</c:v>
                  </c:pt>
                  <c:pt idx="61">
                    <c:v>Merdović Ivana</c:v>
                  </c:pt>
                  <c:pt idx="62">
                    <c:v>Grdinić Sofija</c:v>
                  </c:pt>
                  <c:pt idx="63">
                    <c:v>Kaljević Milja</c:v>
                  </c:pt>
                  <c:pt idx="64">
                    <c:v>Ćirović Lea</c:v>
                  </c:pt>
                  <c:pt idx="65">
                    <c:v>Lazarević Balša</c:v>
                  </c:pt>
                  <c:pt idx="66">
                    <c:v>Adžić Filip</c:v>
                  </c:pt>
                  <c:pt idx="67">
                    <c:v>Pavlićević Nikola</c:v>
                  </c:pt>
                  <c:pt idx="68">
                    <c:v>Backović Marko</c:v>
                  </c:pt>
                  <c:pt idx="69">
                    <c:v>Ašanin Gordana</c:v>
                  </c:pt>
                  <c:pt idx="70">
                    <c:v>Savović Andrija</c:v>
                  </c:pt>
                  <c:pt idx="71">
                    <c:v>Radović Jovana</c:v>
                  </c:pt>
                  <c:pt idx="72">
                    <c:v>Bicić Mirela</c:v>
                  </c:pt>
                  <c:pt idx="73">
                    <c:v>Mišurović Jasna</c:v>
                  </c:pt>
                  <c:pt idx="74">
                    <c:v>Murić Ervin</c:v>
                  </c:pt>
                  <c:pt idx="75">
                    <c:v>Božović Radan</c:v>
                  </c:pt>
                  <c:pt idx="76">
                    <c:v>Bojić Ana</c:v>
                  </c:pt>
                  <c:pt idx="77">
                    <c:v>Jokić Vladimir</c:v>
                  </c:pt>
                  <c:pt idx="78">
                    <c:v>Beganović Mervan</c:v>
                  </c:pt>
                  <c:pt idx="79">
                    <c:v>Lalović Dragana</c:v>
                  </c:pt>
                  <c:pt idx="80">
                    <c:v>Knežević Vuk</c:v>
                  </c:pt>
                  <c:pt idx="81">
                    <c:v>Praščević Jelena</c:v>
                  </c:pt>
                  <c:pt idx="82">
                    <c:v>Cakić Luka</c:v>
                  </c:pt>
                  <c:pt idx="83">
                    <c:v>Zaimović Emina</c:v>
                  </c:pt>
                  <c:pt idx="84">
                    <c:v>Jovićević Marica</c:v>
                  </c:pt>
                  <c:pt idx="85">
                    <c:v>Vujović Dušica</c:v>
                  </c:pt>
                  <c:pt idx="86">
                    <c:v>Kotlica Dragana</c:v>
                  </c:pt>
                  <c:pt idx="87">
                    <c:v>Božović Milun</c:v>
                  </c:pt>
                  <c:pt idx="88">
                    <c:v>Komatina Milosava</c:v>
                  </c:pt>
                  <c:pt idx="89">
                    <c:v>Đukanović Bojana</c:v>
                  </c:pt>
                  <c:pt idx="90">
                    <c:v>Miljanić Aleksandra</c:v>
                  </c:pt>
                  <c:pt idx="91">
                    <c:v>Petranović Nikola</c:v>
                  </c:pt>
                  <c:pt idx="92">
                    <c:v>Radovanović Milica</c:v>
                  </c:pt>
                  <c:pt idx="93">
                    <c:v>Peković Maja</c:v>
                  </c:pt>
                  <c:pt idx="94">
                    <c:v>Koprivica Vuksan</c:v>
                  </c:pt>
                </c:lvl>
                <c:lvl>
                  <c:pt idx="0">
                    <c:v>14 / 15</c:v>
                  </c:pt>
                  <c:pt idx="1">
                    <c:v>24 / 15</c:v>
                  </c:pt>
                  <c:pt idx="2">
                    <c:v>30 / 15</c:v>
                  </c:pt>
                  <c:pt idx="3">
                    <c:v>36 / 15</c:v>
                  </c:pt>
                  <c:pt idx="4">
                    <c:v>38 / 15</c:v>
                  </c:pt>
                  <c:pt idx="5">
                    <c:v>39 / 15</c:v>
                  </c:pt>
                  <c:pt idx="6">
                    <c:v>45 / 15</c:v>
                  </c:pt>
                  <c:pt idx="7">
                    <c:v>66 / 15</c:v>
                  </c:pt>
                  <c:pt idx="8">
                    <c:v>79 / 15</c:v>
                  </c:pt>
                  <c:pt idx="9">
                    <c:v>144 / 15</c:v>
                  </c:pt>
                  <c:pt idx="10">
                    <c:v>165 / 15</c:v>
                  </c:pt>
                  <c:pt idx="11">
                    <c:v>171 / 15</c:v>
                  </c:pt>
                  <c:pt idx="12">
                    <c:v>189 / 15</c:v>
                  </c:pt>
                  <c:pt idx="13">
                    <c:v>226 / 15</c:v>
                  </c:pt>
                  <c:pt idx="14">
                    <c:v>238 / 15</c:v>
                  </c:pt>
                  <c:pt idx="15">
                    <c:v>2/14</c:v>
                  </c:pt>
                  <c:pt idx="16">
                    <c:v>11/14</c:v>
                  </c:pt>
                  <c:pt idx="17">
                    <c:v>13 / 14</c:v>
                  </c:pt>
                  <c:pt idx="18">
                    <c:v>87 / 14</c:v>
                  </c:pt>
                  <c:pt idx="19">
                    <c:v>137 / 14</c:v>
                  </c:pt>
                  <c:pt idx="20">
                    <c:v>142 / 14</c:v>
                  </c:pt>
                  <c:pt idx="21">
                    <c:v>169 / 14</c:v>
                  </c:pt>
                  <c:pt idx="22">
                    <c:v>192 / 14</c:v>
                  </c:pt>
                  <c:pt idx="23">
                    <c:v>193 / 14</c:v>
                  </c:pt>
                  <c:pt idx="24">
                    <c:v>212 / 14</c:v>
                  </c:pt>
                  <c:pt idx="25">
                    <c:v>213 / 14</c:v>
                  </c:pt>
                  <c:pt idx="26">
                    <c:v>251 / 14</c:v>
                  </c:pt>
                  <c:pt idx="27">
                    <c:v>256 / 14</c:v>
                  </c:pt>
                  <c:pt idx="28">
                    <c:v>269 / 14</c:v>
                  </c:pt>
                  <c:pt idx="29">
                    <c:v>277/14</c:v>
                  </c:pt>
                  <c:pt idx="30">
                    <c:v>303/14</c:v>
                  </c:pt>
                  <c:pt idx="31">
                    <c:v>312 / 14</c:v>
                  </c:pt>
                  <c:pt idx="32">
                    <c:v>331 / 14</c:v>
                  </c:pt>
                  <c:pt idx="33">
                    <c:v>344 / 14</c:v>
                  </c:pt>
                  <c:pt idx="34">
                    <c:v>382 / 14</c:v>
                  </c:pt>
                  <c:pt idx="35">
                    <c:v>401 / 14</c:v>
                  </c:pt>
                  <c:pt idx="36">
                    <c:v>139 / 13</c:v>
                  </c:pt>
                  <c:pt idx="37">
                    <c:v>170 / 13</c:v>
                  </c:pt>
                  <c:pt idx="38">
                    <c:v>187/13</c:v>
                  </c:pt>
                  <c:pt idx="39">
                    <c:v>198 / 13</c:v>
                  </c:pt>
                  <c:pt idx="40">
                    <c:v>203 / 13</c:v>
                  </c:pt>
                  <c:pt idx="41">
                    <c:v>207 / 13</c:v>
                  </c:pt>
                  <c:pt idx="42">
                    <c:v>239 / 13</c:v>
                  </c:pt>
                  <c:pt idx="43">
                    <c:v>241 / 13</c:v>
                  </c:pt>
                  <c:pt idx="44">
                    <c:v>257 / 13</c:v>
                  </c:pt>
                  <c:pt idx="45">
                    <c:v>296 / 13</c:v>
                  </c:pt>
                  <c:pt idx="46">
                    <c:v>310 / 13</c:v>
                  </c:pt>
                  <c:pt idx="47">
                    <c:v>319/13</c:v>
                  </c:pt>
                  <c:pt idx="48">
                    <c:v>363 / 13</c:v>
                  </c:pt>
                  <c:pt idx="49">
                    <c:v>423 / 13</c:v>
                  </c:pt>
                  <c:pt idx="50">
                    <c:v>437 / 13</c:v>
                  </c:pt>
                  <c:pt idx="51">
                    <c:v>464 / 13</c:v>
                  </c:pt>
                  <c:pt idx="52">
                    <c:v>71 / 12</c:v>
                  </c:pt>
                  <c:pt idx="53">
                    <c:v>95 / 12</c:v>
                  </c:pt>
                  <c:pt idx="54">
                    <c:v>108 / 12</c:v>
                  </c:pt>
                  <c:pt idx="55">
                    <c:v>130 / 12</c:v>
                  </c:pt>
                  <c:pt idx="56">
                    <c:v>162 / 12</c:v>
                  </c:pt>
                  <c:pt idx="57">
                    <c:v>184 / 12</c:v>
                  </c:pt>
                  <c:pt idx="58">
                    <c:v>228/12</c:v>
                  </c:pt>
                  <c:pt idx="59">
                    <c:v>231/12</c:v>
                  </c:pt>
                  <c:pt idx="60">
                    <c:v>239 / 12</c:v>
                  </c:pt>
                  <c:pt idx="61">
                    <c:v>242 / 12</c:v>
                  </c:pt>
                  <c:pt idx="62">
                    <c:v>291 / 12</c:v>
                  </c:pt>
                  <c:pt idx="63">
                    <c:v>328 / 12</c:v>
                  </c:pt>
                  <c:pt idx="64">
                    <c:v>366 / 12</c:v>
                  </c:pt>
                  <c:pt idx="65">
                    <c:v>381 / 12</c:v>
                  </c:pt>
                  <c:pt idx="66">
                    <c:v>389 / 12</c:v>
                  </c:pt>
                  <c:pt idx="67">
                    <c:v>176 / 11</c:v>
                  </c:pt>
                  <c:pt idx="68">
                    <c:v>412 / 11</c:v>
                  </c:pt>
                  <c:pt idx="69">
                    <c:v>419 / 11</c:v>
                  </c:pt>
                  <c:pt idx="70">
                    <c:v>456 / 11</c:v>
                  </c:pt>
                  <c:pt idx="71">
                    <c:v>199 / 10</c:v>
                  </c:pt>
                  <c:pt idx="72">
                    <c:v>238 / 10</c:v>
                  </c:pt>
                  <c:pt idx="73">
                    <c:v>274 / 10</c:v>
                  </c:pt>
                  <c:pt idx="74">
                    <c:v>282 / 10</c:v>
                  </c:pt>
                  <c:pt idx="75">
                    <c:v>305/10</c:v>
                  </c:pt>
                  <c:pt idx="76">
                    <c:v>456 / 10</c:v>
                  </c:pt>
                  <c:pt idx="77">
                    <c:v>482/10</c:v>
                  </c:pt>
                  <c:pt idx="78">
                    <c:v>489 / 10</c:v>
                  </c:pt>
                  <c:pt idx="79">
                    <c:v>498/10</c:v>
                  </c:pt>
                  <c:pt idx="80">
                    <c:v>552 / 10</c:v>
                  </c:pt>
                  <c:pt idx="81">
                    <c:v>38 / 09</c:v>
                  </c:pt>
                  <c:pt idx="82">
                    <c:v>202 / 09</c:v>
                  </c:pt>
                  <c:pt idx="83">
                    <c:v>207 / 09</c:v>
                  </c:pt>
                  <c:pt idx="84">
                    <c:v>267/09</c:v>
                  </c:pt>
                  <c:pt idx="85">
                    <c:v>418 / 09</c:v>
                  </c:pt>
                  <c:pt idx="86">
                    <c:v>478 / 09</c:v>
                  </c:pt>
                  <c:pt idx="87">
                    <c:v>553 / 09</c:v>
                  </c:pt>
                  <c:pt idx="88">
                    <c:v>38 / 07</c:v>
                  </c:pt>
                  <c:pt idx="89">
                    <c:v>141 / 07</c:v>
                  </c:pt>
                  <c:pt idx="90">
                    <c:v>333/07</c:v>
                  </c:pt>
                  <c:pt idx="91">
                    <c:v>240 / 06</c:v>
                  </c:pt>
                  <c:pt idx="92">
                    <c:v>202 / 05</c:v>
                  </c:pt>
                  <c:pt idx="93">
                    <c:v>334 / 04</c:v>
                  </c:pt>
                  <c:pt idx="94">
                    <c:v>119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95"/>
              </c:numCache>
            </c:numRef>
          </c:val>
        </c:ser>
        <c:ser>
          <c:idx val="6"/>
          <c:order val="6"/>
          <c:tx>
            <c:strRef>
              <c:f>Sheet1!#REF!</c:f>
              <c:strCache>
                <c:ptCount val="1"/>
                <c:pt idx="0">
                  <c:v>UKUPNO</c:v>
                </c:pt>
              </c:strCache>
            </c:strRef>
          </c:tx>
          <c:cat>
            <c:multiLvlStrRef>
              <c:f>Sheet1!$A$8:$D$102</c:f>
              <c:multiLvlStrCache>
                <c:ptCount val="95"/>
                <c:lvl>
                  <c:pt idx="1">
                    <c:v>4</c:v>
                  </c:pt>
                  <c:pt idx="3">
                    <c:v>17.5</c:v>
                  </c:pt>
                  <c:pt idx="10">
                    <c:v>2.5</c:v>
                  </c:pt>
                  <c:pt idx="11">
                    <c:v>6</c:v>
                  </c:pt>
                  <c:pt idx="12">
                    <c:v>13</c:v>
                  </c:pt>
                  <c:pt idx="13">
                    <c:v>15</c:v>
                  </c:pt>
                  <c:pt idx="14">
                    <c:v>8</c:v>
                  </c:pt>
                  <c:pt idx="17">
                    <c:v>14</c:v>
                  </c:pt>
                  <c:pt idx="18">
                    <c:v>10.5</c:v>
                  </c:pt>
                  <c:pt idx="22">
                    <c:v>0</c:v>
                  </c:pt>
                  <c:pt idx="23">
                    <c:v>7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2</c:v>
                  </c:pt>
                  <c:pt idx="32">
                    <c:v>1</c:v>
                  </c:pt>
                  <c:pt idx="38">
                    <c:v>3.5</c:v>
                  </c:pt>
                  <c:pt idx="39">
                    <c:v>6</c:v>
                  </c:pt>
                  <c:pt idx="40">
                    <c:v>2.5</c:v>
                  </c:pt>
                  <c:pt idx="41">
                    <c:v>12</c:v>
                  </c:pt>
                  <c:pt idx="42">
                    <c:v>7.5</c:v>
                  </c:pt>
                  <c:pt idx="44">
                    <c:v>2</c:v>
                  </c:pt>
                  <c:pt idx="45">
                    <c:v>9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2</c:v>
                  </c:pt>
                  <c:pt idx="52">
                    <c:v>15</c:v>
                  </c:pt>
                  <c:pt idx="53">
                    <c:v>7</c:v>
                  </c:pt>
                  <c:pt idx="54">
                    <c:v>3</c:v>
                  </c:pt>
                  <c:pt idx="55">
                    <c:v>11</c:v>
                  </c:pt>
                  <c:pt idx="56">
                    <c:v>18.5</c:v>
                  </c:pt>
                  <c:pt idx="61">
                    <c:v>15</c:v>
                  </c:pt>
                  <c:pt idx="65">
                    <c:v>12.5</c:v>
                  </c:pt>
                  <c:pt idx="66">
                    <c:v>4</c:v>
                  </c:pt>
                  <c:pt idx="74">
                    <c:v>11.5</c:v>
                  </c:pt>
                  <c:pt idx="86">
                    <c:v>10</c:v>
                  </c:pt>
                  <c:pt idx="88">
                    <c:v>14</c:v>
                  </c:pt>
                </c:lvl>
                <c:lvl>
                  <c:pt idx="0">
                    <c:v>Kolić Ado</c:v>
                  </c:pt>
                  <c:pt idx="1">
                    <c:v>Ćatović Suad</c:v>
                  </c:pt>
                  <c:pt idx="2">
                    <c:v>Popović Jelena</c:v>
                  </c:pt>
                  <c:pt idx="3">
                    <c:v>Pajović Jelica</c:v>
                  </c:pt>
                  <c:pt idx="4">
                    <c:v>Hot Adis</c:v>
                  </c:pt>
                  <c:pt idx="5">
                    <c:v>Agović Hana</c:v>
                  </c:pt>
                  <c:pt idx="6">
                    <c:v>Kisić Božidar</c:v>
                  </c:pt>
                  <c:pt idx="7">
                    <c:v>Marjanović Jana</c:v>
                  </c:pt>
                  <c:pt idx="8">
                    <c:v>Janković Petar</c:v>
                  </c:pt>
                  <c:pt idx="9">
                    <c:v>Vukotić Jovana</c:v>
                  </c:pt>
                  <c:pt idx="10">
                    <c:v>Radović Željka</c:v>
                  </c:pt>
                  <c:pt idx="11">
                    <c:v>Stanković Katarina</c:v>
                  </c:pt>
                  <c:pt idx="12">
                    <c:v>Martinović Radovan</c:v>
                  </c:pt>
                  <c:pt idx="13">
                    <c:v>Marković Katarina</c:v>
                  </c:pt>
                  <c:pt idx="14">
                    <c:v>Kajabegović Dina</c:v>
                  </c:pt>
                  <c:pt idx="15">
                    <c:v>Batilović Ajla</c:v>
                  </c:pt>
                  <c:pt idx="16">
                    <c:v>Pešić Stevan</c:v>
                  </c:pt>
                  <c:pt idx="17">
                    <c:v>Golubović Jovana</c:v>
                  </c:pt>
                  <c:pt idx="18">
                    <c:v>Tršić Lea</c:v>
                  </c:pt>
                  <c:pt idx="19">
                    <c:v>Međedović Miloš</c:v>
                  </c:pt>
                  <c:pt idx="20">
                    <c:v>Đurnić Zoran</c:v>
                  </c:pt>
                  <c:pt idx="21">
                    <c:v>Mijatović Miljan</c:v>
                  </c:pt>
                  <c:pt idx="22">
                    <c:v>Alković Ermin</c:v>
                  </c:pt>
                  <c:pt idx="23">
                    <c:v>Grubiša Ana</c:v>
                  </c:pt>
                  <c:pt idx="24">
                    <c:v>Zuković Tijana</c:v>
                  </c:pt>
                  <c:pt idx="25">
                    <c:v>Jelić Duško</c:v>
                  </c:pt>
                  <c:pt idx="26">
                    <c:v>Vukićević Svetozar</c:v>
                  </c:pt>
                  <c:pt idx="27">
                    <c:v>Kuveljić Tamara</c:v>
                  </c:pt>
                  <c:pt idx="28">
                    <c:v>Marković Andrea</c:v>
                  </c:pt>
                  <c:pt idx="29">
                    <c:v>Medenica Ivona</c:v>
                  </c:pt>
                  <c:pt idx="30">
                    <c:v>Rašović Marko</c:v>
                  </c:pt>
                  <c:pt idx="31">
                    <c:v>Kopitović Jelena</c:v>
                  </c:pt>
                  <c:pt idx="32">
                    <c:v>Vukčević Mitar</c:v>
                  </c:pt>
                  <c:pt idx="33">
                    <c:v>Mirković Sara</c:v>
                  </c:pt>
                  <c:pt idx="34">
                    <c:v>Bulajić Stefan</c:v>
                  </c:pt>
                  <c:pt idx="35">
                    <c:v>Irić Andrea</c:v>
                  </c:pt>
                  <c:pt idx="36">
                    <c:v>Pajović Stefan</c:v>
                  </c:pt>
                  <c:pt idx="37">
                    <c:v>Purišić Emir</c:v>
                  </c:pt>
                  <c:pt idx="38">
                    <c:v>Babović Anđela</c:v>
                  </c:pt>
                  <c:pt idx="39">
                    <c:v>Nenezić Sava</c:v>
                  </c:pt>
                  <c:pt idx="40">
                    <c:v>Bojić Milica</c:v>
                  </c:pt>
                  <c:pt idx="41">
                    <c:v>Bošković Dijana</c:v>
                  </c:pt>
                  <c:pt idx="42">
                    <c:v>Đikanović Ivana</c:v>
                  </c:pt>
                  <c:pt idx="43">
                    <c:v>Marković Jovana</c:v>
                  </c:pt>
                  <c:pt idx="44">
                    <c:v>Čvorović Angelina</c:v>
                  </c:pt>
                  <c:pt idx="45">
                    <c:v>Ćaćić Milica</c:v>
                  </c:pt>
                  <c:pt idx="46">
                    <c:v>Pejović Luka</c:v>
                  </c:pt>
                  <c:pt idx="47">
                    <c:v>Ugrinovska Rosana</c:v>
                  </c:pt>
                  <c:pt idx="48">
                    <c:v>Kolić Asmir</c:v>
                  </c:pt>
                  <c:pt idx="49">
                    <c:v>Rajević Daliborka</c:v>
                  </c:pt>
                  <c:pt idx="50">
                    <c:v>Rogić Viktor</c:v>
                  </c:pt>
                  <c:pt idx="51">
                    <c:v>Popović Uroš</c:v>
                  </c:pt>
                  <c:pt idx="52">
                    <c:v>Vujić Jovana</c:v>
                  </c:pt>
                  <c:pt idx="53">
                    <c:v>Milošević Nikolina</c:v>
                  </c:pt>
                  <c:pt idx="54">
                    <c:v>Đurđevac Tijana</c:v>
                  </c:pt>
                  <c:pt idx="55">
                    <c:v>Rašević Dejana</c:v>
                  </c:pt>
                  <c:pt idx="56">
                    <c:v>Vujisić Jana</c:v>
                  </c:pt>
                  <c:pt idx="57">
                    <c:v>Pejović Ivana</c:v>
                  </c:pt>
                  <c:pt idx="58">
                    <c:v>Pejović Ana</c:v>
                  </c:pt>
                  <c:pt idx="59">
                    <c:v>Đurišić Jovana</c:v>
                  </c:pt>
                  <c:pt idx="60">
                    <c:v>Nikolić Ivan</c:v>
                  </c:pt>
                  <c:pt idx="61">
                    <c:v>Merdović Ivana</c:v>
                  </c:pt>
                  <c:pt idx="62">
                    <c:v>Grdinić Sofija</c:v>
                  </c:pt>
                  <c:pt idx="63">
                    <c:v>Kaljević Milja</c:v>
                  </c:pt>
                  <c:pt idx="64">
                    <c:v>Ćirović Lea</c:v>
                  </c:pt>
                  <c:pt idx="65">
                    <c:v>Lazarević Balša</c:v>
                  </c:pt>
                  <c:pt idx="66">
                    <c:v>Adžić Filip</c:v>
                  </c:pt>
                  <c:pt idx="67">
                    <c:v>Pavlićević Nikola</c:v>
                  </c:pt>
                  <c:pt idx="68">
                    <c:v>Backović Marko</c:v>
                  </c:pt>
                  <c:pt idx="69">
                    <c:v>Ašanin Gordana</c:v>
                  </c:pt>
                  <c:pt idx="70">
                    <c:v>Savović Andrija</c:v>
                  </c:pt>
                  <c:pt idx="71">
                    <c:v>Radović Jovana</c:v>
                  </c:pt>
                  <c:pt idx="72">
                    <c:v>Bicić Mirela</c:v>
                  </c:pt>
                  <c:pt idx="73">
                    <c:v>Mišurović Jasna</c:v>
                  </c:pt>
                  <c:pt idx="74">
                    <c:v>Murić Ervin</c:v>
                  </c:pt>
                  <c:pt idx="75">
                    <c:v>Božović Radan</c:v>
                  </c:pt>
                  <c:pt idx="76">
                    <c:v>Bojić Ana</c:v>
                  </c:pt>
                  <c:pt idx="77">
                    <c:v>Jokić Vladimir</c:v>
                  </c:pt>
                  <c:pt idx="78">
                    <c:v>Beganović Mervan</c:v>
                  </c:pt>
                  <c:pt idx="79">
                    <c:v>Lalović Dragana</c:v>
                  </c:pt>
                  <c:pt idx="80">
                    <c:v>Knežević Vuk</c:v>
                  </c:pt>
                  <c:pt idx="81">
                    <c:v>Praščević Jelena</c:v>
                  </c:pt>
                  <c:pt idx="82">
                    <c:v>Cakić Luka</c:v>
                  </c:pt>
                  <c:pt idx="83">
                    <c:v>Zaimović Emina</c:v>
                  </c:pt>
                  <c:pt idx="84">
                    <c:v>Jovićević Marica</c:v>
                  </c:pt>
                  <c:pt idx="85">
                    <c:v>Vujović Dušica</c:v>
                  </c:pt>
                  <c:pt idx="86">
                    <c:v>Kotlica Dragana</c:v>
                  </c:pt>
                  <c:pt idx="87">
                    <c:v>Božović Milun</c:v>
                  </c:pt>
                  <c:pt idx="88">
                    <c:v>Komatina Milosava</c:v>
                  </c:pt>
                  <c:pt idx="89">
                    <c:v>Đukanović Bojana</c:v>
                  </c:pt>
                  <c:pt idx="90">
                    <c:v>Miljanić Aleksandra</c:v>
                  </c:pt>
                  <c:pt idx="91">
                    <c:v>Petranović Nikola</c:v>
                  </c:pt>
                  <c:pt idx="92">
                    <c:v>Radovanović Milica</c:v>
                  </c:pt>
                  <c:pt idx="93">
                    <c:v>Peković Maja</c:v>
                  </c:pt>
                  <c:pt idx="94">
                    <c:v>Koprivica Vuksan</c:v>
                  </c:pt>
                </c:lvl>
                <c:lvl>
                  <c:pt idx="0">
                    <c:v>14 / 15</c:v>
                  </c:pt>
                  <c:pt idx="1">
                    <c:v>24 / 15</c:v>
                  </c:pt>
                  <c:pt idx="2">
                    <c:v>30 / 15</c:v>
                  </c:pt>
                  <c:pt idx="3">
                    <c:v>36 / 15</c:v>
                  </c:pt>
                  <c:pt idx="4">
                    <c:v>38 / 15</c:v>
                  </c:pt>
                  <c:pt idx="5">
                    <c:v>39 / 15</c:v>
                  </c:pt>
                  <c:pt idx="6">
                    <c:v>45 / 15</c:v>
                  </c:pt>
                  <c:pt idx="7">
                    <c:v>66 / 15</c:v>
                  </c:pt>
                  <c:pt idx="8">
                    <c:v>79 / 15</c:v>
                  </c:pt>
                  <c:pt idx="9">
                    <c:v>144 / 15</c:v>
                  </c:pt>
                  <c:pt idx="10">
                    <c:v>165 / 15</c:v>
                  </c:pt>
                  <c:pt idx="11">
                    <c:v>171 / 15</c:v>
                  </c:pt>
                  <c:pt idx="12">
                    <c:v>189 / 15</c:v>
                  </c:pt>
                  <c:pt idx="13">
                    <c:v>226 / 15</c:v>
                  </c:pt>
                  <c:pt idx="14">
                    <c:v>238 / 15</c:v>
                  </c:pt>
                  <c:pt idx="15">
                    <c:v>2/14</c:v>
                  </c:pt>
                  <c:pt idx="16">
                    <c:v>11/14</c:v>
                  </c:pt>
                  <c:pt idx="17">
                    <c:v>13 / 14</c:v>
                  </c:pt>
                  <c:pt idx="18">
                    <c:v>87 / 14</c:v>
                  </c:pt>
                  <c:pt idx="19">
                    <c:v>137 / 14</c:v>
                  </c:pt>
                  <c:pt idx="20">
                    <c:v>142 / 14</c:v>
                  </c:pt>
                  <c:pt idx="21">
                    <c:v>169 / 14</c:v>
                  </c:pt>
                  <c:pt idx="22">
                    <c:v>192 / 14</c:v>
                  </c:pt>
                  <c:pt idx="23">
                    <c:v>193 / 14</c:v>
                  </c:pt>
                  <c:pt idx="24">
                    <c:v>212 / 14</c:v>
                  </c:pt>
                  <c:pt idx="25">
                    <c:v>213 / 14</c:v>
                  </c:pt>
                  <c:pt idx="26">
                    <c:v>251 / 14</c:v>
                  </c:pt>
                  <c:pt idx="27">
                    <c:v>256 / 14</c:v>
                  </c:pt>
                  <c:pt idx="28">
                    <c:v>269 / 14</c:v>
                  </c:pt>
                  <c:pt idx="29">
                    <c:v>277/14</c:v>
                  </c:pt>
                  <c:pt idx="30">
                    <c:v>303/14</c:v>
                  </c:pt>
                  <c:pt idx="31">
                    <c:v>312 / 14</c:v>
                  </c:pt>
                  <c:pt idx="32">
                    <c:v>331 / 14</c:v>
                  </c:pt>
                  <c:pt idx="33">
                    <c:v>344 / 14</c:v>
                  </c:pt>
                  <c:pt idx="34">
                    <c:v>382 / 14</c:v>
                  </c:pt>
                  <c:pt idx="35">
                    <c:v>401 / 14</c:v>
                  </c:pt>
                  <c:pt idx="36">
                    <c:v>139 / 13</c:v>
                  </c:pt>
                  <c:pt idx="37">
                    <c:v>170 / 13</c:v>
                  </c:pt>
                  <c:pt idx="38">
                    <c:v>187/13</c:v>
                  </c:pt>
                  <c:pt idx="39">
                    <c:v>198 / 13</c:v>
                  </c:pt>
                  <c:pt idx="40">
                    <c:v>203 / 13</c:v>
                  </c:pt>
                  <c:pt idx="41">
                    <c:v>207 / 13</c:v>
                  </c:pt>
                  <c:pt idx="42">
                    <c:v>239 / 13</c:v>
                  </c:pt>
                  <c:pt idx="43">
                    <c:v>241 / 13</c:v>
                  </c:pt>
                  <c:pt idx="44">
                    <c:v>257 / 13</c:v>
                  </c:pt>
                  <c:pt idx="45">
                    <c:v>296 / 13</c:v>
                  </c:pt>
                  <c:pt idx="46">
                    <c:v>310 / 13</c:v>
                  </c:pt>
                  <c:pt idx="47">
                    <c:v>319/13</c:v>
                  </c:pt>
                  <c:pt idx="48">
                    <c:v>363 / 13</c:v>
                  </c:pt>
                  <c:pt idx="49">
                    <c:v>423 / 13</c:v>
                  </c:pt>
                  <c:pt idx="50">
                    <c:v>437 / 13</c:v>
                  </c:pt>
                  <c:pt idx="51">
                    <c:v>464 / 13</c:v>
                  </c:pt>
                  <c:pt idx="52">
                    <c:v>71 / 12</c:v>
                  </c:pt>
                  <c:pt idx="53">
                    <c:v>95 / 12</c:v>
                  </c:pt>
                  <c:pt idx="54">
                    <c:v>108 / 12</c:v>
                  </c:pt>
                  <c:pt idx="55">
                    <c:v>130 / 12</c:v>
                  </c:pt>
                  <c:pt idx="56">
                    <c:v>162 / 12</c:v>
                  </c:pt>
                  <c:pt idx="57">
                    <c:v>184 / 12</c:v>
                  </c:pt>
                  <c:pt idx="58">
                    <c:v>228/12</c:v>
                  </c:pt>
                  <c:pt idx="59">
                    <c:v>231/12</c:v>
                  </c:pt>
                  <c:pt idx="60">
                    <c:v>239 / 12</c:v>
                  </c:pt>
                  <c:pt idx="61">
                    <c:v>242 / 12</c:v>
                  </c:pt>
                  <c:pt idx="62">
                    <c:v>291 / 12</c:v>
                  </c:pt>
                  <c:pt idx="63">
                    <c:v>328 / 12</c:v>
                  </c:pt>
                  <c:pt idx="64">
                    <c:v>366 / 12</c:v>
                  </c:pt>
                  <c:pt idx="65">
                    <c:v>381 / 12</c:v>
                  </c:pt>
                  <c:pt idx="66">
                    <c:v>389 / 12</c:v>
                  </c:pt>
                  <c:pt idx="67">
                    <c:v>176 / 11</c:v>
                  </c:pt>
                  <c:pt idx="68">
                    <c:v>412 / 11</c:v>
                  </c:pt>
                  <c:pt idx="69">
                    <c:v>419 / 11</c:v>
                  </c:pt>
                  <c:pt idx="70">
                    <c:v>456 / 11</c:v>
                  </c:pt>
                  <c:pt idx="71">
                    <c:v>199 / 10</c:v>
                  </c:pt>
                  <c:pt idx="72">
                    <c:v>238 / 10</c:v>
                  </c:pt>
                  <c:pt idx="73">
                    <c:v>274 / 10</c:v>
                  </c:pt>
                  <c:pt idx="74">
                    <c:v>282 / 10</c:v>
                  </c:pt>
                  <c:pt idx="75">
                    <c:v>305/10</c:v>
                  </c:pt>
                  <c:pt idx="76">
                    <c:v>456 / 10</c:v>
                  </c:pt>
                  <c:pt idx="77">
                    <c:v>482/10</c:v>
                  </c:pt>
                  <c:pt idx="78">
                    <c:v>489 / 10</c:v>
                  </c:pt>
                  <c:pt idx="79">
                    <c:v>498/10</c:v>
                  </c:pt>
                  <c:pt idx="80">
                    <c:v>552 / 10</c:v>
                  </c:pt>
                  <c:pt idx="81">
                    <c:v>38 / 09</c:v>
                  </c:pt>
                  <c:pt idx="82">
                    <c:v>202 / 09</c:v>
                  </c:pt>
                  <c:pt idx="83">
                    <c:v>207 / 09</c:v>
                  </c:pt>
                  <c:pt idx="84">
                    <c:v>267/09</c:v>
                  </c:pt>
                  <c:pt idx="85">
                    <c:v>418 / 09</c:v>
                  </c:pt>
                  <c:pt idx="86">
                    <c:v>478 / 09</c:v>
                  </c:pt>
                  <c:pt idx="87">
                    <c:v>553 / 09</c:v>
                  </c:pt>
                  <c:pt idx="88">
                    <c:v>38 / 07</c:v>
                  </c:pt>
                  <c:pt idx="89">
                    <c:v>141 / 07</c:v>
                  </c:pt>
                  <c:pt idx="90">
                    <c:v>333/07</c:v>
                  </c:pt>
                  <c:pt idx="91">
                    <c:v>240 / 06</c:v>
                  </c:pt>
                  <c:pt idx="92">
                    <c:v>202 / 05</c:v>
                  </c:pt>
                  <c:pt idx="93">
                    <c:v>334 / 04</c:v>
                  </c:pt>
                  <c:pt idx="94">
                    <c:v>119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0.00</c:formatCode>
                <c:ptCount val="95"/>
                <c:pt idx="0">
                  <c:v>21</c:v>
                </c:pt>
                <c:pt idx="1">
                  <c:v>13</c:v>
                </c:pt>
                <c:pt idx="2">
                  <c:v>32</c:v>
                </c:pt>
                <c:pt idx="3">
                  <c:v>17.5</c:v>
                </c:pt>
                <c:pt idx="4">
                  <c:v>21.5</c:v>
                </c:pt>
                <c:pt idx="5">
                  <c:v>18</c:v>
                </c:pt>
                <c:pt idx="6">
                  <c:v>0</c:v>
                </c:pt>
                <c:pt idx="7">
                  <c:v>7</c:v>
                </c:pt>
                <c:pt idx="8">
                  <c:v>20</c:v>
                </c:pt>
                <c:pt idx="9">
                  <c:v>0</c:v>
                </c:pt>
                <c:pt idx="10">
                  <c:v>13</c:v>
                </c:pt>
                <c:pt idx="11">
                  <c:v>36.5</c:v>
                </c:pt>
                <c:pt idx="12">
                  <c:v>33</c:v>
                </c:pt>
                <c:pt idx="13">
                  <c:v>35</c:v>
                </c:pt>
                <c:pt idx="14">
                  <c:v>33</c:v>
                </c:pt>
                <c:pt idx="15">
                  <c:v>0</c:v>
                </c:pt>
                <c:pt idx="16">
                  <c:v>0</c:v>
                </c:pt>
                <c:pt idx="17">
                  <c:v>45</c:v>
                </c:pt>
                <c:pt idx="18">
                  <c:v>42</c:v>
                </c:pt>
                <c:pt idx="19">
                  <c:v>38</c:v>
                </c:pt>
                <c:pt idx="20">
                  <c:v>0</c:v>
                </c:pt>
                <c:pt idx="21">
                  <c:v>1</c:v>
                </c:pt>
                <c:pt idx="22">
                  <c:v>37</c:v>
                </c:pt>
                <c:pt idx="23">
                  <c:v>27.5</c:v>
                </c:pt>
                <c:pt idx="24">
                  <c:v>0</c:v>
                </c:pt>
                <c:pt idx="25">
                  <c:v>27</c:v>
                </c:pt>
                <c:pt idx="26">
                  <c:v>24</c:v>
                </c:pt>
                <c:pt idx="27">
                  <c:v>0</c:v>
                </c:pt>
                <c:pt idx="28">
                  <c:v>9</c:v>
                </c:pt>
                <c:pt idx="31">
                  <c:v>7</c:v>
                </c:pt>
                <c:pt idx="32">
                  <c:v>3</c:v>
                </c:pt>
                <c:pt idx="33">
                  <c:v>42</c:v>
                </c:pt>
                <c:pt idx="34">
                  <c:v>8</c:v>
                </c:pt>
                <c:pt idx="35">
                  <c:v>14</c:v>
                </c:pt>
                <c:pt idx="36">
                  <c:v>0</c:v>
                </c:pt>
                <c:pt idx="37">
                  <c:v>0</c:v>
                </c:pt>
                <c:pt idx="38">
                  <c:v>40</c:v>
                </c:pt>
                <c:pt idx="39">
                  <c:v>40</c:v>
                </c:pt>
                <c:pt idx="40">
                  <c:v>45.5</c:v>
                </c:pt>
                <c:pt idx="41">
                  <c:v>41</c:v>
                </c:pt>
                <c:pt idx="42">
                  <c:v>20</c:v>
                </c:pt>
                <c:pt idx="43">
                  <c:v>0</c:v>
                </c:pt>
                <c:pt idx="44">
                  <c:v>27.5</c:v>
                </c:pt>
                <c:pt idx="45">
                  <c:v>45</c:v>
                </c:pt>
                <c:pt idx="46">
                  <c:v>38</c:v>
                </c:pt>
                <c:pt idx="47">
                  <c:v>31</c:v>
                </c:pt>
                <c:pt idx="48">
                  <c:v>2</c:v>
                </c:pt>
                <c:pt idx="49">
                  <c:v>40</c:v>
                </c:pt>
                <c:pt idx="50">
                  <c:v>0</c:v>
                </c:pt>
                <c:pt idx="51">
                  <c:v>0</c:v>
                </c:pt>
                <c:pt idx="52">
                  <c:v>44</c:v>
                </c:pt>
                <c:pt idx="53">
                  <c:v>36</c:v>
                </c:pt>
                <c:pt idx="54">
                  <c:v>46</c:v>
                </c:pt>
                <c:pt idx="55">
                  <c:v>11</c:v>
                </c:pt>
                <c:pt idx="56">
                  <c:v>40.5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13</c:v>
                </c:pt>
                <c:pt idx="61">
                  <c:v>37.5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12.5</c:v>
                </c:pt>
                <c:pt idx="66">
                  <c:v>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11</c:v>
                </c:pt>
                <c:pt idx="72">
                  <c:v>0</c:v>
                </c:pt>
                <c:pt idx="73">
                  <c:v>0</c:v>
                </c:pt>
                <c:pt idx="74">
                  <c:v>24.5</c:v>
                </c:pt>
                <c:pt idx="76">
                  <c:v>0</c:v>
                </c:pt>
                <c:pt idx="78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10</c:v>
                </c:pt>
                <c:pt idx="87">
                  <c:v>0</c:v>
                </c:pt>
                <c:pt idx="88">
                  <c:v>14</c:v>
                </c:pt>
                <c:pt idx="89">
                  <c:v>0</c:v>
                </c:pt>
                <c:pt idx="90">
                  <c:v>16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</c:ser>
        <c:axId val="67513344"/>
        <c:axId val="67531520"/>
      </c:barChart>
      <c:catAx>
        <c:axId val="67513344"/>
        <c:scaling>
          <c:orientation val="minMax"/>
        </c:scaling>
        <c:axPos val="b"/>
        <c:tickLblPos val="nextTo"/>
        <c:crossAx val="67531520"/>
        <c:crosses val="autoZero"/>
        <c:auto val="1"/>
        <c:lblAlgn val="ctr"/>
        <c:lblOffset val="100"/>
      </c:catAx>
      <c:valAx>
        <c:axId val="67531520"/>
        <c:scaling>
          <c:orientation val="minMax"/>
        </c:scaling>
        <c:axPos val="l"/>
        <c:majorGridlines/>
        <c:numFmt formatCode="@" sourceLinked="1"/>
        <c:tickLblPos val="nextTo"/>
        <c:crossAx val="6751334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612" cy="62651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2"/>
  <sheetViews>
    <sheetView tabSelected="1" topLeftCell="A4" zoomScale="80" zoomScaleNormal="80" workbookViewId="0">
      <selection activeCell="S18" sqref="S18"/>
    </sheetView>
  </sheetViews>
  <sheetFormatPr defaultRowHeight="15"/>
  <cols>
    <col min="1" max="1" width="4.28515625" customWidth="1"/>
    <col min="3" max="3" width="21.140625" customWidth="1"/>
    <col min="4" max="4" width="11.42578125" customWidth="1"/>
    <col min="5" max="5" width="11.28515625" customWidth="1"/>
    <col min="6" max="6" width="11.42578125" customWidth="1"/>
    <col min="7" max="7" width="11.28515625" customWidth="1"/>
    <col min="10" max="10" width="12.5703125" customWidth="1"/>
    <col min="11" max="11" width="12.85546875" customWidth="1"/>
    <col min="12" max="12" width="13" customWidth="1"/>
    <col min="13" max="13" width="12.42578125" customWidth="1"/>
    <col min="14" max="14" width="12.7109375" customWidth="1"/>
    <col min="15" max="15" width="12.85546875" customWidth="1"/>
    <col min="16" max="16" width="9.28515625" customWidth="1"/>
  </cols>
  <sheetData>
    <row r="1" spans="1:17">
      <c r="A1" s="1" t="s">
        <v>7</v>
      </c>
    </row>
    <row r="2" spans="1:17">
      <c r="A2" t="s">
        <v>100</v>
      </c>
    </row>
    <row r="3" spans="1:17">
      <c r="A3" t="s">
        <v>9</v>
      </c>
    </row>
    <row r="4" spans="1:17">
      <c r="A4" t="s">
        <v>8</v>
      </c>
      <c r="C4" s="3">
        <v>10</v>
      </c>
    </row>
    <row r="6" spans="1:17" ht="21">
      <c r="A6" s="2"/>
      <c r="B6" s="2"/>
      <c r="C6" s="2"/>
      <c r="D6" s="2"/>
      <c r="E6" s="2"/>
      <c r="F6" s="2"/>
      <c r="G6" s="2"/>
      <c r="H6" s="2"/>
      <c r="I6" s="2"/>
      <c r="J6" s="15"/>
      <c r="K6" s="15"/>
      <c r="L6" s="16" t="s">
        <v>319</v>
      </c>
      <c r="M6" s="16"/>
      <c r="N6" s="17"/>
      <c r="O6" s="15"/>
    </row>
    <row r="7" spans="1:17" ht="45">
      <c r="A7" s="4" t="s">
        <v>10</v>
      </c>
      <c r="B7" s="4" t="s">
        <v>101</v>
      </c>
      <c r="C7" s="4" t="s">
        <v>0</v>
      </c>
      <c r="D7" s="5" t="s">
        <v>1</v>
      </c>
      <c r="E7" s="6" t="s">
        <v>2</v>
      </c>
      <c r="F7" s="7" t="s">
        <v>3</v>
      </c>
      <c r="G7" s="6" t="s">
        <v>4</v>
      </c>
      <c r="H7" s="8" t="s">
        <v>5</v>
      </c>
      <c r="I7" s="4" t="s">
        <v>6</v>
      </c>
      <c r="J7" s="18" t="s">
        <v>313</v>
      </c>
      <c r="K7" s="18" t="s">
        <v>314</v>
      </c>
      <c r="L7" s="18" t="s">
        <v>315</v>
      </c>
      <c r="M7" s="19" t="s">
        <v>316</v>
      </c>
      <c r="N7" s="19" t="s">
        <v>317</v>
      </c>
      <c r="O7" s="19" t="s">
        <v>318</v>
      </c>
      <c r="P7" s="19" t="s">
        <v>102</v>
      </c>
      <c r="Q7" s="20" t="s">
        <v>237</v>
      </c>
    </row>
    <row r="8" spans="1:17" s="13" customFormat="1">
      <c r="A8" s="9" t="s">
        <v>99</v>
      </c>
      <c r="B8" s="9" t="s">
        <v>11</v>
      </c>
      <c r="C8" s="10" t="s">
        <v>103</v>
      </c>
      <c r="D8" s="9"/>
      <c r="E8" s="9" t="s">
        <v>213</v>
      </c>
      <c r="F8" s="9" t="s">
        <v>215</v>
      </c>
      <c r="G8" s="9" t="s">
        <v>211</v>
      </c>
      <c r="H8" s="9"/>
      <c r="I8" s="11"/>
      <c r="J8" s="14"/>
      <c r="K8" s="14"/>
      <c r="L8" s="14"/>
      <c r="M8" s="14"/>
      <c r="N8" s="14"/>
      <c r="O8" s="14">
        <v>4.5</v>
      </c>
      <c r="P8" s="14">
        <f>E8+G8+O8</f>
        <v>25.5</v>
      </c>
      <c r="Q8" s="12" t="str">
        <f t="shared" ref="Q8:Q39" si="0">IF(P8&lt;50, "F", IF(P8&lt;60, "E", IF(P8&lt;70, "D", IF(P8&lt;80, "C", IF(P8&lt;90, "B", "A")))))</f>
        <v>F</v>
      </c>
    </row>
    <row r="9" spans="1:17" s="13" customFormat="1">
      <c r="A9" s="9" t="s">
        <v>201</v>
      </c>
      <c r="B9" s="9" t="s">
        <v>12</v>
      </c>
      <c r="C9" s="10" t="s">
        <v>104</v>
      </c>
      <c r="D9" s="9" t="s">
        <v>182</v>
      </c>
      <c r="E9" s="9" t="s">
        <v>204</v>
      </c>
      <c r="F9" s="9"/>
      <c r="G9" s="9" t="s">
        <v>201</v>
      </c>
      <c r="H9" s="9"/>
      <c r="I9" s="11"/>
      <c r="J9" s="14">
        <v>15</v>
      </c>
      <c r="K9" s="14">
        <v>11.5</v>
      </c>
      <c r="L9" s="14"/>
      <c r="M9" s="14"/>
      <c r="N9" s="14">
        <v>28</v>
      </c>
      <c r="O9" s="14">
        <v>17.5</v>
      </c>
      <c r="P9" s="14">
        <f>J9+N9+O9</f>
        <v>60.5</v>
      </c>
      <c r="Q9" s="12" t="str">
        <f t="shared" si="0"/>
        <v>D</v>
      </c>
    </row>
    <row r="10" spans="1:17" s="13" customFormat="1">
      <c r="A10" s="9" t="s">
        <v>207</v>
      </c>
      <c r="B10" s="9" t="s">
        <v>13</v>
      </c>
      <c r="C10" s="10" t="s">
        <v>105</v>
      </c>
      <c r="D10" s="9"/>
      <c r="E10" s="9" t="s">
        <v>204</v>
      </c>
      <c r="F10" s="9" t="s">
        <v>196</v>
      </c>
      <c r="G10" s="9"/>
      <c r="H10" s="9"/>
      <c r="I10" s="11"/>
      <c r="J10" s="14"/>
      <c r="K10" s="14"/>
      <c r="L10" s="14"/>
      <c r="M10" s="14"/>
      <c r="N10" s="14"/>
      <c r="O10" s="14">
        <v>18</v>
      </c>
      <c r="P10" s="14">
        <f>E10+F10+O10</f>
        <v>50</v>
      </c>
      <c r="Q10" s="12" t="str">
        <f t="shared" si="0"/>
        <v>E</v>
      </c>
    </row>
    <row r="11" spans="1:17" s="13" customFormat="1">
      <c r="A11" s="9" t="s">
        <v>182</v>
      </c>
      <c r="B11" s="9" t="s">
        <v>14</v>
      </c>
      <c r="C11" s="10" t="s">
        <v>106</v>
      </c>
      <c r="D11" s="9" t="s">
        <v>202</v>
      </c>
      <c r="E11" s="9"/>
      <c r="F11" s="9"/>
      <c r="G11" s="9"/>
      <c r="H11" s="9"/>
      <c r="I11" s="11"/>
      <c r="J11" s="14"/>
      <c r="K11" s="14">
        <v>22</v>
      </c>
      <c r="L11" s="14">
        <v>17</v>
      </c>
      <c r="M11" s="14"/>
      <c r="N11" s="14"/>
      <c r="O11" s="14"/>
      <c r="P11" s="14">
        <f>D11+K11+L11</f>
        <v>56.5</v>
      </c>
      <c r="Q11" s="12" t="str">
        <f t="shared" si="0"/>
        <v>E</v>
      </c>
    </row>
    <row r="12" spans="1:17" s="13" customFormat="1">
      <c r="A12" s="9" t="s">
        <v>213</v>
      </c>
      <c r="B12" s="9" t="s">
        <v>15</v>
      </c>
      <c r="C12" s="10" t="s">
        <v>16</v>
      </c>
      <c r="D12" s="9"/>
      <c r="E12" s="9" t="s">
        <v>182</v>
      </c>
      <c r="F12" s="9" t="s">
        <v>202</v>
      </c>
      <c r="G12" s="9"/>
      <c r="H12" s="9"/>
      <c r="I12" s="11"/>
      <c r="J12" s="14">
        <v>4.5</v>
      </c>
      <c r="K12" s="14"/>
      <c r="L12" s="14"/>
      <c r="M12" s="14">
        <v>0</v>
      </c>
      <c r="N12" s="14"/>
      <c r="O12" s="14">
        <v>4</v>
      </c>
      <c r="P12" s="14">
        <v>21.5</v>
      </c>
      <c r="Q12" s="12" t="str">
        <f t="shared" si="0"/>
        <v>F</v>
      </c>
    </row>
    <row r="13" spans="1:17" s="13" customFormat="1">
      <c r="A13" s="9" t="s">
        <v>214</v>
      </c>
      <c r="B13" s="9" t="s">
        <v>17</v>
      </c>
      <c r="C13" s="10" t="s">
        <v>107</v>
      </c>
      <c r="D13" s="9"/>
      <c r="E13" s="9" t="s">
        <v>99</v>
      </c>
      <c r="F13" s="9" t="s">
        <v>198</v>
      </c>
      <c r="G13" s="9"/>
      <c r="H13" s="9"/>
      <c r="I13" s="11"/>
      <c r="J13" s="14"/>
      <c r="K13" s="14"/>
      <c r="L13" s="14"/>
      <c r="M13" s="14"/>
      <c r="N13" s="14"/>
      <c r="O13" s="14"/>
      <c r="P13" s="14">
        <v>18</v>
      </c>
      <c r="Q13" s="12" t="str">
        <f t="shared" si="0"/>
        <v>F</v>
      </c>
    </row>
    <row r="14" spans="1:17" s="13" customFormat="1">
      <c r="A14" s="9" t="s">
        <v>203</v>
      </c>
      <c r="B14" s="9" t="s">
        <v>18</v>
      </c>
      <c r="C14" s="10" t="s">
        <v>108</v>
      </c>
      <c r="D14" s="9"/>
      <c r="E14" s="9"/>
      <c r="F14" s="9"/>
      <c r="G14" s="9"/>
      <c r="H14" s="9"/>
      <c r="I14" s="11"/>
      <c r="J14" s="14"/>
      <c r="K14" s="14"/>
      <c r="L14" s="14"/>
      <c r="M14" s="14"/>
      <c r="N14" s="14"/>
      <c r="O14" s="14"/>
      <c r="P14" s="14">
        <v>0</v>
      </c>
      <c r="Q14" s="12" t="str">
        <f t="shared" si="0"/>
        <v>F</v>
      </c>
    </row>
    <row r="15" spans="1:17" s="13" customFormat="1">
      <c r="A15" s="9" t="s">
        <v>217</v>
      </c>
      <c r="B15" s="9" t="s">
        <v>19</v>
      </c>
      <c r="C15" s="10" t="s">
        <v>151</v>
      </c>
      <c r="D15" s="9"/>
      <c r="E15" s="9"/>
      <c r="F15" s="9"/>
      <c r="G15" s="9"/>
      <c r="H15" s="9"/>
      <c r="I15" s="11" t="s">
        <v>203</v>
      </c>
      <c r="J15" s="14"/>
      <c r="K15" s="14"/>
      <c r="L15" s="14"/>
      <c r="M15" s="14"/>
      <c r="N15" s="14"/>
      <c r="O15" s="14"/>
      <c r="P15" s="14">
        <v>7</v>
      </c>
      <c r="Q15" s="12" t="str">
        <f t="shared" si="0"/>
        <v>F</v>
      </c>
    </row>
    <row r="16" spans="1:17" s="13" customFormat="1">
      <c r="A16" s="9" t="s">
        <v>197</v>
      </c>
      <c r="B16" s="9" t="s">
        <v>20</v>
      </c>
      <c r="C16" s="10" t="s">
        <v>152</v>
      </c>
      <c r="D16" s="9"/>
      <c r="E16" s="9"/>
      <c r="F16" s="9" t="s">
        <v>99</v>
      </c>
      <c r="G16" s="9" t="s">
        <v>200</v>
      </c>
      <c r="H16" s="9"/>
      <c r="I16" s="11"/>
      <c r="J16" s="14">
        <v>17</v>
      </c>
      <c r="K16" s="14"/>
      <c r="L16" s="14">
        <v>13</v>
      </c>
      <c r="M16" s="14"/>
      <c r="N16" s="14"/>
      <c r="O16" s="14"/>
      <c r="P16" s="14">
        <f>G16+J16+L16</f>
        <v>50</v>
      </c>
      <c r="Q16" s="12" t="str">
        <f t="shared" si="0"/>
        <v>E</v>
      </c>
    </row>
    <row r="17" spans="1:17" s="13" customFormat="1">
      <c r="A17" s="9" t="s">
        <v>205</v>
      </c>
      <c r="B17" s="9" t="s">
        <v>21</v>
      </c>
      <c r="C17" s="10" t="s">
        <v>153</v>
      </c>
      <c r="D17" s="9"/>
      <c r="E17" s="9"/>
      <c r="F17" s="9"/>
      <c r="G17" s="9"/>
      <c r="H17" s="9"/>
      <c r="I17" s="11"/>
      <c r="J17" s="14"/>
      <c r="K17" s="14"/>
      <c r="L17" s="14"/>
      <c r="M17" s="14"/>
      <c r="N17" s="14"/>
      <c r="O17" s="14"/>
      <c r="P17" s="14">
        <v>0</v>
      </c>
      <c r="Q17" s="12" t="str">
        <f t="shared" si="0"/>
        <v>F</v>
      </c>
    </row>
    <row r="18" spans="1:17" s="13" customFormat="1">
      <c r="A18" s="9" t="s">
        <v>204</v>
      </c>
      <c r="B18" s="9" t="s">
        <v>22</v>
      </c>
      <c r="C18" s="10" t="s">
        <v>154</v>
      </c>
      <c r="D18" s="9" t="s">
        <v>222</v>
      </c>
      <c r="E18" s="9" t="s">
        <v>214</v>
      </c>
      <c r="F18" s="9"/>
      <c r="G18" s="9" t="s">
        <v>203</v>
      </c>
      <c r="H18" s="9"/>
      <c r="I18" s="11"/>
      <c r="J18" s="14"/>
      <c r="K18" s="14"/>
      <c r="L18" s="14"/>
      <c r="M18" s="14"/>
      <c r="N18" s="14"/>
      <c r="O18" s="14"/>
      <c r="P18" s="14">
        <v>13</v>
      </c>
      <c r="Q18" s="12" t="str">
        <f t="shared" si="0"/>
        <v>F</v>
      </c>
    </row>
    <row r="19" spans="1:17" s="13" customFormat="1">
      <c r="A19" s="9" t="s">
        <v>191</v>
      </c>
      <c r="B19" s="9" t="s">
        <v>23</v>
      </c>
      <c r="C19" s="10" t="s">
        <v>155</v>
      </c>
      <c r="D19" s="9" t="s">
        <v>214</v>
      </c>
      <c r="E19" s="9" t="s">
        <v>211</v>
      </c>
      <c r="F19" s="9"/>
      <c r="G19" s="9" t="s">
        <v>218</v>
      </c>
      <c r="H19" s="9"/>
      <c r="I19" s="11"/>
      <c r="J19" s="14"/>
      <c r="K19" s="14"/>
      <c r="L19" s="14"/>
      <c r="M19" s="14"/>
      <c r="N19" s="14"/>
      <c r="O19" s="14">
        <v>7.5</v>
      </c>
      <c r="P19" s="14">
        <f>E19+G19+O19</f>
        <v>44</v>
      </c>
      <c r="Q19" s="12" t="str">
        <f t="shared" si="0"/>
        <v>F</v>
      </c>
    </row>
    <row r="20" spans="1:17" s="13" customFormat="1">
      <c r="A20" s="9" t="s">
        <v>215</v>
      </c>
      <c r="B20" s="9" t="s">
        <v>24</v>
      </c>
      <c r="C20" s="10" t="s">
        <v>156</v>
      </c>
      <c r="D20" s="9" t="s">
        <v>215</v>
      </c>
      <c r="E20" s="9" t="s">
        <v>184</v>
      </c>
      <c r="F20" s="9" t="s">
        <v>197</v>
      </c>
      <c r="G20" s="9" t="s">
        <v>188</v>
      </c>
      <c r="H20" s="9"/>
      <c r="I20" s="11" t="s">
        <v>210</v>
      </c>
      <c r="J20" s="14"/>
      <c r="K20" s="14"/>
      <c r="L20" s="14">
        <v>17.5</v>
      </c>
      <c r="M20" s="14"/>
      <c r="N20" s="14"/>
      <c r="O20" s="14"/>
      <c r="P20" s="14">
        <f>E20+G20+L20</f>
        <v>50.5</v>
      </c>
      <c r="Q20" s="12" t="str">
        <f t="shared" si="0"/>
        <v>E</v>
      </c>
    </row>
    <row r="21" spans="1:17" s="13" customFormat="1">
      <c r="A21" s="9" t="s">
        <v>194</v>
      </c>
      <c r="B21" s="9" t="s">
        <v>25</v>
      </c>
      <c r="C21" s="10" t="s">
        <v>157</v>
      </c>
      <c r="D21" s="9" t="s">
        <v>184</v>
      </c>
      <c r="E21" s="9" t="s">
        <v>211</v>
      </c>
      <c r="F21" s="9"/>
      <c r="G21" s="9" t="s">
        <v>192</v>
      </c>
      <c r="H21" s="9"/>
      <c r="I21" s="11"/>
      <c r="J21" s="14">
        <v>21.5</v>
      </c>
      <c r="K21" s="14"/>
      <c r="L21" s="14"/>
      <c r="M21" s="14"/>
      <c r="N21" s="14"/>
      <c r="O21" s="14">
        <v>16</v>
      </c>
      <c r="P21" s="14">
        <f>O21+J21+G21</f>
        <v>56.5</v>
      </c>
      <c r="Q21" s="12" t="str">
        <f t="shared" si="0"/>
        <v>E</v>
      </c>
    </row>
    <row r="22" spans="1:17" s="13" customFormat="1">
      <c r="A22" s="9" t="s">
        <v>184</v>
      </c>
      <c r="B22" s="9" t="s">
        <v>26</v>
      </c>
      <c r="C22" s="10" t="s">
        <v>158</v>
      </c>
      <c r="D22" s="9" t="s">
        <v>217</v>
      </c>
      <c r="E22" s="9" t="s">
        <v>211</v>
      </c>
      <c r="F22" s="9"/>
      <c r="G22" s="9" t="s">
        <v>198</v>
      </c>
      <c r="H22" s="9"/>
      <c r="I22" s="11"/>
      <c r="J22" s="14"/>
      <c r="K22" s="14"/>
      <c r="L22" s="14">
        <v>20</v>
      </c>
      <c r="M22" s="14"/>
      <c r="N22" s="14"/>
      <c r="O22" s="14"/>
      <c r="P22" s="14">
        <f>E22+G22+L22</f>
        <v>53</v>
      </c>
      <c r="Q22" s="12" t="str">
        <f t="shared" si="0"/>
        <v>E</v>
      </c>
    </row>
    <row r="23" spans="1:17" s="13" customFormat="1">
      <c r="A23" s="9" t="s">
        <v>211</v>
      </c>
      <c r="B23" s="9" t="s">
        <v>181</v>
      </c>
      <c r="C23" s="10" t="s">
        <v>159</v>
      </c>
      <c r="D23" s="9"/>
      <c r="E23" s="9"/>
      <c r="F23" s="9"/>
      <c r="G23" s="9"/>
      <c r="H23" s="9"/>
      <c r="I23" s="11"/>
      <c r="J23" s="14"/>
      <c r="K23" s="14"/>
      <c r="L23" s="14"/>
      <c r="M23" s="14"/>
      <c r="N23" s="14"/>
      <c r="O23" s="14"/>
      <c r="P23" s="14">
        <v>0</v>
      </c>
      <c r="Q23" s="12" t="str">
        <f t="shared" si="0"/>
        <v>F</v>
      </c>
    </row>
    <row r="24" spans="1:17" s="13" customFormat="1">
      <c r="A24" s="9" t="s">
        <v>198</v>
      </c>
      <c r="B24" s="9" t="s">
        <v>180</v>
      </c>
      <c r="C24" s="10" t="s">
        <v>160</v>
      </c>
      <c r="D24" s="9"/>
      <c r="E24" s="9"/>
      <c r="F24" s="9"/>
      <c r="G24" s="9"/>
      <c r="H24" s="9"/>
      <c r="I24" s="11"/>
      <c r="J24" s="14">
        <v>0</v>
      </c>
      <c r="K24" s="14"/>
      <c r="L24" s="14"/>
      <c r="M24" s="14"/>
      <c r="N24" s="14"/>
      <c r="O24" s="14"/>
      <c r="P24" s="14">
        <v>0</v>
      </c>
      <c r="Q24" s="12" t="str">
        <f t="shared" si="0"/>
        <v>F</v>
      </c>
    </row>
    <row r="25" spans="1:17" s="13" customFormat="1">
      <c r="A25" s="9" t="s">
        <v>188</v>
      </c>
      <c r="B25" s="9" t="s">
        <v>27</v>
      </c>
      <c r="C25" s="10" t="s">
        <v>161</v>
      </c>
      <c r="D25" s="9" t="s">
        <v>194</v>
      </c>
      <c r="E25" s="9"/>
      <c r="F25" s="9" t="s">
        <v>188</v>
      </c>
      <c r="G25" s="9"/>
      <c r="H25" s="9"/>
      <c r="I25" s="11" t="s">
        <v>215</v>
      </c>
      <c r="J25" s="14"/>
      <c r="K25" s="14"/>
      <c r="L25" s="14">
        <v>18</v>
      </c>
      <c r="M25" s="14"/>
      <c r="N25" s="14"/>
      <c r="O25" s="14"/>
      <c r="P25" s="14">
        <f>D25+F25+L25</f>
        <v>50</v>
      </c>
      <c r="Q25" s="12" t="str">
        <f t="shared" si="0"/>
        <v>E</v>
      </c>
    </row>
    <row r="26" spans="1:17" s="13" customFormat="1">
      <c r="A26" s="9" t="s">
        <v>192</v>
      </c>
      <c r="B26" s="9" t="s">
        <v>28</v>
      </c>
      <c r="C26" s="10" t="s">
        <v>162</v>
      </c>
      <c r="D26" s="9" t="s">
        <v>209</v>
      </c>
      <c r="E26" s="9"/>
      <c r="F26" s="9" t="s">
        <v>183</v>
      </c>
      <c r="G26" s="9"/>
      <c r="H26" s="9"/>
      <c r="I26" s="11" t="s">
        <v>206</v>
      </c>
      <c r="J26" s="14"/>
      <c r="K26" s="14"/>
      <c r="L26" s="14"/>
      <c r="M26" s="14"/>
      <c r="N26" s="14"/>
      <c r="O26" s="14">
        <v>13</v>
      </c>
      <c r="P26" s="14">
        <f>O26+F26+D26</f>
        <v>45.5</v>
      </c>
      <c r="Q26" s="12" t="str">
        <f t="shared" si="0"/>
        <v>F</v>
      </c>
    </row>
    <row r="27" spans="1:17" s="13" customFormat="1">
      <c r="A27" s="9" t="s">
        <v>200</v>
      </c>
      <c r="B27" s="9" t="s">
        <v>29</v>
      </c>
      <c r="C27" s="10" t="s">
        <v>163</v>
      </c>
      <c r="D27" s="9"/>
      <c r="E27" s="9" t="s">
        <v>217</v>
      </c>
      <c r="F27" s="9" t="s">
        <v>215</v>
      </c>
      <c r="G27" s="9" t="s">
        <v>184</v>
      </c>
      <c r="H27" s="9"/>
      <c r="I27" s="11" t="s">
        <v>184</v>
      </c>
      <c r="J27" s="14">
        <v>13</v>
      </c>
      <c r="K27" s="14"/>
      <c r="L27" s="14"/>
      <c r="M27" s="14"/>
      <c r="N27" s="14">
        <v>22</v>
      </c>
      <c r="O27" s="14"/>
      <c r="P27" s="14">
        <f>N27+J27+I27</f>
        <v>50</v>
      </c>
      <c r="Q27" s="12" t="str">
        <f t="shared" si="0"/>
        <v>E</v>
      </c>
    </row>
    <row r="28" spans="1:17" s="13" customFormat="1">
      <c r="A28" s="9" t="s">
        <v>196</v>
      </c>
      <c r="B28" s="9" t="s">
        <v>30</v>
      </c>
      <c r="C28" s="10" t="s">
        <v>164</v>
      </c>
      <c r="D28" s="9"/>
      <c r="E28" s="9"/>
      <c r="F28" s="9"/>
      <c r="G28" s="9"/>
      <c r="H28" s="9"/>
      <c r="I28" s="11"/>
      <c r="J28" s="14"/>
      <c r="K28" s="14"/>
      <c r="L28" s="14"/>
      <c r="M28" s="14"/>
      <c r="N28" s="14"/>
      <c r="O28" s="14"/>
      <c r="P28" s="14">
        <v>0</v>
      </c>
      <c r="Q28" s="12" t="str">
        <f t="shared" si="0"/>
        <v>F</v>
      </c>
    </row>
    <row r="29" spans="1:17" s="13" customFormat="1">
      <c r="A29" s="9" t="s">
        <v>183</v>
      </c>
      <c r="B29" s="9" t="s">
        <v>31</v>
      </c>
      <c r="C29" s="10" t="s">
        <v>165</v>
      </c>
      <c r="D29" s="9"/>
      <c r="E29" s="9" t="s">
        <v>210</v>
      </c>
      <c r="F29" s="9" t="s">
        <v>99</v>
      </c>
      <c r="G29" s="9"/>
      <c r="H29" s="9"/>
      <c r="I29" s="11"/>
      <c r="J29" s="14"/>
      <c r="K29" s="14"/>
      <c r="L29" s="14"/>
      <c r="M29" s="14"/>
      <c r="N29" s="14"/>
      <c r="O29" s="14"/>
      <c r="P29" s="14">
        <v>1</v>
      </c>
      <c r="Q29" s="12" t="str">
        <f t="shared" si="0"/>
        <v>F</v>
      </c>
    </row>
    <row r="30" spans="1:17" s="13" customFormat="1">
      <c r="A30" s="9" t="s">
        <v>190</v>
      </c>
      <c r="B30" s="9" t="s">
        <v>32</v>
      </c>
      <c r="C30" s="10" t="s">
        <v>166</v>
      </c>
      <c r="D30" s="9" t="s">
        <v>210</v>
      </c>
      <c r="E30" s="9" t="s">
        <v>217</v>
      </c>
      <c r="F30" s="9"/>
      <c r="G30" s="9" t="s">
        <v>184</v>
      </c>
      <c r="H30" s="9"/>
      <c r="I30" s="11" t="s">
        <v>194</v>
      </c>
      <c r="J30" s="14"/>
      <c r="K30" s="14"/>
      <c r="L30" s="14"/>
      <c r="M30" s="14">
        <v>11</v>
      </c>
      <c r="N30" s="14"/>
      <c r="O30" s="14">
        <v>9</v>
      </c>
      <c r="P30" s="14">
        <f>O30+M30+G30</f>
        <v>35</v>
      </c>
      <c r="Q30" s="12" t="str">
        <f t="shared" si="0"/>
        <v>F</v>
      </c>
    </row>
    <row r="31" spans="1:17" s="13" customFormat="1">
      <c r="A31" s="9" t="s">
        <v>193</v>
      </c>
      <c r="B31" s="9" t="s">
        <v>33</v>
      </c>
      <c r="C31" s="10" t="s">
        <v>34</v>
      </c>
      <c r="D31" s="9" t="s">
        <v>203</v>
      </c>
      <c r="E31" s="9"/>
      <c r="F31" s="9" t="s">
        <v>205</v>
      </c>
      <c r="G31" s="9" t="s">
        <v>218</v>
      </c>
      <c r="H31" s="9"/>
      <c r="I31" s="11"/>
      <c r="J31" s="14"/>
      <c r="K31" s="14"/>
      <c r="L31" s="14"/>
      <c r="M31" s="14">
        <v>22</v>
      </c>
      <c r="N31" s="14"/>
      <c r="O31" s="14">
        <v>18.5</v>
      </c>
      <c r="P31" s="14">
        <f>O31+M31+G31</f>
        <v>61</v>
      </c>
      <c r="Q31" s="12" t="str">
        <f t="shared" si="0"/>
        <v>D</v>
      </c>
    </row>
    <row r="32" spans="1:17" s="13" customFormat="1">
      <c r="A32" s="9" t="s">
        <v>216</v>
      </c>
      <c r="B32" s="9" t="s">
        <v>35</v>
      </c>
      <c r="C32" s="10" t="s">
        <v>167</v>
      </c>
      <c r="D32" s="9" t="s">
        <v>210</v>
      </c>
      <c r="E32" s="9"/>
      <c r="F32" s="9"/>
      <c r="G32" s="9"/>
      <c r="H32" s="9"/>
      <c r="I32" s="11"/>
      <c r="J32" s="14"/>
      <c r="K32" s="14"/>
      <c r="L32" s="14"/>
      <c r="M32" s="14"/>
      <c r="N32" s="14"/>
      <c r="O32" s="14"/>
      <c r="P32" s="14">
        <v>0</v>
      </c>
      <c r="Q32" s="12" t="str">
        <f t="shared" si="0"/>
        <v>F</v>
      </c>
    </row>
    <row r="33" spans="1:17" s="13" customFormat="1">
      <c r="A33" s="9" t="s">
        <v>223</v>
      </c>
      <c r="B33" s="9" t="s">
        <v>36</v>
      </c>
      <c r="C33" s="10" t="s">
        <v>168</v>
      </c>
      <c r="D33" s="9" t="s">
        <v>210</v>
      </c>
      <c r="E33" s="9"/>
      <c r="F33" s="9" t="s">
        <v>214</v>
      </c>
      <c r="G33" s="9" t="s">
        <v>215</v>
      </c>
      <c r="H33" s="9"/>
      <c r="I33" s="11" t="s">
        <v>194</v>
      </c>
      <c r="J33" s="14">
        <v>11.5</v>
      </c>
      <c r="K33" s="14"/>
      <c r="L33" s="14"/>
      <c r="M33" s="14">
        <v>18.5</v>
      </c>
      <c r="N33" s="14">
        <v>20</v>
      </c>
      <c r="O33" s="14"/>
      <c r="P33" s="14">
        <f>N33+M33+I33</f>
        <v>52.5</v>
      </c>
      <c r="Q33" s="12" t="str">
        <f t="shared" si="0"/>
        <v>E</v>
      </c>
    </row>
    <row r="34" spans="1:17" s="13" customFormat="1">
      <c r="A34" s="9" t="s">
        <v>226</v>
      </c>
      <c r="B34" s="9" t="s">
        <v>37</v>
      </c>
      <c r="C34" s="10" t="s">
        <v>169</v>
      </c>
      <c r="D34" s="9" t="s">
        <v>210</v>
      </c>
      <c r="E34" s="9" t="s">
        <v>182</v>
      </c>
      <c r="F34" s="9" t="s">
        <v>213</v>
      </c>
      <c r="G34" s="9" t="s">
        <v>191</v>
      </c>
      <c r="H34" s="9"/>
      <c r="I34" s="11" t="s">
        <v>217</v>
      </c>
      <c r="J34" s="14"/>
      <c r="K34" s="14"/>
      <c r="L34" s="14"/>
      <c r="M34" s="14"/>
      <c r="N34" s="14"/>
      <c r="O34" s="14"/>
      <c r="P34" s="14">
        <v>24</v>
      </c>
      <c r="Q34" s="12" t="str">
        <f t="shared" si="0"/>
        <v>F</v>
      </c>
    </row>
    <row r="35" spans="1:17" s="13" customFormat="1">
      <c r="A35" s="9" t="s">
        <v>227</v>
      </c>
      <c r="B35" s="9" t="s">
        <v>38</v>
      </c>
      <c r="C35" s="10" t="s">
        <v>170</v>
      </c>
      <c r="D35" s="9"/>
      <c r="E35" s="9"/>
      <c r="F35" s="9"/>
      <c r="G35" s="9"/>
      <c r="H35" s="9"/>
      <c r="I35" s="11"/>
      <c r="J35" s="14">
        <v>0</v>
      </c>
      <c r="K35" s="14"/>
      <c r="L35" s="14"/>
      <c r="M35" s="14"/>
      <c r="N35" s="14"/>
      <c r="O35" s="14"/>
      <c r="P35" s="14">
        <v>0</v>
      </c>
      <c r="Q35" s="12" t="str">
        <f t="shared" si="0"/>
        <v>F</v>
      </c>
    </row>
    <row r="36" spans="1:17" s="13" customFormat="1">
      <c r="A36" s="9" t="s">
        <v>224</v>
      </c>
      <c r="B36" s="9" t="s">
        <v>39</v>
      </c>
      <c r="C36" s="10" t="s">
        <v>171</v>
      </c>
      <c r="D36" s="9"/>
      <c r="E36" s="9"/>
      <c r="F36" s="9" t="s">
        <v>197</v>
      </c>
      <c r="G36" s="9"/>
      <c r="H36" s="9"/>
      <c r="I36" s="11"/>
      <c r="J36" s="14">
        <v>1.5</v>
      </c>
      <c r="K36" s="14">
        <v>22</v>
      </c>
      <c r="L36" s="14">
        <v>9</v>
      </c>
      <c r="M36" s="14">
        <v>3</v>
      </c>
      <c r="N36" s="14"/>
      <c r="O36" s="14">
        <v>18</v>
      </c>
      <c r="P36" s="14">
        <f>O36+M36+K36</f>
        <v>43</v>
      </c>
      <c r="Q36" s="12" t="str">
        <f t="shared" si="0"/>
        <v>F</v>
      </c>
    </row>
    <row r="37" spans="1:17" s="13" customFormat="1">
      <c r="A37" s="9" t="s">
        <v>225</v>
      </c>
      <c r="B37" s="9" t="s">
        <v>239</v>
      </c>
      <c r="C37" s="10" t="s">
        <v>240</v>
      </c>
      <c r="D37" s="9"/>
      <c r="E37" s="9"/>
      <c r="F37" s="9"/>
      <c r="G37" s="9"/>
      <c r="H37" s="9"/>
      <c r="I37" s="11"/>
      <c r="J37" s="14"/>
      <c r="K37" s="14"/>
      <c r="L37" s="14"/>
      <c r="M37" s="14"/>
      <c r="N37" s="14"/>
      <c r="O37" s="14"/>
      <c r="P37" s="14">
        <v>0</v>
      </c>
      <c r="Q37" s="12" t="str">
        <f t="shared" si="0"/>
        <v>F</v>
      </c>
    </row>
    <row r="38" spans="1:17" s="13" customFormat="1">
      <c r="A38" s="9" t="s">
        <v>244</v>
      </c>
      <c r="B38" s="9" t="s">
        <v>305</v>
      </c>
      <c r="C38" s="10" t="s">
        <v>306</v>
      </c>
      <c r="D38" s="9"/>
      <c r="E38" s="9"/>
      <c r="F38" s="9"/>
      <c r="G38" s="9"/>
      <c r="H38" s="9"/>
      <c r="I38" s="11"/>
      <c r="J38" s="14"/>
      <c r="K38" s="14"/>
      <c r="L38" s="14"/>
      <c r="M38" s="14"/>
      <c r="N38" s="14"/>
      <c r="O38" s="14"/>
      <c r="P38" s="14">
        <v>0</v>
      </c>
      <c r="Q38" s="12" t="str">
        <f t="shared" si="0"/>
        <v>F</v>
      </c>
    </row>
    <row r="39" spans="1:17" s="13" customFormat="1">
      <c r="A39" s="9" t="s">
        <v>242</v>
      </c>
      <c r="B39" s="9" t="s">
        <v>40</v>
      </c>
      <c r="C39" s="10" t="s">
        <v>172</v>
      </c>
      <c r="D39" s="9" t="s">
        <v>201</v>
      </c>
      <c r="E39" s="9"/>
      <c r="F39" s="9" t="s">
        <v>213</v>
      </c>
      <c r="G39" s="9"/>
      <c r="H39" s="9"/>
      <c r="I39" s="11"/>
      <c r="J39" s="14"/>
      <c r="K39" s="14"/>
      <c r="L39" s="14"/>
      <c r="M39" s="14"/>
      <c r="N39" s="14"/>
      <c r="O39" s="14"/>
      <c r="P39" s="14">
        <v>7</v>
      </c>
      <c r="Q39" s="12" t="str">
        <f t="shared" si="0"/>
        <v>F</v>
      </c>
    </row>
    <row r="40" spans="1:17" s="13" customFormat="1">
      <c r="A40" s="9" t="s">
        <v>245</v>
      </c>
      <c r="B40" s="9" t="s">
        <v>41</v>
      </c>
      <c r="C40" s="10" t="s">
        <v>173</v>
      </c>
      <c r="D40" s="9" t="s">
        <v>99</v>
      </c>
      <c r="E40" s="9"/>
      <c r="F40" s="9" t="s">
        <v>201</v>
      </c>
      <c r="G40" s="9"/>
      <c r="H40" s="9"/>
      <c r="I40" s="11"/>
      <c r="J40" s="14"/>
      <c r="K40" s="14"/>
      <c r="L40" s="14"/>
      <c r="M40" s="14"/>
      <c r="N40" s="14"/>
      <c r="O40" s="14"/>
      <c r="P40" s="14">
        <v>3</v>
      </c>
      <c r="Q40" s="12" t="str">
        <f t="shared" ref="Q40:Q71" si="1">IF(P40&lt;50, "F", IF(P40&lt;60, "E", IF(P40&lt;70, "D", IF(P40&lt;80, "C", IF(P40&lt;90, "B", "A")))))</f>
        <v>F</v>
      </c>
    </row>
    <row r="41" spans="1:17" s="13" customFormat="1">
      <c r="A41" s="9" t="s">
        <v>243</v>
      </c>
      <c r="B41" s="9" t="s">
        <v>42</v>
      </c>
      <c r="C41" s="10" t="s">
        <v>174</v>
      </c>
      <c r="D41" s="9"/>
      <c r="E41" s="9" t="s">
        <v>207</v>
      </c>
      <c r="F41" s="9"/>
      <c r="G41" s="9" t="s">
        <v>194</v>
      </c>
      <c r="H41" s="9"/>
      <c r="I41" s="11" t="s">
        <v>216</v>
      </c>
      <c r="J41" s="14">
        <v>0</v>
      </c>
      <c r="K41" s="14"/>
      <c r="L41" s="14"/>
      <c r="M41" s="14">
        <v>11</v>
      </c>
      <c r="N41" s="14"/>
      <c r="O41" s="14"/>
      <c r="P41" s="14">
        <f>M41+I41+G41</f>
        <v>50</v>
      </c>
      <c r="Q41" s="12" t="str">
        <f t="shared" si="1"/>
        <v>E</v>
      </c>
    </row>
    <row r="42" spans="1:17" s="13" customFormat="1">
      <c r="A42" s="9" t="s">
        <v>241</v>
      </c>
      <c r="B42" s="9" t="s">
        <v>43</v>
      </c>
      <c r="C42" s="10" t="s">
        <v>175</v>
      </c>
      <c r="D42" s="9"/>
      <c r="E42" s="9"/>
      <c r="F42" s="9" t="s">
        <v>217</v>
      </c>
      <c r="G42" s="9"/>
      <c r="H42" s="9"/>
      <c r="I42" s="11"/>
      <c r="J42" s="14"/>
      <c r="K42" s="14"/>
      <c r="L42" s="14"/>
      <c r="M42" s="14"/>
      <c r="N42" s="14"/>
      <c r="O42" s="14"/>
      <c r="P42" s="14">
        <v>8</v>
      </c>
      <c r="Q42" s="12" t="str">
        <f t="shared" si="1"/>
        <v>F</v>
      </c>
    </row>
    <row r="43" spans="1:17" s="13" customFormat="1">
      <c r="A43" s="9" t="s">
        <v>246</v>
      </c>
      <c r="B43" s="9" t="s">
        <v>44</v>
      </c>
      <c r="C43" s="10" t="s">
        <v>144</v>
      </c>
      <c r="D43" s="9"/>
      <c r="E43" s="9" t="s">
        <v>182</v>
      </c>
      <c r="F43" s="9" t="s">
        <v>213</v>
      </c>
      <c r="G43" s="9" t="s">
        <v>205</v>
      </c>
      <c r="H43" s="9"/>
      <c r="I43" s="11"/>
      <c r="J43" s="14"/>
      <c r="K43" s="14"/>
      <c r="L43" s="14"/>
      <c r="M43" s="14"/>
      <c r="N43" s="14"/>
      <c r="O43" s="14"/>
      <c r="P43" s="14">
        <v>14</v>
      </c>
      <c r="Q43" s="12" t="str">
        <f t="shared" si="1"/>
        <v>F</v>
      </c>
    </row>
    <row r="44" spans="1:17" s="13" customFormat="1">
      <c r="A44" s="9" t="s">
        <v>247</v>
      </c>
      <c r="B44" s="9" t="s">
        <v>45</v>
      </c>
      <c r="C44" s="10" t="s">
        <v>145</v>
      </c>
      <c r="D44" s="9"/>
      <c r="E44" s="9"/>
      <c r="F44" s="9"/>
      <c r="G44" s="9"/>
      <c r="H44" s="9"/>
      <c r="I44" s="11"/>
      <c r="J44" s="14"/>
      <c r="K44" s="14"/>
      <c r="L44" s="14"/>
      <c r="M44" s="14"/>
      <c r="N44" s="14"/>
      <c r="O44" s="14"/>
      <c r="P44" s="14">
        <v>0</v>
      </c>
      <c r="Q44" s="12" t="str">
        <f t="shared" si="1"/>
        <v>F</v>
      </c>
    </row>
    <row r="45" spans="1:17" s="13" customFormat="1">
      <c r="A45" s="9" t="s">
        <v>248</v>
      </c>
      <c r="B45" s="9" t="s">
        <v>46</v>
      </c>
      <c r="C45" s="10" t="s">
        <v>146</v>
      </c>
      <c r="D45" s="9"/>
      <c r="E45" s="9"/>
      <c r="F45" s="9"/>
      <c r="G45" s="9"/>
      <c r="H45" s="9"/>
      <c r="I45" s="11"/>
      <c r="J45" s="14">
        <v>15</v>
      </c>
      <c r="K45" s="14">
        <v>22</v>
      </c>
      <c r="L45" s="14"/>
      <c r="M45" s="14">
        <v>22</v>
      </c>
      <c r="N45" s="14"/>
      <c r="O45" s="14">
        <v>11</v>
      </c>
      <c r="P45" s="14">
        <f>O45+M45+K45</f>
        <v>55</v>
      </c>
      <c r="Q45" s="12" t="str">
        <f t="shared" si="1"/>
        <v>E</v>
      </c>
    </row>
    <row r="46" spans="1:17" s="13" customFormat="1">
      <c r="A46" s="9" t="s">
        <v>249</v>
      </c>
      <c r="B46" s="9" t="s">
        <v>219</v>
      </c>
      <c r="C46" s="10" t="s">
        <v>220</v>
      </c>
      <c r="D46" s="9" t="s">
        <v>221</v>
      </c>
      <c r="E46" s="9" t="s">
        <v>198</v>
      </c>
      <c r="F46" s="9" t="s">
        <v>215</v>
      </c>
      <c r="G46" s="9" t="s">
        <v>190</v>
      </c>
      <c r="H46" s="9"/>
      <c r="I46" s="11"/>
      <c r="J46" s="14"/>
      <c r="K46" s="14"/>
      <c r="L46" s="14"/>
      <c r="M46" s="14"/>
      <c r="N46" s="14"/>
      <c r="O46" s="14">
        <v>13</v>
      </c>
      <c r="P46" s="14">
        <f>O46+G46+E46</f>
        <v>53</v>
      </c>
      <c r="Q46" s="12" t="str">
        <f t="shared" si="1"/>
        <v>E</v>
      </c>
    </row>
    <row r="47" spans="1:17" s="13" customFormat="1">
      <c r="A47" s="9" t="s">
        <v>238</v>
      </c>
      <c r="B47" s="9" t="s">
        <v>47</v>
      </c>
      <c r="C47" s="10" t="s">
        <v>147</v>
      </c>
      <c r="D47" s="9" t="s">
        <v>214</v>
      </c>
      <c r="E47" s="9" t="s">
        <v>214</v>
      </c>
      <c r="F47" s="9" t="s">
        <v>191</v>
      </c>
      <c r="G47" s="9" t="s">
        <v>211</v>
      </c>
      <c r="H47" s="9"/>
      <c r="I47" s="11" t="s">
        <v>188</v>
      </c>
      <c r="J47" s="14"/>
      <c r="K47" s="14"/>
      <c r="L47" s="14"/>
      <c r="M47" s="14">
        <v>1</v>
      </c>
      <c r="N47" s="14"/>
      <c r="O47" s="14"/>
      <c r="P47" s="14">
        <f>G47+I47+M47</f>
        <v>35</v>
      </c>
      <c r="Q47" s="12" t="str">
        <f t="shared" si="1"/>
        <v>F</v>
      </c>
    </row>
    <row r="48" spans="1:17" s="13" customFormat="1">
      <c r="A48" s="9" t="s">
        <v>250</v>
      </c>
      <c r="B48" s="9" t="s">
        <v>48</v>
      </c>
      <c r="C48" s="10" t="s">
        <v>148</v>
      </c>
      <c r="D48" s="9" t="s">
        <v>222</v>
      </c>
      <c r="E48" s="9" t="s">
        <v>215</v>
      </c>
      <c r="F48" s="9" t="s">
        <v>218</v>
      </c>
      <c r="G48" s="9"/>
      <c r="H48" s="9"/>
      <c r="I48" s="11" t="s">
        <v>191</v>
      </c>
      <c r="J48" s="14"/>
      <c r="K48" s="14"/>
      <c r="L48" s="14"/>
      <c r="M48" s="14"/>
      <c r="N48" s="14"/>
      <c r="O48" s="14"/>
      <c r="P48" s="14">
        <v>45.5</v>
      </c>
      <c r="Q48" s="12" t="str">
        <f t="shared" si="1"/>
        <v>F</v>
      </c>
    </row>
    <row r="49" spans="1:17" s="13" customFormat="1">
      <c r="A49" s="9" t="s">
        <v>251</v>
      </c>
      <c r="B49" s="9" t="s">
        <v>49</v>
      </c>
      <c r="C49" s="10" t="s">
        <v>149</v>
      </c>
      <c r="D49" s="9" t="s">
        <v>191</v>
      </c>
      <c r="E49" s="9"/>
      <c r="F49" s="9" t="s">
        <v>198</v>
      </c>
      <c r="G49" s="9"/>
      <c r="H49" s="9"/>
      <c r="I49" s="11" t="s">
        <v>191</v>
      </c>
      <c r="J49" s="14">
        <v>21</v>
      </c>
      <c r="K49" s="14"/>
      <c r="L49" s="14"/>
      <c r="M49" s="14"/>
      <c r="N49" s="14"/>
      <c r="O49" s="14"/>
      <c r="P49" s="14">
        <f>J49+F49+I49</f>
        <v>50</v>
      </c>
      <c r="Q49" s="12" t="str">
        <f t="shared" si="1"/>
        <v>E</v>
      </c>
    </row>
    <row r="50" spans="1:17" s="13" customFormat="1">
      <c r="A50" s="9" t="s">
        <v>252</v>
      </c>
      <c r="B50" s="9" t="s">
        <v>50</v>
      </c>
      <c r="C50" s="10" t="s">
        <v>176</v>
      </c>
      <c r="D50" s="9" t="s">
        <v>195</v>
      </c>
      <c r="E50" s="9" t="s">
        <v>203</v>
      </c>
      <c r="F50" s="9" t="s">
        <v>207</v>
      </c>
      <c r="G50" s="9" t="s">
        <v>215</v>
      </c>
      <c r="H50" s="9"/>
      <c r="I50" s="11"/>
      <c r="J50" s="14"/>
      <c r="K50" s="14"/>
      <c r="L50" s="14"/>
      <c r="M50" s="14"/>
      <c r="N50" s="14"/>
      <c r="O50" s="14"/>
      <c r="P50" s="14">
        <v>20</v>
      </c>
      <c r="Q50" s="12" t="str">
        <f t="shared" si="1"/>
        <v>F</v>
      </c>
    </row>
    <row r="51" spans="1:17" s="13" customFormat="1">
      <c r="A51" s="9" t="s">
        <v>253</v>
      </c>
      <c r="B51" s="9" t="s">
        <v>51</v>
      </c>
      <c r="C51" s="10" t="s">
        <v>150</v>
      </c>
      <c r="D51" s="9"/>
      <c r="E51" s="9"/>
      <c r="F51" s="9"/>
      <c r="G51" s="9"/>
      <c r="H51" s="9"/>
      <c r="I51" s="11"/>
      <c r="J51" s="14"/>
      <c r="K51" s="14"/>
      <c r="L51" s="14"/>
      <c r="M51" s="14"/>
      <c r="N51" s="14"/>
      <c r="O51" s="14"/>
      <c r="P51" s="14">
        <v>0</v>
      </c>
      <c r="Q51" s="12" t="str">
        <f t="shared" si="1"/>
        <v>F</v>
      </c>
    </row>
    <row r="52" spans="1:17" s="13" customFormat="1">
      <c r="A52" s="9" t="s">
        <v>254</v>
      </c>
      <c r="B52" s="9" t="s">
        <v>52</v>
      </c>
      <c r="C52" s="10" t="s">
        <v>212</v>
      </c>
      <c r="D52" s="9" t="s">
        <v>201</v>
      </c>
      <c r="E52" s="9" t="s">
        <v>197</v>
      </c>
      <c r="F52" s="9" t="s">
        <v>201</v>
      </c>
      <c r="G52" s="9" t="s">
        <v>236</v>
      </c>
      <c r="H52" s="9"/>
      <c r="I52" s="11" t="s">
        <v>191</v>
      </c>
      <c r="J52" s="14"/>
      <c r="K52" s="14"/>
      <c r="L52" s="14"/>
      <c r="M52" s="14"/>
      <c r="N52" s="14">
        <v>7</v>
      </c>
      <c r="O52" s="14">
        <v>5.5</v>
      </c>
      <c r="P52" s="14">
        <f>O52+N52+E52</f>
        <v>21.5</v>
      </c>
      <c r="Q52" s="12" t="str">
        <f t="shared" si="1"/>
        <v>F</v>
      </c>
    </row>
    <row r="53" spans="1:17" s="13" customFormat="1">
      <c r="A53" s="9" t="s">
        <v>255</v>
      </c>
      <c r="B53" s="9" t="s">
        <v>53</v>
      </c>
      <c r="C53" s="10" t="s">
        <v>177</v>
      </c>
      <c r="D53" s="9" t="s">
        <v>197</v>
      </c>
      <c r="E53" s="9" t="s">
        <v>204</v>
      </c>
      <c r="F53" s="9" t="s">
        <v>211</v>
      </c>
      <c r="G53" s="9"/>
      <c r="H53" s="9" t="s">
        <v>210</v>
      </c>
      <c r="I53" s="11" t="s">
        <v>188</v>
      </c>
      <c r="J53" s="14">
        <v>20</v>
      </c>
      <c r="K53" s="14"/>
      <c r="L53" s="14"/>
      <c r="M53" s="14"/>
      <c r="N53" s="14"/>
      <c r="O53" s="14"/>
      <c r="P53" s="14">
        <f>J53+F53+I53</f>
        <v>54</v>
      </c>
      <c r="Q53" s="12" t="str">
        <f t="shared" si="1"/>
        <v>E</v>
      </c>
    </row>
    <row r="54" spans="1:17" s="13" customFormat="1">
      <c r="A54" s="9" t="s">
        <v>256</v>
      </c>
      <c r="B54" s="9" t="s">
        <v>54</v>
      </c>
      <c r="C54" s="10" t="s">
        <v>178</v>
      </c>
      <c r="D54" s="9" t="s">
        <v>198</v>
      </c>
      <c r="E54" s="9"/>
      <c r="F54" s="9" t="s">
        <v>196</v>
      </c>
      <c r="G54" s="9"/>
      <c r="H54" s="9"/>
      <c r="I54" s="11"/>
      <c r="J54" s="14"/>
      <c r="K54" s="14"/>
      <c r="L54" s="14">
        <v>13</v>
      </c>
      <c r="M54" s="14"/>
      <c r="N54" s="14"/>
      <c r="O54" s="14"/>
      <c r="P54" s="14">
        <f>L54+F54+D54</f>
        <v>51</v>
      </c>
      <c r="Q54" s="12" t="str">
        <f t="shared" si="1"/>
        <v>E</v>
      </c>
    </row>
    <row r="55" spans="1:17" s="13" customFormat="1">
      <c r="A55" s="9" t="s">
        <v>257</v>
      </c>
      <c r="B55" s="9" t="s">
        <v>186</v>
      </c>
      <c r="C55" s="10" t="s">
        <v>187</v>
      </c>
      <c r="D55" s="9" t="s">
        <v>188</v>
      </c>
      <c r="E55" s="9"/>
      <c r="F55" s="9"/>
      <c r="G55" s="9" t="s">
        <v>215</v>
      </c>
      <c r="H55" s="9"/>
      <c r="I55" s="11"/>
      <c r="J55" s="14"/>
      <c r="K55" s="14"/>
      <c r="L55" s="14"/>
      <c r="M55" s="14"/>
      <c r="N55" s="14"/>
      <c r="O55" s="14"/>
      <c r="P55" s="14">
        <v>31</v>
      </c>
      <c r="Q55" s="12" t="str">
        <f t="shared" si="1"/>
        <v>F</v>
      </c>
    </row>
    <row r="56" spans="1:17" s="13" customFormat="1">
      <c r="A56" s="9" t="s">
        <v>258</v>
      </c>
      <c r="B56" s="9" t="s">
        <v>55</v>
      </c>
      <c r="C56" s="10" t="s">
        <v>179</v>
      </c>
      <c r="D56" s="9" t="s">
        <v>201</v>
      </c>
      <c r="E56" s="9" t="s">
        <v>210</v>
      </c>
      <c r="F56" s="9"/>
      <c r="G56" s="9"/>
      <c r="H56" s="9"/>
      <c r="I56" s="11"/>
      <c r="J56" s="14"/>
      <c r="K56" s="14"/>
      <c r="L56" s="14"/>
      <c r="M56" s="14"/>
      <c r="N56" s="14"/>
      <c r="O56" s="14"/>
      <c r="P56" s="14">
        <v>2</v>
      </c>
      <c r="Q56" s="12" t="str">
        <f t="shared" si="1"/>
        <v>F</v>
      </c>
    </row>
    <row r="57" spans="1:17" s="13" customFormat="1">
      <c r="A57" s="9" t="s">
        <v>259</v>
      </c>
      <c r="B57" s="9" t="s">
        <v>56</v>
      </c>
      <c r="C57" s="10" t="s">
        <v>131</v>
      </c>
      <c r="D57" s="9"/>
      <c r="E57" s="9" t="s">
        <v>203</v>
      </c>
      <c r="F57" s="9" t="s">
        <v>188</v>
      </c>
      <c r="G57" s="9"/>
      <c r="H57" s="9"/>
      <c r="I57" s="11" t="s">
        <v>184</v>
      </c>
      <c r="J57" s="14"/>
      <c r="K57" s="14"/>
      <c r="L57" s="14"/>
      <c r="M57" s="14">
        <v>10.5</v>
      </c>
      <c r="N57" s="14"/>
      <c r="O57" s="14"/>
      <c r="P57" s="14">
        <f>M57+I57+F57</f>
        <v>43.5</v>
      </c>
      <c r="Q57" s="12" t="str">
        <f t="shared" si="1"/>
        <v>F</v>
      </c>
    </row>
    <row r="58" spans="1:17" s="13" customFormat="1">
      <c r="A58" s="9" t="s">
        <v>260</v>
      </c>
      <c r="B58" s="9" t="s">
        <v>57</v>
      </c>
      <c r="C58" s="10" t="s">
        <v>132</v>
      </c>
      <c r="D58" s="9"/>
      <c r="E58" s="9"/>
      <c r="F58" s="9"/>
      <c r="G58" s="9"/>
      <c r="H58" s="9"/>
      <c r="I58" s="11"/>
      <c r="J58" s="14"/>
      <c r="K58" s="14"/>
      <c r="L58" s="14"/>
      <c r="M58" s="14"/>
      <c r="N58" s="14"/>
      <c r="O58" s="14"/>
      <c r="P58" s="14">
        <v>0</v>
      </c>
      <c r="Q58" s="12" t="str">
        <f t="shared" si="1"/>
        <v>F</v>
      </c>
    </row>
    <row r="59" spans="1:17" s="13" customFormat="1">
      <c r="A59" s="9" t="s">
        <v>261</v>
      </c>
      <c r="B59" s="9" t="s">
        <v>58</v>
      </c>
      <c r="C59" s="10" t="s">
        <v>133</v>
      </c>
      <c r="D59" s="9"/>
      <c r="E59" s="9"/>
      <c r="F59" s="9"/>
      <c r="G59" s="9"/>
      <c r="H59" s="9"/>
      <c r="I59" s="11"/>
      <c r="J59" s="14">
        <v>16.5</v>
      </c>
      <c r="K59" s="14">
        <v>27</v>
      </c>
      <c r="L59" s="14">
        <v>24</v>
      </c>
      <c r="M59" s="14"/>
      <c r="N59" s="14"/>
      <c r="O59" s="14"/>
      <c r="P59" s="14">
        <f>J59+K59+L59</f>
        <v>67.5</v>
      </c>
      <c r="Q59" s="12" t="str">
        <f t="shared" si="1"/>
        <v>D</v>
      </c>
    </row>
    <row r="60" spans="1:17" s="13" customFormat="1">
      <c r="A60" s="9" t="s">
        <v>262</v>
      </c>
      <c r="B60" s="9" t="s">
        <v>59</v>
      </c>
      <c r="C60" s="10" t="s">
        <v>134</v>
      </c>
      <c r="D60" s="9" t="s">
        <v>184</v>
      </c>
      <c r="E60" s="9"/>
      <c r="F60" s="9" t="s">
        <v>197</v>
      </c>
      <c r="G60" s="9" t="s">
        <v>189</v>
      </c>
      <c r="H60" s="9"/>
      <c r="I60" s="11" t="s">
        <v>189</v>
      </c>
      <c r="J60" s="14"/>
      <c r="K60" s="14"/>
      <c r="L60" s="14"/>
      <c r="M60" s="14"/>
      <c r="N60" s="14"/>
      <c r="O60" s="14"/>
      <c r="P60" s="14">
        <v>44</v>
      </c>
      <c r="Q60" s="12" t="str">
        <f t="shared" si="1"/>
        <v>F</v>
      </c>
    </row>
    <row r="61" spans="1:17" s="13" customFormat="1">
      <c r="A61" s="9" t="s">
        <v>263</v>
      </c>
      <c r="B61" s="9" t="s">
        <v>60</v>
      </c>
      <c r="C61" s="10" t="s">
        <v>135</v>
      </c>
      <c r="D61" s="9" t="s">
        <v>203</v>
      </c>
      <c r="E61" s="9" t="s">
        <v>194</v>
      </c>
      <c r="F61" s="9" t="s">
        <v>197</v>
      </c>
      <c r="G61" s="9" t="s">
        <v>213</v>
      </c>
      <c r="H61" s="9"/>
      <c r="I61" s="11" t="s">
        <v>198</v>
      </c>
      <c r="J61" s="14"/>
      <c r="K61" s="14"/>
      <c r="L61" s="14"/>
      <c r="M61" s="14"/>
      <c r="N61" s="14">
        <v>20</v>
      </c>
      <c r="O61" s="14"/>
      <c r="P61" s="14">
        <f>N61+E61+I61</f>
        <v>51</v>
      </c>
      <c r="Q61" s="12" t="str">
        <f t="shared" si="1"/>
        <v>E</v>
      </c>
    </row>
    <row r="62" spans="1:17" s="13" customFormat="1">
      <c r="A62" s="9" t="s">
        <v>264</v>
      </c>
      <c r="B62" s="9" t="s">
        <v>61</v>
      </c>
      <c r="C62" s="10" t="s">
        <v>136</v>
      </c>
      <c r="D62" s="9" t="s">
        <v>207</v>
      </c>
      <c r="E62" s="9" t="s">
        <v>191</v>
      </c>
      <c r="F62" s="9" t="s">
        <v>192</v>
      </c>
      <c r="G62" s="9"/>
      <c r="H62" s="9"/>
      <c r="I62" s="11" t="s">
        <v>184</v>
      </c>
      <c r="J62" s="14">
        <v>16</v>
      </c>
      <c r="K62" s="14"/>
      <c r="L62" s="14"/>
      <c r="M62" s="14"/>
      <c r="N62" s="14"/>
      <c r="O62" s="14"/>
      <c r="P62" s="14">
        <f>F62+J62+I62</f>
        <v>50</v>
      </c>
      <c r="Q62" s="12" t="str">
        <f t="shared" si="1"/>
        <v>E</v>
      </c>
    </row>
    <row r="63" spans="1:17" s="13" customFormat="1">
      <c r="A63" s="9" t="s">
        <v>265</v>
      </c>
      <c r="B63" s="9" t="s">
        <v>62</v>
      </c>
      <c r="C63" s="10" t="s">
        <v>137</v>
      </c>
      <c r="D63" s="9" t="s">
        <v>204</v>
      </c>
      <c r="E63" s="9"/>
      <c r="F63" s="9"/>
      <c r="G63" s="9"/>
      <c r="H63" s="9"/>
      <c r="I63" s="11"/>
      <c r="J63" s="14"/>
      <c r="K63" s="14"/>
      <c r="L63" s="14"/>
      <c r="M63" s="14"/>
      <c r="N63" s="14"/>
      <c r="O63" s="14"/>
      <c r="P63" s="14">
        <v>11</v>
      </c>
      <c r="Q63" s="12" t="str">
        <f t="shared" si="1"/>
        <v>F</v>
      </c>
    </row>
    <row r="64" spans="1:17" s="13" customFormat="1">
      <c r="A64" s="9" t="s">
        <v>266</v>
      </c>
      <c r="B64" s="9" t="s">
        <v>63</v>
      </c>
      <c r="C64" s="10" t="s">
        <v>138</v>
      </c>
      <c r="D64" s="9" t="s">
        <v>185</v>
      </c>
      <c r="E64" s="9"/>
      <c r="F64" s="9" t="s">
        <v>211</v>
      </c>
      <c r="G64" s="9" t="s">
        <v>183</v>
      </c>
      <c r="H64" s="9"/>
      <c r="I64" s="11"/>
      <c r="J64" s="14"/>
      <c r="K64" s="14"/>
      <c r="L64" s="14"/>
      <c r="M64" s="14"/>
      <c r="N64" s="14"/>
      <c r="O64" s="14">
        <v>9.5</v>
      </c>
      <c r="P64" s="14">
        <f>D64+G64+O64</f>
        <v>50</v>
      </c>
      <c r="Q64" s="12" t="str">
        <f t="shared" si="1"/>
        <v>E</v>
      </c>
    </row>
    <row r="65" spans="1:17" s="13" customFormat="1">
      <c r="A65" s="9" t="s">
        <v>267</v>
      </c>
      <c r="B65" s="9" t="s">
        <v>64</v>
      </c>
      <c r="C65" s="10" t="s">
        <v>139</v>
      </c>
      <c r="D65" s="9"/>
      <c r="E65" s="9"/>
      <c r="F65" s="9"/>
      <c r="G65" s="9"/>
      <c r="H65" s="9"/>
      <c r="I65" s="11"/>
      <c r="J65" s="14"/>
      <c r="K65" s="14"/>
      <c r="L65" s="14"/>
      <c r="M65" s="14"/>
      <c r="N65" s="14"/>
      <c r="O65" s="14"/>
      <c r="P65" s="14">
        <v>0</v>
      </c>
      <c r="Q65" s="12" t="str">
        <f t="shared" si="1"/>
        <v>F</v>
      </c>
    </row>
    <row r="66" spans="1:17" s="13" customFormat="1">
      <c r="A66" s="9" t="s">
        <v>268</v>
      </c>
      <c r="B66" s="9" t="s">
        <v>228</v>
      </c>
      <c r="C66" s="10" t="s">
        <v>229</v>
      </c>
      <c r="D66" s="9"/>
      <c r="E66" s="9"/>
      <c r="F66" s="9"/>
      <c r="G66" s="9"/>
      <c r="H66" s="9"/>
      <c r="I66" s="11"/>
      <c r="J66" s="14"/>
      <c r="K66" s="14"/>
      <c r="L66" s="14"/>
      <c r="M66" s="14"/>
      <c r="N66" s="14"/>
      <c r="O66" s="14"/>
      <c r="P66" s="14">
        <v>0</v>
      </c>
      <c r="Q66" s="12" t="str">
        <f t="shared" si="1"/>
        <v>F</v>
      </c>
    </row>
    <row r="67" spans="1:17" s="13" customFormat="1">
      <c r="A67" s="9" t="s">
        <v>269</v>
      </c>
      <c r="B67" s="9" t="s">
        <v>230</v>
      </c>
      <c r="C67" s="10" t="s">
        <v>231</v>
      </c>
      <c r="D67" s="9"/>
      <c r="E67" s="9"/>
      <c r="F67" s="9"/>
      <c r="G67" s="9"/>
      <c r="H67" s="9"/>
      <c r="I67" s="11"/>
      <c r="J67" s="14"/>
      <c r="K67" s="14"/>
      <c r="L67" s="14"/>
      <c r="M67" s="14">
        <v>0</v>
      </c>
      <c r="N67" s="14"/>
      <c r="O67" s="14"/>
      <c r="P67" s="14">
        <v>0</v>
      </c>
      <c r="Q67" s="12" t="str">
        <f t="shared" si="1"/>
        <v>F</v>
      </c>
    </row>
    <row r="68" spans="1:17" s="13" customFormat="1">
      <c r="A68" s="9" t="s">
        <v>270</v>
      </c>
      <c r="B68" s="9" t="s">
        <v>65</v>
      </c>
      <c r="C68" s="10" t="s">
        <v>140</v>
      </c>
      <c r="D68" s="9"/>
      <c r="E68" s="9" t="s">
        <v>201</v>
      </c>
      <c r="F68" s="9" t="s">
        <v>213</v>
      </c>
      <c r="G68" s="9" t="s">
        <v>214</v>
      </c>
      <c r="H68" s="9"/>
      <c r="I68" s="11" t="s">
        <v>213</v>
      </c>
      <c r="J68" s="14">
        <v>14</v>
      </c>
      <c r="K68" s="14"/>
      <c r="L68" s="14"/>
      <c r="M68" s="14"/>
      <c r="N68" s="14"/>
      <c r="O68" s="14"/>
      <c r="P68" s="14">
        <f>J68+G68+I68</f>
        <v>25</v>
      </c>
      <c r="Q68" s="12" t="str">
        <f t="shared" si="1"/>
        <v>F</v>
      </c>
    </row>
    <row r="69" spans="1:17" s="13" customFormat="1">
      <c r="A69" s="9" t="s">
        <v>271</v>
      </c>
      <c r="B69" s="9" t="s">
        <v>66</v>
      </c>
      <c r="C69" s="10" t="s">
        <v>141</v>
      </c>
      <c r="D69" s="9" t="s">
        <v>184</v>
      </c>
      <c r="E69" s="9"/>
      <c r="F69" s="9" t="s">
        <v>205</v>
      </c>
      <c r="G69" s="9"/>
      <c r="H69" s="9"/>
      <c r="I69" s="11" t="s">
        <v>208</v>
      </c>
      <c r="J69" s="14"/>
      <c r="K69" s="14">
        <v>18</v>
      </c>
      <c r="L69" s="14">
        <v>17</v>
      </c>
      <c r="M69" s="14"/>
      <c r="N69" s="14"/>
      <c r="O69" s="14"/>
      <c r="P69" s="14">
        <f>D69+K69+L69</f>
        <v>50</v>
      </c>
      <c r="Q69" s="12" t="str">
        <f t="shared" si="1"/>
        <v>E</v>
      </c>
    </row>
    <row r="70" spans="1:17" s="13" customFormat="1">
      <c r="A70" s="9" t="s">
        <v>272</v>
      </c>
      <c r="B70" s="9" t="s">
        <v>67</v>
      </c>
      <c r="C70" s="10" t="s">
        <v>142</v>
      </c>
      <c r="D70" s="9"/>
      <c r="E70" s="9"/>
      <c r="F70" s="9"/>
      <c r="G70" s="9"/>
      <c r="H70" s="9"/>
      <c r="I70" s="11"/>
      <c r="J70" s="14"/>
      <c r="K70" s="14"/>
      <c r="L70" s="14"/>
      <c r="M70" s="14"/>
      <c r="N70" s="14"/>
      <c r="O70" s="14"/>
      <c r="P70" s="14">
        <v>0</v>
      </c>
      <c r="Q70" s="12" t="str">
        <f t="shared" si="1"/>
        <v>F</v>
      </c>
    </row>
    <row r="71" spans="1:17" s="13" customFormat="1">
      <c r="A71" s="9" t="s">
        <v>273</v>
      </c>
      <c r="B71" s="9" t="s">
        <v>68</v>
      </c>
      <c r="C71" s="10" t="s">
        <v>143</v>
      </c>
      <c r="D71" s="9"/>
      <c r="E71" s="9"/>
      <c r="F71" s="9"/>
      <c r="G71" s="9"/>
      <c r="H71" s="9"/>
      <c r="I71" s="11"/>
      <c r="J71" s="14"/>
      <c r="K71" s="14"/>
      <c r="L71" s="14"/>
      <c r="M71" s="14"/>
      <c r="N71" s="14"/>
      <c r="O71" s="14"/>
      <c r="P71" s="14">
        <v>0</v>
      </c>
      <c r="Q71" s="12" t="str">
        <f t="shared" si="1"/>
        <v>F</v>
      </c>
    </row>
    <row r="72" spans="1:17" s="13" customFormat="1">
      <c r="A72" s="9" t="s">
        <v>274</v>
      </c>
      <c r="B72" s="9" t="s">
        <v>69</v>
      </c>
      <c r="C72" s="10" t="s">
        <v>126</v>
      </c>
      <c r="D72" s="9"/>
      <c r="E72" s="9"/>
      <c r="F72" s="9"/>
      <c r="G72" s="9"/>
      <c r="H72" s="9"/>
      <c r="I72" s="11"/>
      <c r="J72" s="14"/>
      <c r="K72" s="14"/>
      <c r="L72" s="14"/>
      <c r="M72" s="14"/>
      <c r="N72" s="14"/>
      <c r="O72" s="14"/>
      <c r="P72" s="14">
        <v>0</v>
      </c>
      <c r="Q72" s="12" t="str">
        <f t="shared" ref="Q72:Q102" si="2">IF(P72&lt;50, "F", IF(P72&lt;60, "E", IF(P72&lt;70, "D", IF(P72&lt;80, "C", IF(P72&lt;90, "B", "A")))))</f>
        <v>F</v>
      </c>
    </row>
    <row r="73" spans="1:17" s="13" customFormat="1">
      <c r="A73" s="9" t="s">
        <v>275</v>
      </c>
      <c r="B73" s="9" t="s">
        <v>70</v>
      </c>
      <c r="C73" s="10" t="s">
        <v>127</v>
      </c>
      <c r="D73" s="9" t="s">
        <v>208</v>
      </c>
      <c r="E73" s="9"/>
      <c r="F73" s="9"/>
      <c r="G73" s="9"/>
      <c r="H73" s="9"/>
      <c r="I73" s="11"/>
      <c r="J73" s="14"/>
      <c r="K73" s="14"/>
      <c r="L73" s="14"/>
      <c r="M73" s="14"/>
      <c r="N73" s="14"/>
      <c r="O73" s="14"/>
      <c r="P73" s="14">
        <v>12.5</v>
      </c>
      <c r="Q73" s="12" t="str">
        <f t="shared" si="2"/>
        <v>F</v>
      </c>
    </row>
    <row r="74" spans="1:17" s="13" customFormat="1">
      <c r="A74" s="9" t="s">
        <v>276</v>
      </c>
      <c r="B74" s="9" t="s">
        <v>71</v>
      </c>
      <c r="C74" s="10" t="s">
        <v>128</v>
      </c>
      <c r="D74" s="9" t="s">
        <v>182</v>
      </c>
      <c r="E74" s="9"/>
      <c r="F74" s="9"/>
      <c r="G74" s="9"/>
      <c r="H74" s="9"/>
      <c r="I74" s="11"/>
      <c r="J74" s="14"/>
      <c r="K74" s="14"/>
      <c r="L74" s="14"/>
      <c r="M74" s="14"/>
      <c r="N74" s="14"/>
      <c r="O74" s="14"/>
      <c r="P74" s="14">
        <v>4</v>
      </c>
      <c r="Q74" s="12" t="str">
        <f t="shared" si="2"/>
        <v>F</v>
      </c>
    </row>
    <row r="75" spans="1:17" s="13" customFormat="1">
      <c r="A75" s="9" t="s">
        <v>277</v>
      </c>
      <c r="B75" s="9" t="s">
        <v>72</v>
      </c>
      <c r="C75" s="10" t="s">
        <v>129</v>
      </c>
      <c r="D75" s="9"/>
      <c r="E75" s="9"/>
      <c r="F75" s="9"/>
      <c r="G75" s="9"/>
      <c r="H75" s="9"/>
      <c r="I75" s="11"/>
      <c r="J75" s="14">
        <v>20</v>
      </c>
      <c r="K75" s="14">
        <v>14</v>
      </c>
      <c r="L75" s="14"/>
      <c r="M75" s="14"/>
      <c r="N75" s="14"/>
      <c r="O75" s="14"/>
      <c r="P75" s="14">
        <f>J75+K75</f>
        <v>34</v>
      </c>
      <c r="Q75" s="12" t="str">
        <f t="shared" si="2"/>
        <v>F</v>
      </c>
    </row>
    <row r="76" spans="1:17" s="13" customFormat="1">
      <c r="A76" s="9" t="s">
        <v>278</v>
      </c>
      <c r="B76" s="9" t="s">
        <v>73</v>
      </c>
      <c r="C76" s="10" t="s">
        <v>130</v>
      </c>
      <c r="D76" s="9"/>
      <c r="E76" s="9"/>
      <c r="F76" s="9"/>
      <c r="G76" s="9"/>
      <c r="H76" s="9"/>
      <c r="I76" s="11"/>
      <c r="J76" s="14">
        <v>5</v>
      </c>
      <c r="K76" s="14">
        <v>20</v>
      </c>
      <c r="L76" s="14"/>
      <c r="M76" s="14">
        <v>25</v>
      </c>
      <c r="N76" s="14"/>
      <c r="O76" s="14">
        <v>15</v>
      </c>
      <c r="P76" s="14">
        <f>O76+M76+K76</f>
        <v>60</v>
      </c>
      <c r="Q76" s="12" t="str">
        <f t="shared" si="2"/>
        <v>D</v>
      </c>
    </row>
    <row r="77" spans="1:17" s="13" customFormat="1">
      <c r="A77" s="9" t="s">
        <v>279</v>
      </c>
      <c r="B77" s="9" t="s">
        <v>74</v>
      </c>
      <c r="C77" s="10" t="s">
        <v>75</v>
      </c>
      <c r="D77" s="9"/>
      <c r="E77" s="9"/>
      <c r="F77" s="9"/>
      <c r="G77" s="9"/>
      <c r="H77" s="9"/>
      <c r="I77" s="11"/>
      <c r="J77" s="14"/>
      <c r="K77" s="14"/>
      <c r="L77" s="14"/>
      <c r="M77" s="14"/>
      <c r="N77" s="14"/>
      <c r="O77" s="14"/>
      <c r="P77" s="14">
        <v>0</v>
      </c>
      <c r="Q77" s="12" t="str">
        <f t="shared" si="2"/>
        <v>F</v>
      </c>
    </row>
    <row r="78" spans="1:17" s="13" customFormat="1">
      <c r="A78" s="9" t="s">
        <v>280</v>
      </c>
      <c r="B78" s="9" t="s">
        <v>76</v>
      </c>
      <c r="C78" s="10" t="s">
        <v>115</v>
      </c>
      <c r="D78" s="9"/>
      <c r="E78" s="9"/>
      <c r="F78" s="9"/>
      <c r="G78" s="9"/>
      <c r="H78" s="9"/>
      <c r="I78" s="11"/>
      <c r="J78" s="14"/>
      <c r="K78" s="14"/>
      <c r="L78" s="14"/>
      <c r="M78" s="14"/>
      <c r="N78" s="14"/>
      <c r="O78" s="14"/>
      <c r="P78" s="14">
        <v>0</v>
      </c>
      <c r="Q78" s="12" t="str">
        <f t="shared" si="2"/>
        <v>F</v>
      </c>
    </row>
    <row r="79" spans="1:17" s="13" customFormat="1">
      <c r="A79" s="9" t="s">
        <v>281</v>
      </c>
      <c r="B79" s="9" t="s">
        <v>77</v>
      </c>
      <c r="C79" s="10" t="s">
        <v>116</v>
      </c>
      <c r="D79" s="9"/>
      <c r="E79" s="9"/>
      <c r="F79" s="9"/>
      <c r="G79" s="9" t="s">
        <v>204</v>
      </c>
      <c r="H79" s="9"/>
      <c r="I79" s="11"/>
      <c r="J79" s="14"/>
      <c r="K79" s="14"/>
      <c r="L79" s="14"/>
      <c r="M79" s="14"/>
      <c r="N79" s="14"/>
      <c r="O79" s="14"/>
      <c r="P79" s="14">
        <v>11</v>
      </c>
      <c r="Q79" s="12" t="str">
        <f t="shared" si="2"/>
        <v>F</v>
      </c>
    </row>
    <row r="80" spans="1:17" s="13" customFormat="1">
      <c r="A80" s="9" t="s">
        <v>282</v>
      </c>
      <c r="B80" s="9" t="s">
        <v>78</v>
      </c>
      <c r="C80" s="10" t="s">
        <v>117</v>
      </c>
      <c r="D80" s="9"/>
      <c r="E80" s="9"/>
      <c r="F80" s="9"/>
      <c r="G80" s="9"/>
      <c r="H80" s="9"/>
      <c r="I80" s="11"/>
      <c r="J80" s="14"/>
      <c r="K80" s="14"/>
      <c r="L80" s="14"/>
      <c r="M80" s="14"/>
      <c r="N80" s="14"/>
      <c r="O80" s="14"/>
      <c r="P80" s="14">
        <v>0</v>
      </c>
      <c r="Q80" s="12" t="str">
        <f t="shared" si="2"/>
        <v>F</v>
      </c>
    </row>
    <row r="81" spans="1:17" s="13" customFormat="1">
      <c r="A81" s="9" t="s">
        <v>283</v>
      </c>
      <c r="B81" s="9" t="s">
        <v>79</v>
      </c>
      <c r="C81" s="10" t="s">
        <v>118</v>
      </c>
      <c r="D81" s="9"/>
      <c r="E81" s="9"/>
      <c r="F81" s="9"/>
      <c r="G81" s="9"/>
      <c r="H81" s="9"/>
      <c r="I81" s="11"/>
      <c r="J81" s="14"/>
      <c r="K81" s="14"/>
      <c r="L81" s="14"/>
      <c r="M81" s="14"/>
      <c r="N81" s="14"/>
      <c r="O81" s="14"/>
      <c r="P81" s="14">
        <v>0</v>
      </c>
      <c r="Q81" s="12" t="str">
        <f t="shared" si="2"/>
        <v>F</v>
      </c>
    </row>
    <row r="82" spans="1:17" s="13" customFormat="1">
      <c r="A82" s="9" t="s">
        <v>284</v>
      </c>
      <c r="B82" s="9" t="s">
        <v>80</v>
      </c>
      <c r="C82" s="10" t="s">
        <v>119</v>
      </c>
      <c r="D82" s="9" t="s">
        <v>199</v>
      </c>
      <c r="E82" s="9" t="s">
        <v>184</v>
      </c>
      <c r="F82" s="9"/>
      <c r="G82" s="9" t="s">
        <v>206</v>
      </c>
      <c r="H82" s="9"/>
      <c r="I82" s="11"/>
      <c r="J82" s="14"/>
      <c r="K82" s="14"/>
      <c r="L82" s="14"/>
      <c r="M82" s="14"/>
      <c r="N82" s="14">
        <v>21</v>
      </c>
      <c r="O82" s="14">
        <v>17.5</v>
      </c>
      <c r="P82" s="14">
        <f>O82+N82+E82</f>
        <v>53.5</v>
      </c>
      <c r="Q82" s="12" t="str">
        <f t="shared" si="2"/>
        <v>E</v>
      </c>
    </row>
    <row r="83" spans="1:17" s="13" customFormat="1">
      <c r="A83" s="9" t="s">
        <v>285</v>
      </c>
      <c r="B83" s="9" t="s">
        <v>307</v>
      </c>
      <c r="C83" s="10" t="s">
        <v>308</v>
      </c>
      <c r="D83" s="9"/>
      <c r="E83" s="9"/>
      <c r="F83" s="9"/>
      <c r="G83" s="9"/>
      <c r="H83" s="9"/>
      <c r="I83" s="11"/>
      <c r="J83" s="14"/>
      <c r="K83" s="14"/>
      <c r="L83" s="14"/>
      <c r="M83" s="14"/>
      <c r="N83" s="14"/>
      <c r="O83" s="14"/>
      <c r="P83" s="14">
        <v>0</v>
      </c>
      <c r="Q83" s="12" t="str">
        <f t="shared" si="2"/>
        <v>F</v>
      </c>
    </row>
    <row r="84" spans="1:17" s="13" customFormat="1">
      <c r="A84" s="9" t="s">
        <v>286</v>
      </c>
      <c r="B84" s="9" t="s">
        <v>81</v>
      </c>
      <c r="C84" s="10" t="s">
        <v>120</v>
      </c>
      <c r="D84" s="9"/>
      <c r="E84" s="9"/>
      <c r="F84" s="9"/>
      <c r="G84" s="9"/>
      <c r="H84" s="9"/>
      <c r="I84" s="11"/>
      <c r="J84" s="14"/>
      <c r="K84" s="14"/>
      <c r="L84" s="14"/>
      <c r="M84" s="14"/>
      <c r="N84" s="14"/>
      <c r="O84" s="14"/>
      <c r="P84" s="14">
        <v>0</v>
      </c>
      <c r="Q84" s="12" t="str">
        <f t="shared" si="2"/>
        <v>F</v>
      </c>
    </row>
    <row r="85" spans="1:17" s="13" customFormat="1">
      <c r="A85" s="9" t="s">
        <v>287</v>
      </c>
      <c r="B85" s="9" t="s">
        <v>309</v>
      </c>
      <c r="C85" s="10" t="s">
        <v>310</v>
      </c>
      <c r="D85" s="9"/>
      <c r="E85" s="9"/>
      <c r="F85" s="9"/>
      <c r="G85" s="9"/>
      <c r="H85" s="9"/>
      <c r="I85" s="11"/>
      <c r="J85" s="14"/>
      <c r="K85" s="14"/>
      <c r="L85" s="14"/>
      <c r="M85" s="14"/>
      <c r="N85" s="14"/>
      <c r="O85" s="14"/>
      <c r="P85" s="14">
        <v>0</v>
      </c>
      <c r="Q85" s="12" t="str">
        <f t="shared" si="2"/>
        <v>F</v>
      </c>
    </row>
    <row r="86" spans="1:17" s="13" customFormat="1">
      <c r="A86" s="9" t="s">
        <v>288</v>
      </c>
      <c r="B86" s="9" t="s">
        <v>82</v>
      </c>
      <c r="C86" s="10" t="s">
        <v>121</v>
      </c>
      <c r="D86" s="9"/>
      <c r="E86" s="9"/>
      <c r="F86" s="9"/>
      <c r="G86" s="9"/>
      <c r="H86" s="9"/>
      <c r="I86" s="11"/>
      <c r="J86" s="14"/>
      <c r="K86" s="14"/>
      <c r="L86" s="14"/>
      <c r="M86" s="14"/>
      <c r="N86" s="14"/>
      <c r="O86" s="14"/>
      <c r="P86" s="14">
        <v>0</v>
      </c>
      <c r="Q86" s="12" t="str">
        <f t="shared" si="2"/>
        <v>F</v>
      </c>
    </row>
    <row r="87" spans="1:17" s="13" customFormat="1">
      <c r="A87" s="9" t="s">
        <v>289</v>
      </c>
      <c r="B87" s="9" t="s">
        <v>311</v>
      </c>
      <c r="C87" s="10" t="s">
        <v>312</v>
      </c>
      <c r="D87" s="9"/>
      <c r="E87" s="9"/>
      <c r="F87" s="9"/>
      <c r="G87" s="9"/>
      <c r="H87" s="9"/>
      <c r="I87" s="11"/>
      <c r="J87" s="14"/>
      <c r="K87" s="14"/>
      <c r="L87" s="14"/>
      <c r="M87" s="14"/>
      <c r="N87" s="14"/>
      <c r="O87" s="14"/>
      <c r="P87" s="14">
        <v>0</v>
      </c>
      <c r="Q87" s="12" t="str">
        <f t="shared" si="2"/>
        <v>F</v>
      </c>
    </row>
    <row r="88" spans="1:17" s="13" customFormat="1">
      <c r="A88" s="9" t="s">
        <v>290</v>
      </c>
      <c r="B88" s="9" t="s">
        <v>83</v>
      </c>
      <c r="C88" s="10" t="s">
        <v>122</v>
      </c>
      <c r="D88" s="9"/>
      <c r="E88" s="9"/>
      <c r="F88" s="9"/>
      <c r="G88" s="9"/>
      <c r="H88" s="9"/>
      <c r="I88" s="11"/>
      <c r="J88" s="14"/>
      <c r="K88" s="14"/>
      <c r="L88" s="14"/>
      <c r="M88" s="14"/>
      <c r="N88" s="14"/>
      <c r="O88" s="14"/>
      <c r="P88" s="14">
        <v>0</v>
      </c>
      <c r="Q88" s="12" t="str">
        <f t="shared" si="2"/>
        <v>F</v>
      </c>
    </row>
    <row r="89" spans="1:17" s="13" customFormat="1">
      <c r="A89" s="9" t="s">
        <v>291</v>
      </c>
      <c r="B89" s="9" t="s">
        <v>84</v>
      </c>
      <c r="C89" s="10" t="s">
        <v>123</v>
      </c>
      <c r="D89" s="9"/>
      <c r="E89" s="9"/>
      <c r="F89" s="9"/>
      <c r="G89" s="9"/>
      <c r="H89" s="9"/>
      <c r="I89" s="11"/>
      <c r="J89" s="14"/>
      <c r="K89" s="14"/>
      <c r="L89" s="14"/>
      <c r="M89" s="14"/>
      <c r="N89" s="14"/>
      <c r="O89" s="14"/>
      <c r="P89" s="14">
        <v>0</v>
      </c>
      <c r="Q89" s="12" t="str">
        <f t="shared" si="2"/>
        <v>F</v>
      </c>
    </row>
    <row r="90" spans="1:17" s="13" customFormat="1">
      <c r="A90" s="9" t="s">
        <v>292</v>
      </c>
      <c r="B90" s="9" t="s">
        <v>85</v>
      </c>
      <c r="C90" s="10" t="s">
        <v>124</v>
      </c>
      <c r="D90" s="9"/>
      <c r="E90" s="9"/>
      <c r="F90" s="9"/>
      <c r="G90" s="9"/>
      <c r="H90" s="9"/>
      <c r="I90" s="11"/>
      <c r="J90" s="14"/>
      <c r="K90" s="14"/>
      <c r="L90" s="14"/>
      <c r="M90" s="14"/>
      <c r="N90" s="14">
        <v>16</v>
      </c>
      <c r="O90" s="14">
        <v>15</v>
      </c>
      <c r="P90" s="14">
        <f>O90+N90</f>
        <v>31</v>
      </c>
      <c r="Q90" s="12" t="str">
        <f t="shared" si="2"/>
        <v>F</v>
      </c>
    </row>
    <row r="91" spans="1:17" s="13" customFormat="1">
      <c r="A91" s="9" t="s">
        <v>293</v>
      </c>
      <c r="B91" s="9" t="s">
        <v>86</v>
      </c>
      <c r="C91" s="10" t="s">
        <v>125</v>
      </c>
      <c r="D91" s="9"/>
      <c r="E91" s="9"/>
      <c r="F91" s="9"/>
      <c r="G91" s="9"/>
      <c r="H91" s="9"/>
      <c r="I91" s="11"/>
      <c r="J91" s="14"/>
      <c r="K91" s="14"/>
      <c r="L91" s="14"/>
      <c r="M91" s="14"/>
      <c r="N91" s="14"/>
      <c r="O91" s="14"/>
      <c r="P91" s="14">
        <v>0</v>
      </c>
      <c r="Q91" s="12" t="str">
        <f t="shared" si="2"/>
        <v>F</v>
      </c>
    </row>
    <row r="92" spans="1:17" s="13" customFormat="1">
      <c r="A92" s="9" t="s">
        <v>294</v>
      </c>
      <c r="B92" s="9" t="s">
        <v>232</v>
      </c>
      <c r="C92" s="10" t="s">
        <v>233</v>
      </c>
      <c r="D92" s="9"/>
      <c r="E92" s="9"/>
      <c r="F92" s="9"/>
      <c r="G92" s="9"/>
      <c r="H92" s="9"/>
      <c r="I92" s="11"/>
      <c r="J92" s="14"/>
      <c r="K92" s="14"/>
      <c r="L92" s="14"/>
      <c r="M92" s="14"/>
      <c r="N92" s="14"/>
      <c r="O92" s="14"/>
      <c r="P92" s="14">
        <v>0</v>
      </c>
      <c r="Q92" s="12" t="str">
        <f t="shared" si="2"/>
        <v>F</v>
      </c>
    </row>
    <row r="93" spans="1:17" s="13" customFormat="1">
      <c r="A93" s="9" t="s">
        <v>295</v>
      </c>
      <c r="B93" s="9" t="s">
        <v>87</v>
      </c>
      <c r="C93" s="10" t="s">
        <v>114</v>
      </c>
      <c r="D93" s="9"/>
      <c r="E93" s="9"/>
      <c r="F93" s="9"/>
      <c r="G93" s="9"/>
      <c r="H93" s="9"/>
      <c r="I93" s="11"/>
      <c r="J93" s="14"/>
      <c r="K93" s="14"/>
      <c r="L93" s="14"/>
      <c r="M93" s="14"/>
      <c r="N93" s="14"/>
      <c r="O93" s="14"/>
      <c r="P93" s="14">
        <v>0</v>
      </c>
      <c r="Q93" s="12" t="str">
        <f t="shared" si="2"/>
        <v>F</v>
      </c>
    </row>
    <row r="94" spans="1:17" s="13" customFormat="1">
      <c r="A94" s="9" t="s">
        <v>296</v>
      </c>
      <c r="B94" s="9" t="s">
        <v>88</v>
      </c>
      <c r="C94" s="10" t="s">
        <v>89</v>
      </c>
      <c r="D94" s="9" t="s">
        <v>205</v>
      </c>
      <c r="E94" s="9"/>
      <c r="F94" s="9"/>
      <c r="G94" s="9"/>
      <c r="H94" s="9"/>
      <c r="I94" s="11"/>
      <c r="J94" s="14"/>
      <c r="K94" s="14"/>
      <c r="L94" s="14"/>
      <c r="M94" s="14"/>
      <c r="N94" s="14"/>
      <c r="O94" s="14"/>
      <c r="P94" s="14">
        <v>10</v>
      </c>
      <c r="Q94" s="12" t="str">
        <f t="shared" si="2"/>
        <v>F</v>
      </c>
    </row>
    <row r="95" spans="1:17" s="13" customFormat="1">
      <c r="A95" s="9" t="s">
        <v>297</v>
      </c>
      <c r="B95" s="9" t="s">
        <v>90</v>
      </c>
      <c r="C95" s="10" t="s">
        <v>113</v>
      </c>
      <c r="D95" s="9"/>
      <c r="E95" s="9"/>
      <c r="F95" s="9"/>
      <c r="G95" s="9"/>
      <c r="H95" s="9"/>
      <c r="I95" s="11"/>
      <c r="J95" s="14"/>
      <c r="K95" s="14"/>
      <c r="L95" s="14"/>
      <c r="M95" s="14"/>
      <c r="N95" s="14"/>
      <c r="O95" s="14"/>
      <c r="P95" s="14">
        <v>0</v>
      </c>
      <c r="Q95" s="12" t="str">
        <f t="shared" si="2"/>
        <v>F</v>
      </c>
    </row>
    <row r="96" spans="1:17" s="13" customFormat="1">
      <c r="A96" s="9" t="s">
        <v>298</v>
      </c>
      <c r="B96" s="9" t="s">
        <v>91</v>
      </c>
      <c r="C96" s="10" t="s">
        <v>92</v>
      </c>
      <c r="D96" s="9" t="s">
        <v>194</v>
      </c>
      <c r="E96" s="9"/>
      <c r="F96" s="9"/>
      <c r="G96" s="9"/>
      <c r="H96" s="9"/>
      <c r="I96" s="11"/>
      <c r="J96" s="14"/>
      <c r="K96" s="14"/>
      <c r="L96" s="14"/>
      <c r="M96" s="14"/>
      <c r="N96" s="14"/>
      <c r="O96" s="14"/>
      <c r="P96" s="14">
        <v>14</v>
      </c>
      <c r="Q96" s="12" t="str">
        <f t="shared" si="2"/>
        <v>F</v>
      </c>
    </row>
    <row r="97" spans="1:17" s="13" customFormat="1">
      <c r="A97" s="9" t="s">
        <v>299</v>
      </c>
      <c r="B97" s="9" t="s">
        <v>93</v>
      </c>
      <c r="C97" s="10" t="s">
        <v>112</v>
      </c>
      <c r="D97" s="9"/>
      <c r="E97" s="9"/>
      <c r="F97" s="9"/>
      <c r="G97" s="9"/>
      <c r="H97" s="9"/>
      <c r="I97" s="11"/>
      <c r="J97" s="14"/>
      <c r="K97" s="14"/>
      <c r="L97" s="14"/>
      <c r="M97" s="14"/>
      <c r="N97" s="14"/>
      <c r="O97" s="14"/>
      <c r="P97" s="14">
        <v>0</v>
      </c>
      <c r="Q97" s="12" t="str">
        <f t="shared" si="2"/>
        <v>F</v>
      </c>
    </row>
    <row r="98" spans="1:17" s="13" customFormat="1">
      <c r="A98" s="9" t="s">
        <v>300</v>
      </c>
      <c r="B98" s="9" t="s">
        <v>234</v>
      </c>
      <c r="C98" s="10" t="s">
        <v>235</v>
      </c>
      <c r="D98" s="9"/>
      <c r="E98" s="9"/>
      <c r="F98" s="9" t="s">
        <v>211</v>
      </c>
      <c r="G98" s="9"/>
      <c r="H98" s="9"/>
      <c r="I98" s="11"/>
      <c r="J98" s="14"/>
      <c r="K98" s="14"/>
      <c r="L98" s="14"/>
      <c r="M98" s="14"/>
      <c r="N98" s="14"/>
      <c r="O98" s="14"/>
      <c r="P98" s="14">
        <v>16</v>
      </c>
      <c r="Q98" s="12" t="str">
        <f t="shared" si="2"/>
        <v>F</v>
      </c>
    </row>
    <row r="99" spans="1:17" s="13" customFormat="1">
      <c r="A99" s="9" t="s">
        <v>301</v>
      </c>
      <c r="B99" s="9" t="s">
        <v>94</v>
      </c>
      <c r="C99" s="10" t="s">
        <v>111</v>
      </c>
      <c r="D99" s="9"/>
      <c r="E99" s="9"/>
      <c r="F99" s="9"/>
      <c r="G99" s="9"/>
      <c r="H99" s="9"/>
      <c r="I99" s="11"/>
      <c r="J99" s="14"/>
      <c r="K99" s="14"/>
      <c r="L99" s="14"/>
      <c r="M99" s="14"/>
      <c r="N99" s="14"/>
      <c r="O99" s="14"/>
      <c r="P99" s="14">
        <v>0</v>
      </c>
      <c r="Q99" s="12" t="str">
        <f t="shared" si="2"/>
        <v>F</v>
      </c>
    </row>
    <row r="100" spans="1:17" s="13" customFormat="1">
      <c r="A100" s="9" t="s">
        <v>302</v>
      </c>
      <c r="B100" s="9" t="s">
        <v>95</v>
      </c>
      <c r="C100" s="10" t="s">
        <v>110</v>
      </c>
      <c r="D100" s="9"/>
      <c r="E100" s="9"/>
      <c r="F100" s="9"/>
      <c r="G100" s="9"/>
      <c r="H100" s="9"/>
      <c r="I100" s="11"/>
      <c r="J100" s="14"/>
      <c r="K100" s="14"/>
      <c r="L100" s="14"/>
      <c r="M100" s="14"/>
      <c r="N100" s="14"/>
      <c r="O100" s="14"/>
      <c r="P100" s="14">
        <v>0</v>
      </c>
      <c r="Q100" s="12" t="str">
        <f t="shared" si="2"/>
        <v>F</v>
      </c>
    </row>
    <row r="101" spans="1:17" s="13" customFormat="1">
      <c r="A101" s="9" t="s">
        <v>303</v>
      </c>
      <c r="B101" s="9" t="s">
        <v>96</v>
      </c>
      <c r="C101" s="10" t="s">
        <v>109</v>
      </c>
      <c r="D101" s="9"/>
      <c r="E101" s="9"/>
      <c r="F101" s="9"/>
      <c r="G101" s="9"/>
      <c r="H101" s="9"/>
      <c r="I101" s="11"/>
      <c r="J101" s="14"/>
      <c r="K101" s="14"/>
      <c r="L101" s="14"/>
      <c r="M101" s="14"/>
      <c r="N101" s="14"/>
      <c r="O101" s="14"/>
      <c r="P101" s="14">
        <v>0</v>
      </c>
      <c r="Q101" s="12" t="str">
        <f t="shared" si="2"/>
        <v>F</v>
      </c>
    </row>
    <row r="102" spans="1:17" s="13" customFormat="1">
      <c r="A102" s="9" t="s">
        <v>304</v>
      </c>
      <c r="B102" s="9" t="s">
        <v>97</v>
      </c>
      <c r="C102" s="10" t="s">
        <v>98</v>
      </c>
      <c r="D102" s="9"/>
      <c r="E102" s="9"/>
      <c r="F102" s="9"/>
      <c r="G102" s="9"/>
      <c r="H102" s="9"/>
      <c r="I102" s="11"/>
      <c r="J102" s="14"/>
      <c r="K102" s="14"/>
      <c r="L102" s="14"/>
      <c r="M102" s="14"/>
      <c r="N102" s="14"/>
      <c r="O102" s="14"/>
      <c r="P102" s="14">
        <v>0</v>
      </c>
      <c r="Q102" s="12" t="str">
        <f t="shared" si="2"/>
        <v>F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2018-09-15T10:12:32Z</dcterms:modified>
</cp:coreProperties>
</file>