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30" windowWidth="9705" windowHeight="9360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T4" i="2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3"/>
  <c r="J3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47"/>
  <c r="J48"/>
  <c r="J49"/>
  <c r="J50"/>
  <c r="J51"/>
  <c r="J52"/>
  <c r="J53"/>
  <c r="J54"/>
  <c r="J55"/>
  <c r="J56"/>
  <c r="J57"/>
  <c r="J58"/>
  <c r="J59"/>
  <c r="J60"/>
  <c r="J61"/>
  <c r="J62"/>
  <c r="J37"/>
  <c r="J38"/>
  <c r="J39"/>
  <c r="J40"/>
  <c r="J41"/>
  <c r="J42"/>
  <c r="J43"/>
  <c r="J44"/>
  <c r="J45"/>
  <c r="J46"/>
  <c r="J21"/>
  <c r="J22"/>
  <c r="J23"/>
  <c r="J24"/>
  <c r="J25"/>
  <c r="J26"/>
  <c r="J27"/>
  <c r="J28"/>
  <c r="J29"/>
  <c r="J30"/>
  <c r="J31"/>
  <c r="J32"/>
  <c r="J33"/>
  <c r="J34"/>
  <c r="J35"/>
  <c r="J36"/>
  <c r="J4"/>
  <c r="J5"/>
  <c r="J6"/>
  <c r="J7"/>
  <c r="J8"/>
  <c r="J9"/>
  <c r="J10"/>
  <c r="J11"/>
  <c r="J12"/>
  <c r="J13"/>
  <c r="J14"/>
  <c r="J15"/>
  <c r="J16"/>
  <c r="J17"/>
  <c r="J18"/>
  <c r="J19"/>
  <c r="J20"/>
</calcChain>
</file>

<file path=xl/sharedStrings.xml><?xml version="1.0" encoding="utf-8"?>
<sst xmlns="http://schemas.openxmlformats.org/spreadsheetml/2006/main" count="367" uniqueCount="228">
  <si>
    <t>Predmet</t>
  </si>
  <si>
    <t>STATIKA</t>
  </si>
  <si>
    <t>Studije</t>
  </si>
  <si>
    <t>OSN</t>
  </si>
  <si>
    <t>Program</t>
  </si>
  <si>
    <t>DRUMSKI SAOBRAĆAJ</t>
  </si>
  <si>
    <t>Fakultet</t>
  </si>
  <si>
    <t>MAŠINSKI FAKULTET</t>
  </si>
  <si>
    <t>Studijska Godina</t>
  </si>
  <si>
    <t>2016</t>
  </si>
  <si>
    <t>Indeks</t>
  </si>
  <si>
    <t>God. Upisa</t>
  </si>
  <si>
    <t>Ime</t>
  </si>
  <si>
    <t>Prezime</t>
  </si>
  <si>
    <t>1</t>
  </si>
  <si>
    <t>Marija</t>
  </si>
  <si>
    <t>Rajković</t>
  </si>
  <si>
    <t>2</t>
  </si>
  <si>
    <t>Dženis</t>
  </si>
  <si>
    <t>Rastoder</t>
  </si>
  <si>
    <t>3</t>
  </si>
  <si>
    <t>Luka</t>
  </si>
  <si>
    <t>Cvijović</t>
  </si>
  <si>
    <t>4</t>
  </si>
  <si>
    <t>Adrijan</t>
  </si>
  <si>
    <t>Lazović</t>
  </si>
  <si>
    <t>5</t>
  </si>
  <si>
    <t>Slobodan</t>
  </si>
  <si>
    <t>Rakočević</t>
  </si>
  <si>
    <t>6</t>
  </si>
  <si>
    <t>Alen</t>
  </si>
  <si>
    <t>Hadžović</t>
  </si>
  <si>
    <t>7</t>
  </si>
  <si>
    <t>Almir</t>
  </si>
  <si>
    <t>Destanović</t>
  </si>
  <si>
    <t>8</t>
  </si>
  <si>
    <t>Jasmina</t>
  </si>
  <si>
    <t>Petrović</t>
  </si>
  <si>
    <t>9</t>
  </si>
  <si>
    <t>Dejana</t>
  </si>
  <si>
    <t>10</t>
  </si>
  <si>
    <t>Sladjan</t>
  </si>
  <si>
    <t>Dangubić</t>
  </si>
  <si>
    <t>11</t>
  </si>
  <si>
    <t>Nikola</t>
  </si>
  <si>
    <t>Nišavić</t>
  </si>
  <si>
    <t>12</t>
  </si>
  <si>
    <t>Željko</t>
  </si>
  <si>
    <t>Bošković</t>
  </si>
  <si>
    <t>13</t>
  </si>
  <si>
    <t>Vladan</t>
  </si>
  <si>
    <t>Jokić</t>
  </si>
  <si>
    <t>14</t>
  </si>
  <si>
    <t>Vojislav</t>
  </si>
  <si>
    <t>Radević</t>
  </si>
  <si>
    <t>15</t>
  </si>
  <si>
    <t>Mirko</t>
  </si>
  <si>
    <t>Konatar</t>
  </si>
  <si>
    <t>17</t>
  </si>
  <si>
    <t>Stefan</t>
  </si>
  <si>
    <t>Gurešić</t>
  </si>
  <si>
    <t>18</t>
  </si>
  <si>
    <t>Jelovac</t>
  </si>
  <si>
    <t>19</t>
  </si>
  <si>
    <t>Srđan</t>
  </si>
  <si>
    <t>Dajković</t>
  </si>
  <si>
    <t>20</t>
  </si>
  <si>
    <t>Vladimir</t>
  </si>
  <si>
    <t>Rmandić</t>
  </si>
  <si>
    <t>21</t>
  </si>
  <si>
    <t>Danilo</t>
  </si>
  <si>
    <t>Mršović</t>
  </si>
  <si>
    <t>22</t>
  </si>
  <si>
    <t>Aleksa</t>
  </si>
  <si>
    <t>Radenović</t>
  </si>
  <si>
    <t>23</t>
  </si>
  <si>
    <t>Veljko</t>
  </si>
  <si>
    <t>Pešukić</t>
  </si>
  <si>
    <t>24</t>
  </si>
  <si>
    <t>Maksim</t>
  </si>
  <si>
    <t>Lambulić</t>
  </si>
  <si>
    <t>25</t>
  </si>
  <si>
    <t>Tijana</t>
  </si>
  <si>
    <t>Mićović</t>
  </si>
  <si>
    <t>26</t>
  </si>
  <si>
    <t>Jovan</t>
  </si>
  <si>
    <t>Sošić</t>
  </si>
  <si>
    <t>27</t>
  </si>
  <si>
    <t>Petar</t>
  </si>
  <si>
    <t>Veselinović</t>
  </si>
  <si>
    <t>28</t>
  </si>
  <si>
    <t>Vukotić</t>
  </si>
  <si>
    <t>29</t>
  </si>
  <si>
    <t>Miloš</t>
  </si>
  <si>
    <t>Cvijić</t>
  </si>
  <si>
    <t>30</t>
  </si>
  <si>
    <t>Dragana</t>
  </si>
  <si>
    <t>Tomanović</t>
  </si>
  <si>
    <t>31</t>
  </si>
  <si>
    <t>Mrkaić</t>
  </si>
  <si>
    <t>32</t>
  </si>
  <si>
    <t>Selma</t>
  </si>
  <si>
    <t>Ćatović</t>
  </si>
  <si>
    <t>33</t>
  </si>
  <si>
    <t>Momčilo</t>
  </si>
  <si>
    <t>Svrkota</t>
  </si>
  <si>
    <t>34</t>
  </si>
  <si>
    <t>Vučeljić</t>
  </si>
  <si>
    <t>35</t>
  </si>
  <si>
    <t>Ivanović</t>
  </si>
  <si>
    <t>36</t>
  </si>
  <si>
    <t>Dražen</t>
  </si>
  <si>
    <t>Drobnjak</t>
  </si>
  <si>
    <t>37</t>
  </si>
  <si>
    <t>Marko</t>
  </si>
  <si>
    <t>38</t>
  </si>
  <si>
    <t>Nino</t>
  </si>
  <si>
    <t>Radončić</t>
  </si>
  <si>
    <t>39</t>
  </si>
  <si>
    <t>Zajić</t>
  </si>
  <si>
    <t>40</t>
  </si>
  <si>
    <t>Svetozar</t>
  </si>
  <si>
    <t>42</t>
  </si>
  <si>
    <t>Vasilije</t>
  </si>
  <si>
    <t>Jovanović</t>
  </si>
  <si>
    <t>43</t>
  </si>
  <si>
    <t>Branka</t>
  </si>
  <si>
    <t>Vuletić</t>
  </si>
  <si>
    <t>44</t>
  </si>
  <si>
    <t>Filip</t>
  </si>
  <si>
    <t>Radinović</t>
  </si>
  <si>
    <t>45</t>
  </si>
  <si>
    <t>Savković</t>
  </si>
  <si>
    <t>46</t>
  </si>
  <si>
    <t>48</t>
  </si>
  <si>
    <t>Krulanović</t>
  </si>
  <si>
    <t>49</t>
  </si>
  <si>
    <t>Ajlan</t>
  </si>
  <si>
    <t>Šukorica</t>
  </si>
  <si>
    <t>50</t>
  </si>
  <si>
    <t>Mitar</t>
  </si>
  <si>
    <t>Jovović</t>
  </si>
  <si>
    <t>51</t>
  </si>
  <si>
    <t>Đorđije</t>
  </si>
  <si>
    <t>Vujović</t>
  </si>
  <si>
    <t>2015</t>
  </si>
  <si>
    <t>Ivan</t>
  </si>
  <si>
    <t>Šćekić</t>
  </si>
  <si>
    <t>Savić</t>
  </si>
  <si>
    <t>Jovančević</t>
  </si>
  <si>
    <t>Miodrag</t>
  </si>
  <si>
    <t>Bulatović</t>
  </si>
  <si>
    <t>Keković</t>
  </si>
  <si>
    <t>Pavle</t>
  </si>
  <si>
    <t>Bubanja</t>
  </si>
  <si>
    <t>Vojin</t>
  </si>
  <si>
    <t>Miličić</t>
  </si>
  <si>
    <t>Bojović</t>
  </si>
  <si>
    <t>Ljubomir</t>
  </si>
  <si>
    <t>Joknić</t>
  </si>
  <si>
    <t>Nina</t>
  </si>
  <si>
    <t>Krivokapić</t>
  </si>
  <si>
    <t>Milica</t>
  </si>
  <si>
    <t>Karadžić</t>
  </si>
  <si>
    <t>Dragan</t>
  </si>
  <si>
    <t>Šuškavčević</t>
  </si>
  <si>
    <t>Medigović</t>
  </si>
  <si>
    <t>Bogdan</t>
  </si>
  <si>
    <t>Aleksandar</t>
  </si>
  <si>
    <t>Novaković</t>
  </si>
  <si>
    <t>Velimir</t>
  </si>
  <si>
    <t>Šoškić</t>
  </si>
  <si>
    <t>Anđela</t>
  </si>
  <si>
    <t>Radulović</t>
  </si>
  <si>
    <t>Danin</t>
  </si>
  <si>
    <t>Talović</t>
  </si>
  <si>
    <t>Milan</t>
  </si>
  <si>
    <t>Andrijašević</t>
  </si>
  <si>
    <t>52</t>
  </si>
  <si>
    <t>Edis</t>
  </si>
  <si>
    <t>Bojadžić</t>
  </si>
  <si>
    <t>56</t>
  </si>
  <si>
    <t>Miljan</t>
  </si>
  <si>
    <t>Delić</t>
  </si>
  <si>
    <t>57</t>
  </si>
  <si>
    <t>Raičević</t>
  </si>
  <si>
    <t>2014</t>
  </si>
  <si>
    <t>Sandra</t>
  </si>
  <si>
    <t>Uroš</t>
  </si>
  <si>
    <t>Pejović</t>
  </si>
  <si>
    <t>Lacmanović</t>
  </si>
  <si>
    <t>Ranko</t>
  </si>
  <si>
    <t>Živković</t>
  </si>
  <si>
    <t>Gogić</t>
  </si>
  <si>
    <t>Radomir</t>
  </si>
  <si>
    <t>Čepić</t>
  </si>
  <si>
    <t>Mihaela</t>
  </si>
  <si>
    <t>Vulević</t>
  </si>
  <si>
    <t>Mileta</t>
  </si>
  <si>
    <t>Kuburović</t>
  </si>
  <si>
    <t>Radovan</t>
  </si>
  <si>
    <t>Kljajević</t>
  </si>
  <si>
    <t>2013</t>
  </si>
  <si>
    <t>Srđa</t>
  </si>
  <si>
    <t>Kostić</t>
  </si>
  <si>
    <t>Grujić</t>
  </si>
  <si>
    <t>53</t>
  </si>
  <si>
    <t>Boris</t>
  </si>
  <si>
    <t>Bijelić</t>
  </si>
  <si>
    <t>2012</t>
  </si>
  <si>
    <t>Andrija</t>
  </si>
  <si>
    <t>Šaltić</t>
  </si>
  <si>
    <t>I dom</t>
  </si>
  <si>
    <t>II dom</t>
  </si>
  <si>
    <t>III dom</t>
  </si>
  <si>
    <t>IV dom</t>
  </si>
  <si>
    <t>I kol</t>
  </si>
  <si>
    <t>II kol</t>
  </si>
  <si>
    <t>suma</t>
  </si>
  <si>
    <t>pris</t>
  </si>
  <si>
    <t>zavr</t>
  </si>
  <si>
    <t>popr I</t>
  </si>
  <si>
    <t>popr II</t>
  </si>
  <si>
    <t>pop zav</t>
  </si>
  <si>
    <t>Statika Drumski Saobracaj 16_17</t>
  </si>
  <si>
    <t>I avg</t>
  </si>
  <si>
    <t>II avg</t>
  </si>
  <si>
    <t>zavr avg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</si>
</sst>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 customHeight="1"/>
  <cols>
    <col min="1" max="1" width="18.28515625" bestFit="1" customWidth="1"/>
    <col min="2" max="2" width="19.42578125" bestFit="1" customWidth="1"/>
  </cols>
  <sheetData>
    <row r="1" spans="1:2" ht="15" customHeight="1">
      <c r="A1" t="s">
        <v>0</v>
      </c>
      <c r="B1" t="s">
        <v>1</v>
      </c>
    </row>
    <row r="2" spans="1:2" ht="15" customHeight="1">
      <c r="A2" t="s">
        <v>2</v>
      </c>
      <c r="B2" t="s">
        <v>3</v>
      </c>
    </row>
    <row r="3" spans="1:2" ht="15" customHeight="1">
      <c r="A3" t="s">
        <v>4</v>
      </c>
      <c r="B3" t="s">
        <v>5</v>
      </c>
    </row>
    <row r="4" spans="1:2" ht="15" customHeight="1">
      <c r="A4" t="s">
        <v>6</v>
      </c>
      <c r="B4" t="s">
        <v>7</v>
      </c>
    </row>
    <row r="5" spans="1:2" ht="15" customHeight="1">
      <c r="A5" t="s">
        <v>8</v>
      </c>
      <c r="B5" t="s">
        <v>9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6"/>
  <sheetViews>
    <sheetView tabSelected="1" workbookViewId="0">
      <selection activeCell="R64" sqref="R64"/>
    </sheetView>
  </sheetViews>
  <sheetFormatPr defaultRowHeight="15" customHeight="1"/>
  <cols>
    <col min="1" max="1" width="3.7109375" customWidth="1"/>
    <col min="2" max="2" width="5" customWidth="1"/>
    <col min="3" max="3" width="11.42578125" bestFit="1" customWidth="1"/>
    <col min="4" max="4" width="13.7109375" bestFit="1" customWidth="1"/>
    <col min="5" max="5" width="3.7109375" customWidth="1"/>
    <col min="6" max="6" width="4.28515625" customWidth="1"/>
    <col min="7" max="7" width="4.7109375" customWidth="1"/>
    <col min="8" max="8" width="5" customWidth="1"/>
    <col min="9" max="9" width="3.85546875" customWidth="1"/>
    <col min="10" max="10" width="4" customWidth="1"/>
    <col min="11" max="11" width="4.42578125" customWidth="1"/>
    <col min="12" max="12" width="5.28515625" customWidth="1"/>
    <col min="13" max="13" width="4.28515625" customWidth="1"/>
    <col min="14" max="14" width="5.7109375" customWidth="1"/>
    <col min="15" max="15" width="6" customWidth="1"/>
    <col min="16" max="16" width="7.28515625" customWidth="1"/>
    <col min="17" max="17" width="4.7109375" customWidth="1"/>
    <col min="18" max="18" width="5.28515625" customWidth="1"/>
    <col min="19" max="19" width="7.28515625" customWidth="1"/>
  </cols>
  <sheetData>
    <row r="1" spans="1:20" ht="15" customHeight="1">
      <c r="A1" s="1"/>
      <c r="B1" s="1"/>
      <c r="C1" s="1"/>
      <c r="D1" s="2" t="s">
        <v>224</v>
      </c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>
      <c r="A2" s="1" t="s">
        <v>10</v>
      </c>
      <c r="B2" s="1" t="s">
        <v>11</v>
      </c>
      <c r="C2" s="1" t="s">
        <v>12</v>
      </c>
      <c r="D2" s="1" t="s">
        <v>13</v>
      </c>
      <c r="E2" s="1" t="s">
        <v>212</v>
      </c>
      <c r="F2" s="1" t="s">
        <v>213</v>
      </c>
      <c r="G2" s="1" t="s">
        <v>214</v>
      </c>
      <c r="H2" s="1" t="s">
        <v>215</v>
      </c>
      <c r="I2" s="1" t="s">
        <v>219</v>
      </c>
      <c r="J2" s="1" t="s">
        <v>218</v>
      </c>
      <c r="K2" s="1" t="s">
        <v>216</v>
      </c>
      <c r="L2" s="1" t="s">
        <v>217</v>
      </c>
      <c r="M2" s="1" t="s">
        <v>220</v>
      </c>
      <c r="N2" s="1" t="s">
        <v>221</v>
      </c>
      <c r="O2" s="1" t="s">
        <v>222</v>
      </c>
      <c r="P2" s="1" t="s">
        <v>223</v>
      </c>
      <c r="Q2" s="1" t="s">
        <v>225</v>
      </c>
      <c r="R2" s="1" t="s">
        <v>226</v>
      </c>
      <c r="S2" s="1" t="s">
        <v>227</v>
      </c>
      <c r="T2" s="1" t="s">
        <v>218</v>
      </c>
    </row>
    <row r="3" spans="1:20" ht="15" customHeight="1">
      <c r="A3" s="1" t="s">
        <v>14</v>
      </c>
      <c r="B3" s="1" t="s">
        <v>9</v>
      </c>
      <c r="C3" s="1" t="s">
        <v>15</v>
      </c>
      <c r="D3" s="1" t="s">
        <v>16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>
        <f t="shared" ref="J3:J34" si="0">E3+F3+G3+H3+I3</f>
        <v>20</v>
      </c>
      <c r="K3" s="1">
        <v>6</v>
      </c>
      <c r="L3" s="1">
        <v>7</v>
      </c>
      <c r="M3" s="1"/>
      <c r="N3" s="1">
        <v>7</v>
      </c>
      <c r="O3" s="1"/>
      <c r="P3" s="1">
        <v>20</v>
      </c>
      <c r="Q3" s="1"/>
      <c r="R3" s="1"/>
      <c r="S3" s="1"/>
      <c r="T3" s="1">
        <f>J3+(MAX(K3,N3,Q3))+(MAX(L3,O3,R3))+(MAX(M3,P3,S3))</f>
        <v>54</v>
      </c>
    </row>
    <row r="4" spans="1:20" ht="15" customHeight="1">
      <c r="A4" s="1" t="s">
        <v>17</v>
      </c>
      <c r="B4" s="1" t="s">
        <v>9</v>
      </c>
      <c r="C4" s="1" t="s">
        <v>18</v>
      </c>
      <c r="D4" s="1" t="s">
        <v>19</v>
      </c>
      <c r="E4" s="1">
        <v>0</v>
      </c>
      <c r="F4" s="1"/>
      <c r="G4" s="1"/>
      <c r="H4" s="1"/>
      <c r="I4" s="1">
        <v>1</v>
      </c>
      <c r="J4" s="1">
        <f t="shared" si="0"/>
        <v>1</v>
      </c>
      <c r="K4" s="1"/>
      <c r="L4" s="1"/>
      <c r="M4" s="1"/>
      <c r="N4" s="1"/>
      <c r="O4" s="1"/>
      <c r="P4" s="1"/>
      <c r="Q4" s="1"/>
      <c r="R4" s="1"/>
      <c r="S4" s="1"/>
      <c r="T4" s="1">
        <f t="shared" ref="T4:T67" si="1">J4+(MAX(K4,N4,Q4))+(MAX(L4,O4,R4))+(MAX(M4,P4,S4))</f>
        <v>1</v>
      </c>
    </row>
    <row r="5" spans="1:20" ht="15" customHeight="1">
      <c r="A5" s="1" t="s">
        <v>20</v>
      </c>
      <c r="B5" s="1" t="s">
        <v>9</v>
      </c>
      <c r="C5" s="1" t="s">
        <v>21</v>
      </c>
      <c r="D5" s="1" t="s">
        <v>22</v>
      </c>
      <c r="E5" s="1">
        <v>0</v>
      </c>
      <c r="F5" s="1">
        <v>0</v>
      </c>
      <c r="G5" s="1">
        <v>4</v>
      </c>
      <c r="H5" s="1">
        <v>4</v>
      </c>
      <c r="I5" s="1">
        <v>4</v>
      </c>
      <c r="J5" s="1">
        <f t="shared" si="0"/>
        <v>12</v>
      </c>
      <c r="K5" s="1">
        <v>5</v>
      </c>
      <c r="L5" s="1">
        <v>3</v>
      </c>
      <c r="M5" s="1">
        <v>0</v>
      </c>
      <c r="N5" s="1">
        <v>10</v>
      </c>
      <c r="O5" s="1">
        <v>6</v>
      </c>
      <c r="P5" s="1">
        <v>0</v>
      </c>
      <c r="Q5" s="1"/>
      <c r="R5" s="1"/>
      <c r="S5" s="1"/>
      <c r="T5" s="1">
        <f t="shared" si="1"/>
        <v>28</v>
      </c>
    </row>
    <row r="6" spans="1:20" ht="15" customHeight="1">
      <c r="A6" s="1" t="s">
        <v>23</v>
      </c>
      <c r="B6" s="1" t="s">
        <v>9</v>
      </c>
      <c r="C6" s="1" t="s">
        <v>24</v>
      </c>
      <c r="D6" s="1" t="s">
        <v>25</v>
      </c>
      <c r="E6" s="1">
        <v>4</v>
      </c>
      <c r="F6" s="1">
        <v>4</v>
      </c>
      <c r="G6" s="1"/>
      <c r="H6" s="1">
        <v>4</v>
      </c>
      <c r="I6" s="1">
        <v>4</v>
      </c>
      <c r="J6" s="1">
        <f t="shared" si="0"/>
        <v>16</v>
      </c>
      <c r="K6" s="1">
        <v>12</v>
      </c>
      <c r="L6" s="1"/>
      <c r="M6" s="1"/>
      <c r="N6" s="1">
        <v>7</v>
      </c>
      <c r="O6" s="1">
        <v>5</v>
      </c>
      <c r="P6" s="1">
        <v>15</v>
      </c>
      <c r="Q6" s="1"/>
      <c r="R6" s="1">
        <v>10</v>
      </c>
      <c r="S6" s="1"/>
      <c r="T6" s="1">
        <f t="shared" si="1"/>
        <v>53</v>
      </c>
    </row>
    <row r="7" spans="1:20" ht="15" customHeight="1">
      <c r="A7" s="1" t="s">
        <v>26</v>
      </c>
      <c r="B7" s="1" t="s">
        <v>9</v>
      </c>
      <c r="C7" s="1" t="s">
        <v>27</v>
      </c>
      <c r="D7" s="1" t="s">
        <v>28</v>
      </c>
      <c r="E7" s="1"/>
      <c r="F7" s="1"/>
      <c r="G7" s="1"/>
      <c r="H7" s="1"/>
      <c r="I7" s="1">
        <v>4</v>
      </c>
      <c r="J7" s="1">
        <f t="shared" si="0"/>
        <v>4</v>
      </c>
      <c r="K7" s="1"/>
      <c r="L7" s="1">
        <v>0</v>
      </c>
      <c r="M7" s="1"/>
      <c r="N7" s="1"/>
      <c r="O7" s="1"/>
      <c r="P7" s="1"/>
      <c r="Q7" s="1"/>
      <c r="R7" s="1"/>
      <c r="S7" s="1"/>
      <c r="T7" s="1">
        <f t="shared" si="1"/>
        <v>4</v>
      </c>
    </row>
    <row r="8" spans="1:20" ht="15" customHeight="1">
      <c r="A8" s="1" t="s">
        <v>29</v>
      </c>
      <c r="B8" s="1" t="s">
        <v>9</v>
      </c>
      <c r="C8" s="1" t="s">
        <v>30</v>
      </c>
      <c r="D8" s="1" t="s">
        <v>31</v>
      </c>
      <c r="E8" s="1"/>
      <c r="F8" s="1"/>
      <c r="G8" s="1"/>
      <c r="H8" s="1"/>
      <c r="I8" s="1">
        <v>1</v>
      </c>
      <c r="J8" s="1">
        <f t="shared" si="0"/>
        <v>1</v>
      </c>
      <c r="K8" s="1"/>
      <c r="L8" s="1"/>
      <c r="M8" s="1"/>
      <c r="N8" s="1"/>
      <c r="O8" s="1"/>
      <c r="P8" s="1"/>
      <c r="Q8" s="1"/>
      <c r="R8" s="1"/>
      <c r="S8" s="1"/>
      <c r="T8" s="1">
        <f t="shared" si="1"/>
        <v>1</v>
      </c>
    </row>
    <row r="9" spans="1:20" ht="15" customHeight="1">
      <c r="A9" s="1" t="s">
        <v>32</v>
      </c>
      <c r="B9" s="1" t="s">
        <v>9</v>
      </c>
      <c r="C9" s="1" t="s">
        <v>33</v>
      </c>
      <c r="D9" s="1" t="s">
        <v>34</v>
      </c>
      <c r="E9" s="1"/>
      <c r="F9" s="1"/>
      <c r="G9" s="1"/>
      <c r="H9" s="1"/>
      <c r="I9" s="1">
        <v>1</v>
      </c>
      <c r="J9" s="1">
        <f t="shared" si="0"/>
        <v>1</v>
      </c>
      <c r="K9" s="1"/>
      <c r="L9" s="1"/>
      <c r="M9" s="1"/>
      <c r="N9" s="1"/>
      <c r="O9" s="1"/>
      <c r="P9" s="1"/>
      <c r="Q9" s="1"/>
      <c r="R9" s="1"/>
      <c r="S9" s="1"/>
      <c r="T9" s="1">
        <f t="shared" si="1"/>
        <v>1</v>
      </c>
    </row>
    <row r="10" spans="1:20" ht="15" customHeight="1">
      <c r="A10" s="1" t="s">
        <v>35</v>
      </c>
      <c r="B10" s="1" t="s">
        <v>9</v>
      </c>
      <c r="C10" s="1" t="s">
        <v>36</v>
      </c>
      <c r="D10" s="1" t="s">
        <v>37</v>
      </c>
      <c r="E10" s="1">
        <v>4</v>
      </c>
      <c r="F10" s="1">
        <v>4</v>
      </c>
      <c r="G10" s="1">
        <v>0</v>
      </c>
      <c r="H10" s="1">
        <v>4</v>
      </c>
      <c r="I10" s="1">
        <v>4</v>
      </c>
      <c r="J10" s="1">
        <f t="shared" si="0"/>
        <v>16</v>
      </c>
      <c r="K10" s="1">
        <v>0</v>
      </c>
      <c r="L10" s="1">
        <v>0</v>
      </c>
      <c r="M10" s="1">
        <v>15</v>
      </c>
      <c r="N10" s="1">
        <v>10</v>
      </c>
      <c r="O10" s="1">
        <v>0</v>
      </c>
      <c r="P10" s="1">
        <v>20</v>
      </c>
      <c r="Q10" s="1"/>
      <c r="R10" s="1">
        <v>5</v>
      </c>
      <c r="S10" s="1"/>
      <c r="T10" s="1">
        <f t="shared" si="1"/>
        <v>51</v>
      </c>
    </row>
    <row r="11" spans="1:20" ht="15" customHeight="1">
      <c r="A11" s="1" t="s">
        <v>38</v>
      </c>
      <c r="B11" s="1" t="s">
        <v>9</v>
      </c>
      <c r="C11" s="1" t="s">
        <v>39</v>
      </c>
      <c r="D11" s="1" t="s">
        <v>37</v>
      </c>
      <c r="E11" s="1">
        <v>0</v>
      </c>
      <c r="F11" s="1">
        <v>4</v>
      </c>
      <c r="G11" s="1">
        <v>0</v>
      </c>
      <c r="H11" s="1"/>
      <c r="I11" s="1">
        <v>4</v>
      </c>
      <c r="J11" s="1">
        <f t="shared" si="0"/>
        <v>8</v>
      </c>
      <c r="K11" s="1">
        <v>4</v>
      </c>
      <c r="L11" s="1">
        <v>1</v>
      </c>
      <c r="M11" s="1"/>
      <c r="N11" s="1">
        <v>4</v>
      </c>
      <c r="O11" s="1">
        <v>3</v>
      </c>
      <c r="P11" s="1"/>
      <c r="Q11" s="1"/>
      <c r="R11" s="1"/>
      <c r="S11" s="1"/>
      <c r="T11" s="1">
        <f t="shared" si="1"/>
        <v>15</v>
      </c>
    </row>
    <row r="12" spans="1:20" ht="15" customHeight="1">
      <c r="A12" s="1" t="s">
        <v>40</v>
      </c>
      <c r="B12" s="1" t="s">
        <v>9</v>
      </c>
      <c r="C12" s="1" t="s">
        <v>41</v>
      </c>
      <c r="D12" s="1" t="s">
        <v>42</v>
      </c>
      <c r="E12" s="1"/>
      <c r="F12" s="1"/>
      <c r="G12" s="1"/>
      <c r="H12" s="1"/>
      <c r="I12" s="1">
        <v>1</v>
      </c>
      <c r="J12" s="1">
        <f t="shared" si="0"/>
        <v>1</v>
      </c>
      <c r="K12" s="1"/>
      <c r="L12" s="1"/>
      <c r="M12" s="1"/>
      <c r="N12" s="1"/>
      <c r="O12" s="1"/>
      <c r="P12" s="1"/>
      <c r="Q12" s="1"/>
      <c r="R12" s="1"/>
      <c r="S12" s="1"/>
      <c r="T12" s="1">
        <f t="shared" si="1"/>
        <v>1</v>
      </c>
    </row>
    <row r="13" spans="1:20" ht="15" customHeight="1">
      <c r="A13" s="1" t="s">
        <v>43</v>
      </c>
      <c r="B13" s="1" t="s">
        <v>9</v>
      </c>
      <c r="C13" s="1" t="s">
        <v>44</v>
      </c>
      <c r="D13" s="1" t="s">
        <v>45</v>
      </c>
      <c r="E13" s="1">
        <v>4</v>
      </c>
      <c r="F13" s="1">
        <v>4</v>
      </c>
      <c r="G13" s="1">
        <v>4</v>
      </c>
      <c r="H13" s="1">
        <v>0</v>
      </c>
      <c r="I13" s="1">
        <v>4</v>
      </c>
      <c r="J13" s="1">
        <f t="shared" si="0"/>
        <v>16</v>
      </c>
      <c r="K13" s="1">
        <v>4</v>
      </c>
      <c r="L13" s="1">
        <v>12</v>
      </c>
      <c r="M13" s="1">
        <v>20</v>
      </c>
      <c r="N13" s="1">
        <v>12</v>
      </c>
      <c r="O13" s="1">
        <v>5</v>
      </c>
      <c r="P13" s="1"/>
      <c r="Q13" s="1"/>
      <c r="R13" s="1"/>
      <c r="S13" s="1"/>
      <c r="T13" s="1">
        <f t="shared" si="1"/>
        <v>60</v>
      </c>
    </row>
    <row r="14" spans="1:20" ht="15" customHeight="1">
      <c r="A14" s="1" t="s">
        <v>46</v>
      </c>
      <c r="B14" s="1" t="s">
        <v>9</v>
      </c>
      <c r="C14" s="1" t="s">
        <v>47</v>
      </c>
      <c r="D14" s="1" t="s">
        <v>48</v>
      </c>
      <c r="E14" s="1">
        <v>4</v>
      </c>
      <c r="F14" s="1">
        <v>4</v>
      </c>
      <c r="G14" s="1">
        <v>4</v>
      </c>
      <c r="H14" s="1">
        <v>4</v>
      </c>
      <c r="I14" s="1">
        <v>4</v>
      </c>
      <c r="J14" s="1">
        <f t="shared" si="0"/>
        <v>20</v>
      </c>
      <c r="K14" s="1">
        <v>6</v>
      </c>
      <c r="L14" s="1">
        <v>10</v>
      </c>
      <c r="M14" s="1">
        <v>15</v>
      </c>
      <c r="N14" s="1"/>
      <c r="O14" s="1"/>
      <c r="P14" s="1"/>
      <c r="Q14" s="1"/>
      <c r="R14" s="1"/>
      <c r="S14" s="1"/>
      <c r="T14" s="1">
        <f t="shared" si="1"/>
        <v>51</v>
      </c>
    </row>
    <row r="15" spans="1:20" ht="15" customHeight="1">
      <c r="A15" s="1" t="s">
        <v>49</v>
      </c>
      <c r="B15" s="1" t="s">
        <v>9</v>
      </c>
      <c r="C15" s="1" t="s">
        <v>50</v>
      </c>
      <c r="D15" s="1" t="s">
        <v>51</v>
      </c>
      <c r="E15" s="1">
        <v>4</v>
      </c>
      <c r="F15" s="1">
        <v>4</v>
      </c>
      <c r="G15" s="1">
        <v>0</v>
      </c>
      <c r="H15" s="1">
        <v>4</v>
      </c>
      <c r="I15" s="1">
        <v>4</v>
      </c>
      <c r="J15" s="1">
        <f t="shared" si="0"/>
        <v>16</v>
      </c>
      <c r="K15" s="1">
        <v>8</v>
      </c>
      <c r="L15" s="1">
        <v>4</v>
      </c>
      <c r="M15" s="1">
        <v>0</v>
      </c>
      <c r="N15" s="1">
        <v>3</v>
      </c>
      <c r="O15" s="1">
        <v>5</v>
      </c>
      <c r="P15" s="1">
        <v>15</v>
      </c>
      <c r="Q15" s="1">
        <v>6</v>
      </c>
      <c r="R15" s="1">
        <v>3</v>
      </c>
      <c r="S15" s="1"/>
      <c r="T15" s="1">
        <f t="shared" si="1"/>
        <v>44</v>
      </c>
    </row>
    <row r="16" spans="1:20" ht="15" customHeight="1">
      <c r="A16" s="1" t="s">
        <v>52</v>
      </c>
      <c r="B16" s="1" t="s">
        <v>9</v>
      </c>
      <c r="C16" s="1" t="s">
        <v>53</v>
      </c>
      <c r="D16" s="1" t="s">
        <v>54</v>
      </c>
      <c r="E16" s="1">
        <v>4</v>
      </c>
      <c r="F16" s="1">
        <v>4</v>
      </c>
      <c r="G16" s="1">
        <v>0</v>
      </c>
      <c r="H16" s="1">
        <v>4</v>
      </c>
      <c r="I16" s="1">
        <v>4</v>
      </c>
      <c r="J16" s="1">
        <f t="shared" si="0"/>
        <v>16</v>
      </c>
      <c r="K16" s="1">
        <v>10</v>
      </c>
      <c r="L16" s="1">
        <v>0</v>
      </c>
      <c r="M16" s="1"/>
      <c r="N16" s="1">
        <v>10</v>
      </c>
      <c r="O16" s="1">
        <v>7</v>
      </c>
      <c r="P16" s="1"/>
      <c r="Q16" s="1">
        <v>0</v>
      </c>
      <c r="R16" s="1">
        <v>4</v>
      </c>
      <c r="S16" s="1">
        <v>18</v>
      </c>
      <c r="T16" s="1">
        <f t="shared" si="1"/>
        <v>51</v>
      </c>
    </row>
    <row r="17" spans="1:20" ht="15" customHeight="1">
      <c r="A17" s="1" t="s">
        <v>55</v>
      </c>
      <c r="B17" s="1" t="s">
        <v>9</v>
      </c>
      <c r="C17" s="1" t="s">
        <v>56</v>
      </c>
      <c r="D17" s="1" t="s">
        <v>57</v>
      </c>
      <c r="E17" s="1"/>
      <c r="F17" s="1"/>
      <c r="G17" s="1"/>
      <c r="H17" s="1"/>
      <c r="I17" s="1">
        <v>2</v>
      </c>
      <c r="J17" s="1">
        <f t="shared" si="0"/>
        <v>2</v>
      </c>
      <c r="K17" s="1"/>
      <c r="L17" s="1">
        <v>0</v>
      </c>
      <c r="M17" s="1"/>
      <c r="N17" s="1"/>
      <c r="O17" s="1"/>
      <c r="P17" s="1"/>
      <c r="Q17" s="1"/>
      <c r="R17" s="1"/>
      <c r="S17" s="1"/>
      <c r="T17" s="1">
        <f t="shared" si="1"/>
        <v>2</v>
      </c>
    </row>
    <row r="18" spans="1:20" ht="15" customHeight="1">
      <c r="A18" s="1" t="s">
        <v>58</v>
      </c>
      <c r="B18" s="1" t="s">
        <v>9</v>
      </c>
      <c r="C18" s="1" t="s">
        <v>59</v>
      </c>
      <c r="D18" s="1" t="s">
        <v>60</v>
      </c>
      <c r="E18" s="1"/>
      <c r="F18" s="1"/>
      <c r="G18" s="1"/>
      <c r="H18" s="1"/>
      <c r="I18" s="1"/>
      <c r="J18" s="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>
        <f t="shared" si="1"/>
        <v>0</v>
      </c>
    </row>
    <row r="19" spans="1:20" ht="15" customHeight="1">
      <c r="A19" s="1" t="s">
        <v>61</v>
      </c>
      <c r="B19" s="1" t="s">
        <v>9</v>
      </c>
      <c r="C19" s="1" t="s">
        <v>59</v>
      </c>
      <c r="D19" s="1" t="s">
        <v>62</v>
      </c>
      <c r="E19" s="1">
        <v>4</v>
      </c>
      <c r="F19" s="1">
        <v>4</v>
      </c>
      <c r="G19" s="1">
        <v>4</v>
      </c>
      <c r="H19" s="1">
        <v>4</v>
      </c>
      <c r="I19" s="1">
        <v>4</v>
      </c>
      <c r="J19" s="1">
        <f t="shared" si="0"/>
        <v>20</v>
      </c>
      <c r="K19" s="1">
        <v>13</v>
      </c>
      <c r="L19" s="1">
        <v>8</v>
      </c>
      <c r="M19" s="1">
        <v>15</v>
      </c>
      <c r="N19" s="1">
        <v>15</v>
      </c>
      <c r="O19" s="1">
        <v>15</v>
      </c>
      <c r="P19" s="1"/>
      <c r="Q19" s="1"/>
      <c r="R19" s="1"/>
      <c r="S19" s="1"/>
      <c r="T19" s="1">
        <f t="shared" si="1"/>
        <v>65</v>
      </c>
    </row>
    <row r="20" spans="1:20" ht="15" customHeight="1">
      <c r="A20" s="1" t="s">
        <v>63</v>
      </c>
      <c r="B20" s="1" t="s">
        <v>9</v>
      </c>
      <c r="C20" s="1" t="s">
        <v>64</v>
      </c>
      <c r="D20" s="1" t="s">
        <v>65</v>
      </c>
      <c r="E20" s="1">
        <v>0</v>
      </c>
      <c r="F20" s="1"/>
      <c r="G20" s="1"/>
      <c r="H20" s="1"/>
      <c r="I20" s="1">
        <v>1</v>
      </c>
      <c r="J20" s="1">
        <f t="shared" si="0"/>
        <v>1</v>
      </c>
      <c r="K20" s="1"/>
      <c r="L20" s="1"/>
      <c r="M20" s="1"/>
      <c r="N20" s="1"/>
      <c r="O20" s="1"/>
      <c r="P20" s="1"/>
      <c r="Q20" s="1"/>
      <c r="R20" s="1"/>
      <c r="S20" s="1"/>
      <c r="T20" s="1">
        <f t="shared" si="1"/>
        <v>1</v>
      </c>
    </row>
    <row r="21" spans="1:20" ht="15" customHeight="1">
      <c r="A21" s="1" t="s">
        <v>66</v>
      </c>
      <c r="B21" s="1" t="s">
        <v>9</v>
      </c>
      <c r="C21" s="1" t="s">
        <v>67</v>
      </c>
      <c r="D21" s="1" t="s">
        <v>68</v>
      </c>
      <c r="E21" s="1"/>
      <c r="F21" s="1"/>
      <c r="G21" s="1"/>
      <c r="H21" s="1"/>
      <c r="I21" s="1"/>
      <c r="J21" s="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>
        <f t="shared" si="1"/>
        <v>0</v>
      </c>
    </row>
    <row r="22" spans="1:20" ht="15" customHeight="1">
      <c r="A22" s="1" t="s">
        <v>69</v>
      </c>
      <c r="B22" s="1" t="s">
        <v>9</v>
      </c>
      <c r="C22" s="1" t="s">
        <v>70</v>
      </c>
      <c r="D22" s="1" t="s">
        <v>71</v>
      </c>
      <c r="E22" s="1">
        <v>4</v>
      </c>
      <c r="F22" s="1">
        <v>4</v>
      </c>
      <c r="G22" s="1">
        <v>4</v>
      </c>
      <c r="H22" s="1">
        <v>4</v>
      </c>
      <c r="I22" s="1">
        <v>4</v>
      </c>
      <c r="J22" s="1">
        <f t="shared" si="0"/>
        <v>20</v>
      </c>
      <c r="K22" s="1">
        <v>8</v>
      </c>
      <c r="L22" s="1">
        <v>17</v>
      </c>
      <c r="M22" s="1">
        <v>15</v>
      </c>
      <c r="N22" s="1">
        <v>16</v>
      </c>
      <c r="O22" s="1"/>
      <c r="P22" s="1">
        <v>20</v>
      </c>
      <c r="Q22" s="1"/>
      <c r="R22" s="1"/>
      <c r="S22" s="1"/>
      <c r="T22" s="1">
        <f t="shared" si="1"/>
        <v>73</v>
      </c>
    </row>
    <row r="23" spans="1:20" ht="15" customHeight="1">
      <c r="A23" s="1" t="s">
        <v>72</v>
      </c>
      <c r="B23" s="1" t="s">
        <v>9</v>
      </c>
      <c r="C23" s="1" t="s">
        <v>73</v>
      </c>
      <c r="D23" s="1" t="s">
        <v>74</v>
      </c>
      <c r="E23" s="1">
        <v>4</v>
      </c>
      <c r="F23" s="1">
        <v>4</v>
      </c>
      <c r="G23" s="1">
        <v>4</v>
      </c>
      <c r="H23" s="1">
        <v>4</v>
      </c>
      <c r="I23" s="1">
        <v>4</v>
      </c>
      <c r="J23" s="1">
        <f t="shared" si="0"/>
        <v>20</v>
      </c>
      <c r="K23" s="1">
        <v>4</v>
      </c>
      <c r="L23" s="1">
        <v>0</v>
      </c>
      <c r="M23" s="1"/>
      <c r="N23" s="1">
        <v>14</v>
      </c>
      <c r="O23" s="1">
        <v>3</v>
      </c>
      <c r="P23" s="1">
        <v>15</v>
      </c>
      <c r="Q23" s="1"/>
      <c r="R23" s="1"/>
      <c r="S23" s="1"/>
      <c r="T23" s="1">
        <f t="shared" si="1"/>
        <v>52</v>
      </c>
    </row>
    <row r="24" spans="1:20" ht="15" customHeight="1">
      <c r="A24" s="1" t="s">
        <v>75</v>
      </c>
      <c r="B24" s="1" t="s">
        <v>9</v>
      </c>
      <c r="C24" s="1" t="s">
        <v>76</v>
      </c>
      <c r="D24" s="1" t="s">
        <v>77</v>
      </c>
      <c r="E24" s="1">
        <v>0</v>
      </c>
      <c r="F24" s="1"/>
      <c r="G24" s="1"/>
      <c r="H24" s="1"/>
      <c r="I24" s="1">
        <v>4</v>
      </c>
      <c r="J24" s="1">
        <f t="shared" si="0"/>
        <v>4</v>
      </c>
      <c r="K24" s="1"/>
      <c r="L24" s="1"/>
      <c r="M24" s="1"/>
      <c r="N24" s="1"/>
      <c r="O24" s="1"/>
      <c r="P24" s="1"/>
      <c r="Q24" s="1"/>
      <c r="R24" s="1"/>
      <c r="S24" s="1"/>
      <c r="T24" s="1">
        <f t="shared" si="1"/>
        <v>4</v>
      </c>
    </row>
    <row r="25" spans="1:20" ht="15" customHeight="1">
      <c r="A25" s="1" t="s">
        <v>78</v>
      </c>
      <c r="B25" s="1" t="s">
        <v>9</v>
      </c>
      <c r="C25" s="1" t="s">
        <v>79</v>
      </c>
      <c r="D25" s="1" t="s">
        <v>80</v>
      </c>
      <c r="E25" s="1">
        <v>0</v>
      </c>
      <c r="F25" s="1">
        <v>0</v>
      </c>
      <c r="G25" s="1">
        <v>4</v>
      </c>
      <c r="H25" s="1"/>
      <c r="I25" s="1">
        <v>4</v>
      </c>
      <c r="J25" s="1">
        <f t="shared" si="0"/>
        <v>8</v>
      </c>
      <c r="K25" s="1">
        <v>0</v>
      </c>
      <c r="L25" s="1">
        <v>0</v>
      </c>
      <c r="M25" s="1"/>
      <c r="N25" s="1">
        <v>0</v>
      </c>
      <c r="O25" s="1">
        <v>0</v>
      </c>
      <c r="P25" s="1"/>
      <c r="Q25" s="1">
        <v>10</v>
      </c>
      <c r="R25" s="1">
        <v>20</v>
      </c>
      <c r="S25" s="1">
        <v>13</v>
      </c>
      <c r="T25" s="1">
        <f t="shared" si="1"/>
        <v>51</v>
      </c>
    </row>
    <row r="26" spans="1:20" ht="15" customHeight="1">
      <c r="A26" s="1" t="s">
        <v>81</v>
      </c>
      <c r="B26" s="1" t="s">
        <v>9</v>
      </c>
      <c r="C26" s="1" t="s">
        <v>82</v>
      </c>
      <c r="D26" s="1" t="s">
        <v>83</v>
      </c>
      <c r="E26" s="1">
        <v>4</v>
      </c>
      <c r="F26" s="1">
        <v>4</v>
      </c>
      <c r="G26" s="1">
        <v>4</v>
      </c>
      <c r="H26" s="1">
        <v>0</v>
      </c>
      <c r="I26" s="1">
        <v>4</v>
      </c>
      <c r="J26" s="1">
        <f t="shared" si="0"/>
        <v>16</v>
      </c>
      <c r="K26" s="1">
        <v>9</v>
      </c>
      <c r="L26" s="1">
        <v>7</v>
      </c>
      <c r="M26" s="1">
        <v>20</v>
      </c>
      <c r="N26" s="1"/>
      <c r="O26" s="1"/>
      <c r="P26" s="1"/>
      <c r="Q26" s="1"/>
      <c r="R26" s="1"/>
      <c r="S26" s="1"/>
      <c r="T26" s="1">
        <f t="shared" si="1"/>
        <v>52</v>
      </c>
    </row>
    <row r="27" spans="1:20" ht="15" customHeight="1">
      <c r="A27" s="1" t="s">
        <v>84</v>
      </c>
      <c r="B27" s="1" t="s">
        <v>9</v>
      </c>
      <c r="C27" s="1" t="s">
        <v>85</v>
      </c>
      <c r="D27" s="1" t="s">
        <v>86</v>
      </c>
      <c r="E27" s="1"/>
      <c r="F27" s="1"/>
      <c r="G27" s="1"/>
      <c r="H27" s="1"/>
      <c r="I27" s="1"/>
      <c r="J27" s="1">
        <f t="shared" si="0"/>
        <v>0</v>
      </c>
      <c r="K27" s="1"/>
      <c r="L27" s="1"/>
      <c r="M27" s="1"/>
      <c r="N27" s="1"/>
      <c r="O27" s="1"/>
      <c r="P27" s="1"/>
      <c r="Q27" s="1"/>
      <c r="R27" s="1"/>
      <c r="S27" s="1"/>
      <c r="T27" s="1">
        <f t="shared" si="1"/>
        <v>0</v>
      </c>
    </row>
    <row r="28" spans="1:20" ht="15" customHeight="1">
      <c r="A28" s="1" t="s">
        <v>87</v>
      </c>
      <c r="B28" s="1" t="s">
        <v>9</v>
      </c>
      <c r="C28" s="1" t="s">
        <v>88</v>
      </c>
      <c r="D28" s="1" t="s">
        <v>89</v>
      </c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>
        <f t="shared" si="1"/>
        <v>0</v>
      </c>
    </row>
    <row r="29" spans="1:20" ht="15" customHeight="1">
      <c r="A29" s="1" t="s">
        <v>90</v>
      </c>
      <c r="B29" s="1" t="s">
        <v>9</v>
      </c>
      <c r="C29" s="1" t="s">
        <v>44</v>
      </c>
      <c r="D29" s="1" t="s">
        <v>91</v>
      </c>
      <c r="E29" s="1">
        <v>4</v>
      </c>
      <c r="F29" s="1">
        <v>4</v>
      </c>
      <c r="G29" s="1">
        <v>4</v>
      </c>
      <c r="H29" s="1">
        <v>4</v>
      </c>
      <c r="I29" s="1">
        <v>4</v>
      </c>
      <c r="J29" s="1">
        <f t="shared" si="0"/>
        <v>20</v>
      </c>
      <c r="K29" s="1">
        <v>11</v>
      </c>
      <c r="L29" s="1"/>
      <c r="M29" s="1">
        <v>10</v>
      </c>
      <c r="N29" s="1"/>
      <c r="O29" s="1">
        <v>3</v>
      </c>
      <c r="P29" s="1">
        <v>16</v>
      </c>
      <c r="Q29" s="1"/>
      <c r="R29" s="1"/>
      <c r="S29" s="1"/>
      <c r="T29" s="1">
        <f t="shared" si="1"/>
        <v>50</v>
      </c>
    </row>
    <row r="30" spans="1:20" ht="15" customHeight="1">
      <c r="A30" s="1" t="s">
        <v>92</v>
      </c>
      <c r="B30" s="1" t="s">
        <v>9</v>
      </c>
      <c r="C30" s="1" t="s">
        <v>93</v>
      </c>
      <c r="D30" s="1" t="s">
        <v>94</v>
      </c>
      <c r="E30" s="1"/>
      <c r="F30" s="1"/>
      <c r="G30" s="1"/>
      <c r="H30" s="1"/>
      <c r="I30" s="1">
        <v>1</v>
      </c>
      <c r="J30" s="1">
        <f t="shared" si="0"/>
        <v>1</v>
      </c>
      <c r="K30" s="1"/>
      <c r="L30" s="1"/>
      <c r="M30" s="1"/>
      <c r="N30" s="1"/>
      <c r="O30" s="1"/>
      <c r="P30" s="1"/>
      <c r="Q30" s="1"/>
      <c r="R30" s="1"/>
      <c r="S30" s="1"/>
      <c r="T30" s="1">
        <f t="shared" si="1"/>
        <v>1</v>
      </c>
    </row>
    <row r="31" spans="1:20" ht="15" customHeight="1">
      <c r="A31" s="1" t="s">
        <v>95</v>
      </c>
      <c r="B31" s="1" t="s">
        <v>9</v>
      </c>
      <c r="C31" s="1" t="s">
        <v>96</v>
      </c>
      <c r="D31" s="1" t="s">
        <v>97</v>
      </c>
      <c r="E31" s="1">
        <v>4</v>
      </c>
      <c r="F31" s="1">
        <v>4</v>
      </c>
      <c r="G31" s="1">
        <v>4</v>
      </c>
      <c r="H31" s="1">
        <v>0</v>
      </c>
      <c r="I31" s="1">
        <v>4</v>
      </c>
      <c r="J31" s="1">
        <f t="shared" si="0"/>
        <v>16</v>
      </c>
      <c r="K31" s="1"/>
      <c r="L31" s="1">
        <v>0</v>
      </c>
      <c r="M31" s="1">
        <v>10</v>
      </c>
      <c r="N31" s="1">
        <v>3</v>
      </c>
      <c r="O31" s="1">
        <v>0</v>
      </c>
      <c r="P31" s="1">
        <v>15</v>
      </c>
      <c r="Q31" s="1">
        <v>3</v>
      </c>
      <c r="R31" s="1">
        <v>2</v>
      </c>
      <c r="S31" s="1"/>
      <c r="T31" s="1">
        <f t="shared" si="1"/>
        <v>36</v>
      </c>
    </row>
    <row r="32" spans="1:20" ht="15" customHeight="1">
      <c r="A32" s="1" t="s">
        <v>98</v>
      </c>
      <c r="B32" s="1" t="s">
        <v>9</v>
      </c>
      <c r="C32" s="1" t="s">
        <v>88</v>
      </c>
      <c r="D32" s="1" t="s">
        <v>99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f t="shared" si="0"/>
        <v>20</v>
      </c>
      <c r="K32" s="1">
        <v>0</v>
      </c>
      <c r="L32" s="1">
        <v>3</v>
      </c>
      <c r="M32" s="1"/>
      <c r="N32" s="1">
        <v>10</v>
      </c>
      <c r="O32" s="1">
        <v>3</v>
      </c>
      <c r="P32" s="1">
        <v>17</v>
      </c>
      <c r="Q32" s="1"/>
      <c r="R32" s="1"/>
      <c r="S32" s="1"/>
      <c r="T32" s="1">
        <f t="shared" si="1"/>
        <v>50</v>
      </c>
    </row>
    <row r="33" spans="1:20" ht="15" customHeight="1">
      <c r="A33" s="1" t="s">
        <v>100</v>
      </c>
      <c r="B33" s="1" t="s">
        <v>9</v>
      </c>
      <c r="C33" s="1" t="s">
        <v>101</v>
      </c>
      <c r="D33" s="1" t="s">
        <v>102</v>
      </c>
      <c r="E33" s="1">
        <v>4</v>
      </c>
      <c r="F33" s="1">
        <v>4</v>
      </c>
      <c r="G33" s="1">
        <v>4</v>
      </c>
      <c r="H33" s="1">
        <v>4</v>
      </c>
      <c r="I33" s="1">
        <v>4</v>
      </c>
      <c r="J33" s="1">
        <f t="shared" si="0"/>
        <v>20</v>
      </c>
      <c r="K33" s="1">
        <v>16</v>
      </c>
      <c r="L33" s="1">
        <v>7</v>
      </c>
      <c r="M33" s="1"/>
      <c r="N33" s="1"/>
      <c r="O33" s="1"/>
      <c r="P33" s="1">
        <v>20</v>
      </c>
      <c r="Q33" s="1"/>
      <c r="R33" s="1"/>
      <c r="S33" s="1"/>
      <c r="T33" s="1">
        <f t="shared" si="1"/>
        <v>63</v>
      </c>
    </row>
    <row r="34" spans="1:20" ht="15" customHeight="1">
      <c r="A34" s="1" t="s">
        <v>103</v>
      </c>
      <c r="B34" s="1" t="s">
        <v>9</v>
      </c>
      <c r="C34" s="1" t="s">
        <v>104</v>
      </c>
      <c r="D34" s="1" t="s">
        <v>105</v>
      </c>
      <c r="E34" s="1">
        <v>0</v>
      </c>
      <c r="F34" s="1">
        <v>4</v>
      </c>
      <c r="G34" s="1">
        <v>4</v>
      </c>
      <c r="H34" s="1"/>
      <c r="I34" s="1">
        <v>4</v>
      </c>
      <c r="J34" s="1">
        <f t="shared" si="0"/>
        <v>12</v>
      </c>
      <c r="K34" s="1">
        <v>0</v>
      </c>
      <c r="L34" s="1"/>
      <c r="M34" s="1"/>
      <c r="N34" s="1">
        <v>7</v>
      </c>
      <c r="O34" s="1"/>
      <c r="P34" s="1"/>
      <c r="Q34" s="1"/>
      <c r="R34" s="1"/>
      <c r="S34" s="1"/>
      <c r="T34" s="1">
        <f t="shared" si="1"/>
        <v>19</v>
      </c>
    </row>
    <row r="35" spans="1:20" ht="15" customHeight="1">
      <c r="A35" s="1" t="s">
        <v>106</v>
      </c>
      <c r="B35" s="1" t="s">
        <v>9</v>
      </c>
      <c r="C35" s="1" t="s">
        <v>44</v>
      </c>
      <c r="D35" s="1" t="s">
        <v>107</v>
      </c>
      <c r="E35" s="1"/>
      <c r="F35" s="1">
        <v>4</v>
      </c>
      <c r="G35" s="1"/>
      <c r="H35" s="1">
        <v>4</v>
      </c>
      <c r="I35" s="1">
        <v>4</v>
      </c>
      <c r="J35" s="1">
        <f t="shared" ref="J35:J66" si="2">E35+F35+G35+H35+I35</f>
        <v>12</v>
      </c>
      <c r="K35" s="1">
        <v>4</v>
      </c>
      <c r="L35" s="1">
        <v>0</v>
      </c>
      <c r="M35" s="1"/>
      <c r="N35" s="1">
        <v>10</v>
      </c>
      <c r="O35" s="1">
        <v>0</v>
      </c>
      <c r="P35" s="1"/>
      <c r="Q35" s="1"/>
      <c r="R35" s="1"/>
      <c r="S35" s="1"/>
      <c r="T35" s="1">
        <f t="shared" si="1"/>
        <v>22</v>
      </c>
    </row>
    <row r="36" spans="1:20" ht="15" customHeight="1">
      <c r="A36" s="1" t="s">
        <v>108</v>
      </c>
      <c r="B36" s="1" t="s">
        <v>9</v>
      </c>
      <c r="C36" s="1" t="s">
        <v>56</v>
      </c>
      <c r="D36" s="1" t="s">
        <v>109</v>
      </c>
      <c r="E36" s="1"/>
      <c r="F36" s="1"/>
      <c r="G36" s="1"/>
      <c r="H36" s="1"/>
      <c r="I36" s="1">
        <v>2</v>
      </c>
      <c r="J36" s="1">
        <f t="shared" si="2"/>
        <v>2</v>
      </c>
      <c r="K36" s="1"/>
      <c r="L36" s="1"/>
      <c r="M36" s="1"/>
      <c r="N36" s="1"/>
      <c r="O36" s="1"/>
      <c r="P36" s="1"/>
      <c r="Q36" s="1"/>
      <c r="R36" s="1"/>
      <c r="S36" s="1"/>
      <c r="T36" s="1">
        <f t="shared" si="1"/>
        <v>2</v>
      </c>
    </row>
    <row r="37" spans="1:20" ht="15" customHeight="1">
      <c r="A37" s="1" t="s">
        <v>110</v>
      </c>
      <c r="B37" s="1" t="s">
        <v>9</v>
      </c>
      <c r="C37" s="1" t="s">
        <v>111</v>
      </c>
      <c r="D37" s="1" t="s">
        <v>112</v>
      </c>
      <c r="E37" s="1"/>
      <c r="F37" s="1"/>
      <c r="G37" s="1"/>
      <c r="H37" s="1"/>
      <c r="I37" s="1"/>
      <c r="J37" s="1">
        <f t="shared" si="2"/>
        <v>0</v>
      </c>
      <c r="K37" s="1"/>
      <c r="L37" s="1"/>
      <c r="M37" s="1"/>
      <c r="N37" s="1"/>
      <c r="O37" s="1"/>
      <c r="P37" s="1"/>
      <c r="Q37" s="1"/>
      <c r="R37" s="1"/>
      <c r="S37" s="1"/>
      <c r="T37" s="1">
        <f t="shared" si="1"/>
        <v>0</v>
      </c>
    </row>
    <row r="38" spans="1:20" ht="15" customHeight="1">
      <c r="A38" s="1" t="s">
        <v>113</v>
      </c>
      <c r="B38" s="1" t="s">
        <v>9</v>
      </c>
      <c r="C38" s="1" t="s">
        <v>114</v>
      </c>
      <c r="D38" s="1" t="s">
        <v>109</v>
      </c>
      <c r="E38" s="1"/>
      <c r="F38" s="1"/>
      <c r="G38" s="1"/>
      <c r="H38" s="1"/>
      <c r="I38" s="1"/>
      <c r="J38" s="1">
        <f t="shared" si="2"/>
        <v>0</v>
      </c>
      <c r="K38" s="1"/>
      <c r="L38" s="1"/>
      <c r="M38" s="1"/>
      <c r="N38" s="1"/>
      <c r="O38" s="1"/>
      <c r="P38" s="1"/>
      <c r="Q38" s="1"/>
      <c r="R38" s="1"/>
      <c r="S38" s="1"/>
      <c r="T38" s="1">
        <f t="shared" si="1"/>
        <v>0</v>
      </c>
    </row>
    <row r="39" spans="1:20" ht="15" customHeight="1">
      <c r="A39" s="1" t="s">
        <v>115</v>
      </c>
      <c r="B39" s="1" t="s">
        <v>9</v>
      </c>
      <c r="C39" s="1" t="s">
        <v>116</v>
      </c>
      <c r="D39" s="1" t="s">
        <v>117</v>
      </c>
      <c r="E39" s="1"/>
      <c r="F39" s="1"/>
      <c r="G39" s="1"/>
      <c r="H39" s="1"/>
      <c r="I39" s="1"/>
      <c r="J39" s="1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>
        <f t="shared" si="1"/>
        <v>0</v>
      </c>
    </row>
    <row r="40" spans="1:20" ht="15" customHeight="1">
      <c r="A40" s="1" t="s">
        <v>118</v>
      </c>
      <c r="B40" s="1" t="s">
        <v>9</v>
      </c>
      <c r="C40" s="1" t="s">
        <v>85</v>
      </c>
      <c r="D40" s="1" t="s">
        <v>119</v>
      </c>
      <c r="E40" s="1"/>
      <c r="F40" s="1"/>
      <c r="G40" s="1"/>
      <c r="H40" s="1"/>
      <c r="I40" s="1"/>
      <c r="J40" s="1">
        <f t="shared" si="2"/>
        <v>0</v>
      </c>
      <c r="K40" s="1">
        <v>0</v>
      </c>
      <c r="L40" s="1"/>
      <c r="M40" s="1"/>
      <c r="N40" s="1"/>
      <c r="O40" s="1"/>
      <c r="P40" s="1"/>
      <c r="Q40" s="1"/>
      <c r="R40" s="1"/>
      <c r="S40" s="1"/>
      <c r="T40" s="1">
        <f t="shared" si="1"/>
        <v>0</v>
      </c>
    </row>
    <row r="41" spans="1:20" ht="15" customHeight="1">
      <c r="A41" s="1" t="s">
        <v>120</v>
      </c>
      <c r="B41" s="1" t="s">
        <v>9</v>
      </c>
      <c r="C41" s="1" t="s">
        <v>121</v>
      </c>
      <c r="D41" s="1" t="s">
        <v>45</v>
      </c>
      <c r="E41" s="1"/>
      <c r="F41" s="1"/>
      <c r="G41" s="1"/>
      <c r="H41" s="1"/>
      <c r="I41" s="1"/>
      <c r="J41" s="1">
        <f t="shared" si="2"/>
        <v>0</v>
      </c>
      <c r="K41" s="1"/>
      <c r="L41" s="1"/>
      <c r="M41" s="1"/>
      <c r="N41" s="1"/>
      <c r="O41" s="1"/>
      <c r="P41" s="1"/>
      <c r="Q41" s="1"/>
      <c r="R41" s="1"/>
      <c r="S41" s="1"/>
      <c r="T41" s="1">
        <f t="shared" si="1"/>
        <v>0</v>
      </c>
    </row>
    <row r="42" spans="1:20" ht="15" customHeight="1">
      <c r="A42" s="1" t="s">
        <v>122</v>
      </c>
      <c r="B42" s="1" t="s">
        <v>9</v>
      </c>
      <c r="C42" s="1" t="s">
        <v>123</v>
      </c>
      <c r="D42" s="1" t="s">
        <v>124</v>
      </c>
      <c r="E42" s="1">
        <v>4</v>
      </c>
      <c r="F42" s="1">
        <v>0</v>
      </c>
      <c r="G42" s="1"/>
      <c r="H42" s="1"/>
      <c r="I42" s="1">
        <v>4</v>
      </c>
      <c r="J42" s="1">
        <f t="shared" si="2"/>
        <v>8</v>
      </c>
      <c r="K42" s="1">
        <v>0</v>
      </c>
      <c r="L42" s="1">
        <v>0</v>
      </c>
      <c r="M42" s="1"/>
      <c r="N42" s="1">
        <v>0</v>
      </c>
      <c r="O42" s="1">
        <v>0</v>
      </c>
      <c r="P42" s="1"/>
      <c r="Q42" s="1"/>
      <c r="R42" s="1"/>
      <c r="S42" s="1"/>
      <c r="T42" s="1">
        <f t="shared" si="1"/>
        <v>8</v>
      </c>
    </row>
    <row r="43" spans="1:20" ht="15" customHeight="1">
      <c r="A43" s="1" t="s">
        <v>125</v>
      </c>
      <c r="B43" s="1" t="s">
        <v>9</v>
      </c>
      <c r="C43" s="1" t="s">
        <v>126</v>
      </c>
      <c r="D43" s="1" t="s">
        <v>127</v>
      </c>
      <c r="E43" s="1">
        <v>0</v>
      </c>
      <c r="F43" s="1">
        <v>0</v>
      </c>
      <c r="G43" s="1"/>
      <c r="H43" s="1"/>
      <c r="I43" s="1">
        <v>1</v>
      </c>
      <c r="J43" s="1">
        <f t="shared" si="2"/>
        <v>1</v>
      </c>
      <c r="K43" s="1">
        <v>0</v>
      </c>
      <c r="L43" s="1"/>
      <c r="M43" s="1"/>
      <c r="N43" s="1"/>
      <c r="O43" s="1"/>
      <c r="P43" s="1"/>
      <c r="Q43" s="1"/>
      <c r="R43" s="1"/>
      <c r="S43" s="1"/>
      <c r="T43" s="1">
        <f t="shared" si="1"/>
        <v>1</v>
      </c>
    </row>
    <row r="44" spans="1:20" ht="15" customHeight="1">
      <c r="A44" s="1" t="s">
        <v>128</v>
      </c>
      <c r="B44" s="1" t="s">
        <v>9</v>
      </c>
      <c r="C44" s="1" t="s">
        <v>129</v>
      </c>
      <c r="D44" s="1" t="s">
        <v>130</v>
      </c>
      <c r="E44" s="1"/>
      <c r="F44" s="1"/>
      <c r="G44" s="1"/>
      <c r="H44" s="1"/>
      <c r="I44" s="1">
        <v>1</v>
      </c>
      <c r="J44" s="1">
        <f t="shared" si="2"/>
        <v>1</v>
      </c>
      <c r="K44" s="1"/>
      <c r="L44" s="1"/>
      <c r="M44" s="1"/>
      <c r="N44" s="1"/>
      <c r="O44" s="1"/>
      <c r="P44" s="1"/>
      <c r="Q44" s="1"/>
      <c r="R44" s="1"/>
      <c r="S44" s="1"/>
      <c r="T44" s="1">
        <f t="shared" si="1"/>
        <v>1</v>
      </c>
    </row>
    <row r="45" spans="1:20" ht="15" customHeight="1">
      <c r="A45" s="1" t="s">
        <v>131</v>
      </c>
      <c r="B45" s="1" t="s">
        <v>9</v>
      </c>
      <c r="C45" s="1" t="s">
        <v>123</v>
      </c>
      <c r="D45" s="1" t="s">
        <v>132</v>
      </c>
      <c r="E45" s="1"/>
      <c r="F45" s="1"/>
      <c r="G45" s="1"/>
      <c r="H45" s="1"/>
      <c r="I45" s="1"/>
      <c r="J45" s="1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>
        <f t="shared" si="1"/>
        <v>0</v>
      </c>
    </row>
    <row r="46" spans="1:20" ht="15" customHeight="1">
      <c r="A46" s="1" t="s">
        <v>133</v>
      </c>
      <c r="B46" s="1" t="s">
        <v>9</v>
      </c>
      <c r="C46" s="1" t="s">
        <v>21</v>
      </c>
      <c r="D46" s="1" t="s">
        <v>109</v>
      </c>
      <c r="E46" s="1">
        <v>0</v>
      </c>
      <c r="F46" s="1">
        <v>0</v>
      </c>
      <c r="G46" s="1"/>
      <c r="H46" s="1"/>
      <c r="I46" s="1">
        <v>3</v>
      </c>
      <c r="J46" s="1">
        <f t="shared" si="2"/>
        <v>3</v>
      </c>
      <c r="K46" s="1">
        <v>4</v>
      </c>
      <c r="L46" s="1">
        <v>0</v>
      </c>
      <c r="M46" s="1"/>
      <c r="N46" s="1">
        <v>12</v>
      </c>
      <c r="O46" s="1">
        <v>25</v>
      </c>
      <c r="P46" s="1">
        <v>20</v>
      </c>
      <c r="Q46" s="1"/>
      <c r="R46" s="1"/>
      <c r="S46" s="1"/>
      <c r="T46" s="1">
        <f t="shared" si="1"/>
        <v>60</v>
      </c>
    </row>
    <row r="47" spans="1:20" ht="15" customHeight="1">
      <c r="A47" s="1" t="s">
        <v>134</v>
      </c>
      <c r="B47" s="1" t="s">
        <v>9</v>
      </c>
      <c r="C47" s="1" t="s">
        <v>93</v>
      </c>
      <c r="D47" s="1" t="s">
        <v>135</v>
      </c>
      <c r="E47" s="1">
        <v>0</v>
      </c>
      <c r="F47" s="1"/>
      <c r="G47" s="1">
        <v>0</v>
      </c>
      <c r="H47" s="1"/>
      <c r="I47" s="1">
        <v>3</v>
      </c>
      <c r="J47" s="1">
        <f t="shared" si="2"/>
        <v>3</v>
      </c>
      <c r="K47" s="1">
        <v>0</v>
      </c>
      <c r="L47" s="1">
        <v>0</v>
      </c>
      <c r="M47" s="1"/>
      <c r="N47" s="1"/>
      <c r="O47" s="1"/>
      <c r="P47" s="1"/>
      <c r="Q47" s="1"/>
      <c r="R47" s="1"/>
      <c r="S47" s="1"/>
      <c r="T47" s="1">
        <f t="shared" si="1"/>
        <v>3</v>
      </c>
    </row>
    <row r="48" spans="1:20" ht="15" customHeight="1">
      <c r="A48" s="1" t="s">
        <v>136</v>
      </c>
      <c r="B48" s="1" t="s">
        <v>9</v>
      </c>
      <c r="C48" s="1" t="s">
        <v>137</v>
      </c>
      <c r="D48" s="1" t="s">
        <v>138</v>
      </c>
      <c r="E48" s="1">
        <v>0</v>
      </c>
      <c r="F48" s="1">
        <v>0</v>
      </c>
      <c r="G48" s="1">
        <v>0</v>
      </c>
      <c r="H48" s="1"/>
      <c r="I48" s="1">
        <v>4</v>
      </c>
      <c r="J48" s="1">
        <f t="shared" si="2"/>
        <v>4</v>
      </c>
      <c r="K48" s="1">
        <v>0</v>
      </c>
      <c r="L48" s="1"/>
      <c r="M48" s="1"/>
      <c r="N48" s="1"/>
      <c r="O48" s="1"/>
      <c r="P48" s="1"/>
      <c r="Q48" s="1"/>
      <c r="R48" s="1"/>
      <c r="S48" s="1"/>
      <c r="T48" s="1">
        <f t="shared" si="1"/>
        <v>4</v>
      </c>
    </row>
    <row r="49" spans="1:20" ht="15" customHeight="1">
      <c r="A49" s="1" t="s">
        <v>139</v>
      </c>
      <c r="B49" s="1" t="s">
        <v>9</v>
      </c>
      <c r="C49" s="1" t="s">
        <v>140</v>
      </c>
      <c r="D49" s="1" t="s">
        <v>141</v>
      </c>
      <c r="E49" s="1"/>
      <c r="F49" s="1"/>
      <c r="G49" s="1"/>
      <c r="H49" s="1"/>
      <c r="I49" s="1"/>
      <c r="J49" s="1">
        <f t="shared" si="2"/>
        <v>0</v>
      </c>
      <c r="K49" s="1">
        <v>0</v>
      </c>
      <c r="L49" s="1"/>
      <c r="M49" s="1"/>
      <c r="N49" s="1">
        <v>8</v>
      </c>
      <c r="O49" s="1"/>
      <c r="P49" s="1"/>
      <c r="Q49" s="1"/>
      <c r="R49" s="1"/>
      <c r="S49" s="1"/>
      <c r="T49" s="1">
        <f t="shared" si="1"/>
        <v>8</v>
      </c>
    </row>
    <row r="50" spans="1:20" ht="15" customHeight="1">
      <c r="A50" s="1" t="s">
        <v>142</v>
      </c>
      <c r="B50" s="1" t="s">
        <v>9</v>
      </c>
      <c r="C50" s="1" t="s">
        <v>143</v>
      </c>
      <c r="D50" s="1" t="s">
        <v>144</v>
      </c>
      <c r="E50" s="1"/>
      <c r="F50" s="1"/>
      <c r="G50" s="1"/>
      <c r="H50" s="1"/>
      <c r="I50" s="1"/>
      <c r="J50" s="1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>
        <f t="shared" si="1"/>
        <v>0</v>
      </c>
    </row>
    <row r="51" spans="1:20" ht="15" customHeight="1">
      <c r="A51" s="1" t="s">
        <v>14</v>
      </c>
      <c r="B51" s="1" t="s">
        <v>145</v>
      </c>
      <c r="C51" s="1" t="s">
        <v>146</v>
      </c>
      <c r="D51" s="1" t="s">
        <v>147</v>
      </c>
      <c r="E51" s="1">
        <v>4</v>
      </c>
      <c r="F51" s="1">
        <v>4</v>
      </c>
      <c r="G51" s="1">
        <v>4</v>
      </c>
      <c r="H51" s="1">
        <v>4</v>
      </c>
      <c r="I51" s="1">
        <v>4</v>
      </c>
      <c r="J51" s="1">
        <f t="shared" si="2"/>
        <v>20</v>
      </c>
      <c r="K51" s="1">
        <v>9</v>
      </c>
      <c r="L51" s="1">
        <v>3</v>
      </c>
      <c r="M51" s="1"/>
      <c r="N51" s="1">
        <v>12</v>
      </c>
      <c r="O51" s="1">
        <v>8</v>
      </c>
      <c r="P51" s="1">
        <v>15</v>
      </c>
      <c r="Q51" s="1"/>
      <c r="R51" s="1"/>
      <c r="S51" s="1"/>
      <c r="T51" s="1">
        <f t="shared" si="1"/>
        <v>55</v>
      </c>
    </row>
    <row r="52" spans="1:20" ht="15" customHeight="1">
      <c r="A52" s="1" t="s">
        <v>20</v>
      </c>
      <c r="B52" s="1" t="s">
        <v>145</v>
      </c>
      <c r="C52" s="1" t="s">
        <v>148</v>
      </c>
      <c r="D52" s="1" t="s">
        <v>149</v>
      </c>
      <c r="E52" s="1">
        <v>4</v>
      </c>
      <c r="F52" s="1">
        <v>0</v>
      </c>
      <c r="G52" s="1">
        <v>4</v>
      </c>
      <c r="H52" s="1">
        <v>4</v>
      </c>
      <c r="I52" s="1">
        <v>4</v>
      </c>
      <c r="J52" s="1">
        <f t="shared" si="2"/>
        <v>16</v>
      </c>
      <c r="K52" s="1">
        <v>3</v>
      </c>
      <c r="L52" s="1">
        <v>2</v>
      </c>
      <c r="M52" s="1"/>
      <c r="N52" s="1">
        <v>14</v>
      </c>
      <c r="O52" s="1">
        <v>12</v>
      </c>
      <c r="P52" s="1">
        <v>8</v>
      </c>
      <c r="Q52" s="1"/>
      <c r="R52" s="1"/>
      <c r="S52" s="1"/>
      <c r="T52" s="1">
        <f t="shared" si="1"/>
        <v>50</v>
      </c>
    </row>
    <row r="53" spans="1:20" ht="15" customHeight="1">
      <c r="A53" s="1" t="s">
        <v>35</v>
      </c>
      <c r="B53" s="1" t="s">
        <v>145</v>
      </c>
      <c r="C53" s="1" t="s">
        <v>150</v>
      </c>
      <c r="D53" s="1" t="s">
        <v>151</v>
      </c>
      <c r="E53" s="1">
        <v>0</v>
      </c>
      <c r="F53" s="1">
        <v>4</v>
      </c>
      <c r="G53" s="1">
        <v>0</v>
      </c>
      <c r="H53" s="1"/>
      <c r="I53" s="1">
        <v>4</v>
      </c>
      <c r="J53" s="1">
        <f t="shared" si="2"/>
        <v>8</v>
      </c>
      <c r="K53" s="1">
        <v>7</v>
      </c>
      <c r="L53" s="1">
        <v>0</v>
      </c>
      <c r="M53" s="1"/>
      <c r="N53" s="1">
        <v>10</v>
      </c>
      <c r="O53" s="1">
        <v>0</v>
      </c>
      <c r="P53" s="1"/>
      <c r="Q53" s="1">
        <v>3</v>
      </c>
      <c r="R53" s="1"/>
      <c r="S53" s="1"/>
      <c r="T53" s="1">
        <f t="shared" si="1"/>
        <v>18</v>
      </c>
    </row>
    <row r="54" spans="1:20" ht="15" customHeight="1">
      <c r="A54" s="1" t="s">
        <v>38</v>
      </c>
      <c r="B54" s="1" t="s">
        <v>145</v>
      </c>
      <c r="C54" s="1" t="s">
        <v>96</v>
      </c>
      <c r="D54" s="1" t="s">
        <v>152</v>
      </c>
      <c r="E54" s="1">
        <v>4</v>
      </c>
      <c r="F54" s="1">
        <v>4</v>
      </c>
      <c r="G54" s="1">
        <v>4</v>
      </c>
      <c r="H54" s="1">
        <v>4</v>
      </c>
      <c r="I54" s="1">
        <v>4</v>
      </c>
      <c r="J54" s="1">
        <f t="shared" si="2"/>
        <v>20</v>
      </c>
      <c r="K54" s="1">
        <v>8</v>
      </c>
      <c r="L54" s="1">
        <v>12</v>
      </c>
      <c r="M54" s="1"/>
      <c r="N54" s="1">
        <v>7</v>
      </c>
      <c r="O54" s="1"/>
      <c r="P54" s="1">
        <v>10</v>
      </c>
      <c r="Q54" s="1"/>
      <c r="R54" s="1"/>
      <c r="S54" s="1"/>
      <c r="T54" s="1">
        <f t="shared" si="1"/>
        <v>50</v>
      </c>
    </row>
    <row r="55" spans="1:20" ht="15" customHeight="1">
      <c r="A55" s="1" t="s">
        <v>46</v>
      </c>
      <c r="B55" s="1" t="s">
        <v>145</v>
      </c>
      <c r="C55" s="1" t="s">
        <v>153</v>
      </c>
      <c r="D55" s="1" t="s">
        <v>154</v>
      </c>
      <c r="E55" s="1">
        <v>0</v>
      </c>
      <c r="F55" s="1">
        <v>0</v>
      </c>
      <c r="G55" s="1">
        <v>0</v>
      </c>
      <c r="H55" s="1">
        <v>0</v>
      </c>
      <c r="I55" s="1">
        <v>4</v>
      </c>
      <c r="J55" s="1">
        <f t="shared" si="2"/>
        <v>4</v>
      </c>
      <c r="K55" s="1"/>
      <c r="L55" s="1">
        <v>2</v>
      </c>
      <c r="M55" s="1"/>
      <c r="N55" s="1">
        <v>0</v>
      </c>
      <c r="O55" s="1">
        <v>0</v>
      </c>
      <c r="P55" s="1"/>
      <c r="Q55" s="1"/>
      <c r="R55" s="1"/>
      <c r="S55" s="1"/>
      <c r="T55" s="1">
        <f t="shared" si="1"/>
        <v>6</v>
      </c>
    </row>
    <row r="56" spans="1:20" ht="15" customHeight="1">
      <c r="A56" s="1" t="s">
        <v>61</v>
      </c>
      <c r="B56" s="1" t="s">
        <v>145</v>
      </c>
      <c r="C56" s="1" t="s">
        <v>155</v>
      </c>
      <c r="D56" s="1" t="s">
        <v>51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f t="shared" si="2"/>
        <v>20</v>
      </c>
      <c r="K56" s="1">
        <v>5</v>
      </c>
      <c r="L56" s="1">
        <v>3</v>
      </c>
      <c r="M56" s="1">
        <v>15</v>
      </c>
      <c r="N56" s="1">
        <v>10</v>
      </c>
      <c r="O56" s="1">
        <v>9</v>
      </c>
      <c r="P56" s="1"/>
      <c r="Q56" s="1"/>
      <c r="R56" s="1"/>
      <c r="S56" s="1"/>
      <c r="T56" s="1">
        <f t="shared" si="1"/>
        <v>54</v>
      </c>
    </row>
    <row r="57" spans="1:20" ht="15" customHeight="1">
      <c r="A57" s="1" t="s">
        <v>66</v>
      </c>
      <c r="B57" s="1" t="s">
        <v>145</v>
      </c>
      <c r="C57" s="1" t="s">
        <v>59</v>
      </c>
      <c r="D57" s="1" t="s">
        <v>156</v>
      </c>
      <c r="E57" s="1">
        <v>4</v>
      </c>
      <c r="F57" s="1">
        <v>4</v>
      </c>
      <c r="G57" s="1">
        <v>0</v>
      </c>
      <c r="H57" s="1"/>
      <c r="I57" s="1">
        <v>4</v>
      </c>
      <c r="J57" s="1">
        <f t="shared" si="2"/>
        <v>12</v>
      </c>
      <c r="K57" s="1">
        <v>14</v>
      </c>
      <c r="L57" s="1">
        <v>11</v>
      </c>
      <c r="M57" s="1">
        <v>0</v>
      </c>
      <c r="N57" s="1"/>
      <c r="O57" s="1"/>
      <c r="P57" s="1">
        <v>13</v>
      </c>
      <c r="Q57" s="1"/>
      <c r="R57" s="1"/>
      <c r="S57" s="1"/>
      <c r="T57" s="1">
        <f t="shared" si="1"/>
        <v>50</v>
      </c>
    </row>
    <row r="58" spans="1:20" ht="15" customHeight="1">
      <c r="A58" s="1" t="s">
        <v>72</v>
      </c>
      <c r="B58" s="1" t="s">
        <v>145</v>
      </c>
      <c r="C58" s="1" t="s">
        <v>123</v>
      </c>
      <c r="D58" s="1" t="s">
        <v>157</v>
      </c>
      <c r="E58" s="1">
        <v>4</v>
      </c>
      <c r="F58" s="1">
        <v>4</v>
      </c>
      <c r="G58" s="1">
        <v>4</v>
      </c>
      <c r="H58" s="1">
        <v>4</v>
      </c>
      <c r="I58" s="1">
        <v>4</v>
      </c>
      <c r="J58" s="1">
        <f t="shared" si="2"/>
        <v>20</v>
      </c>
      <c r="K58" s="1">
        <v>24</v>
      </c>
      <c r="L58" s="1">
        <v>5</v>
      </c>
      <c r="M58" s="1">
        <v>20</v>
      </c>
      <c r="N58" s="1"/>
      <c r="O58" s="1">
        <v>14</v>
      </c>
      <c r="P58" s="1"/>
      <c r="Q58" s="1"/>
      <c r="R58" s="1"/>
      <c r="S58" s="1"/>
      <c r="T58" s="1">
        <f t="shared" si="1"/>
        <v>78</v>
      </c>
    </row>
    <row r="59" spans="1:20" ht="15" customHeight="1">
      <c r="A59" s="1" t="s">
        <v>75</v>
      </c>
      <c r="B59" s="1" t="s">
        <v>145</v>
      </c>
      <c r="C59" s="1" t="s">
        <v>158</v>
      </c>
      <c r="D59" s="1" t="s">
        <v>159</v>
      </c>
      <c r="E59" s="1">
        <v>4</v>
      </c>
      <c r="F59" s="1">
        <v>4</v>
      </c>
      <c r="G59" s="1"/>
      <c r="H59" s="1"/>
      <c r="I59" s="1">
        <v>4</v>
      </c>
      <c r="J59" s="1">
        <f t="shared" si="2"/>
        <v>12</v>
      </c>
      <c r="K59" s="1"/>
      <c r="L59" s="1"/>
      <c r="M59" s="1"/>
      <c r="N59" s="1"/>
      <c r="O59" s="1"/>
      <c r="P59" s="1"/>
      <c r="Q59" s="1"/>
      <c r="R59" s="1"/>
      <c r="S59" s="1"/>
      <c r="T59" s="1">
        <f t="shared" si="1"/>
        <v>12</v>
      </c>
    </row>
    <row r="60" spans="1:20" ht="15" customHeight="1">
      <c r="A60" s="1" t="s">
        <v>78</v>
      </c>
      <c r="B60" s="1" t="s">
        <v>145</v>
      </c>
      <c r="C60" s="1" t="s">
        <v>160</v>
      </c>
      <c r="D60" s="1" t="s">
        <v>161</v>
      </c>
      <c r="E60" s="1">
        <v>4</v>
      </c>
      <c r="F60" s="1">
        <v>0</v>
      </c>
      <c r="G60" s="1">
        <v>4</v>
      </c>
      <c r="H60" s="1"/>
      <c r="I60" s="1">
        <v>4</v>
      </c>
      <c r="J60" s="1">
        <f t="shared" si="2"/>
        <v>12</v>
      </c>
      <c r="K60" s="1">
        <v>16</v>
      </c>
      <c r="L60" s="1">
        <v>0</v>
      </c>
      <c r="M60" s="1">
        <v>10</v>
      </c>
      <c r="N60" s="1"/>
      <c r="O60" s="1">
        <v>11</v>
      </c>
      <c r="P60" s="1">
        <v>15</v>
      </c>
      <c r="Q60" s="1"/>
      <c r="R60" s="1"/>
      <c r="S60" s="1"/>
      <c r="T60" s="1">
        <f t="shared" si="1"/>
        <v>54</v>
      </c>
    </row>
    <row r="61" spans="1:20" ht="15" customHeight="1">
      <c r="A61" s="1" t="s">
        <v>87</v>
      </c>
      <c r="B61" s="1" t="s">
        <v>145</v>
      </c>
      <c r="C61" s="1" t="s">
        <v>162</v>
      </c>
      <c r="D61" s="1" t="s">
        <v>163</v>
      </c>
      <c r="E61" s="1">
        <v>4</v>
      </c>
      <c r="F61" s="1">
        <v>4</v>
      </c>
      <c r="G61" s="1"/>
      <c r="H61" s="1"/>
      <c r="I61" s="1">
        <v>4</v>
      </c>
      <c r="J61" s="1">
        <f t="shared" si="2"/>
        <v>12</v>
      </c>
      <c r="K61" s="1">
        <v>12</v>
      </c>
      <c r="L61" s="1">
        <v>11</v>
      </c>
      <c r="M61" s="1"/>
      <c r="N61" s="1">
        <v>7</v>
      </c>
      <c r="O61" s="1">
        <v>10</v>
      </c>
      <c r="P61" s="1">
        <v>15</v>
      </c>
      <c r="Q61" s="1"/>
      <c r="R61" s="1"/>
      <c r="S61" s="1"/>
      <c r="T61" s="1">
        <f t="shared" si="1"/>
        <v>50</v>
      </c>
    </row>
    <row r="62" spans="1:20" ht="15" customHeight="1">
      <c r="A62" s="1" t="s">
        <v>92</v>
      </c>
      <c r="B62" s="1" t="s">
        <v>145</v>
      </c>
      <c r="C62" s="1" t="s">
        <v>164</v>
      </c>
      <c r="D62" s="1" t="s">
        <v>165</v>
      </c>
      <c r="E62" s="1">
        <v>4</v>
      </c>
      <c r="F62" s="1">
        <v>4</v>
      </c>
      <c r="G62" s="1">
        <v>0</v>
      </c>
      <c r="H62" s="1"/>
      <c r="I62" s="1">
        <v>4</v>
      </c>
      <c r="J62" s="1">
        <f t="shared" si="2"/>
        <v>12</v>
      </c>
      <c r="K62" s="1">
        <v>0</v>
      </c>
      <c r="L62" s="1"/>
      <c r="M62" s="1"/>
      <c r="N62" s="1">
        <v>0</v>
      </c>
      <c r="O62" s="1">
        <v>0</v>
      </c>
      <c r="P62" s="1"/>
      <c r="Q62" s="1"/>
      <c r="R62" s="1"/>
      <c r="S62" s="1"/>
      <c r="T62" s="1">
        <f t="shared" si="1"/>
        <v>12</v>
      </c>
    </row>
    <row r="63" spans="1:20" ht="15" customHeight="1">
      <c r="A63" s="1" t="s">
        <v>98</v>
      </c>
      <c r="B63" s="1" t="s">
        <v>145</v>
      </c>
      <c r="C63" s="1" t="s">
        <v>70</v>
      </c>
      <c r="D63" s="1" t="s">
        <v>166</v>
      </c>
      <c r="E63" s="1">
        <v>4</v>
      </c>
      <c r="F63" s="1">
        <v>4</v>
      </c>
      <c r="G63" s="1">
        <v>4</v>
      </c>
      <c r="H63" s="1"/>
      <c r="I63" s="1">
        <v>4</v>
      </c>
      <c r="J63" s="1">
        <f t="shared" si="2"/>
        <v>16</v>
      </c>
      <c r="K63" s="1">
        <v>11</v>
      </c>
      <c r="L63" s="1">
        <v>7</v>
      </c>
      <c r="M63" s="1">
        <v>0</v>
      </c>
      <c r="N63" s="1"/>
      <c r="O63" s="1">
        <v>5</v>
      </c>
      <c r="P63" s="1"/>
      <c r="Q63" s="1"/>
      <c r="R63" s="1"/>
      <c r="S63" s="1"/>
      <c r="T63" s="1">
        <f t="shared" si="1"/>
        <v>34</v>
      </c>
    </row>
    <row r="64" spans="1:20" ht="15" customHeight="1">
      <c r="A64" s="1" t="s">
        <v>110</v>
      </c>
      <c r="B64" s="1" t="s">
        <v>145</v>
      </c>
      <c r="C64" s="1" t="s">
        <v>167</v>
      </c>
      <c r="D64" s="1" t="s">
        <v>157</v>
      </c>
      <c r="E64" s="1"/>
      <c r="F64" s="1">
        <v>4</v>
      </c>
      <c r="G64" s="1">
        <v>4</v>
      </c>
      <c r="H64" s="1">
        <v>0</v>
      </c>
      <c r="I64" s="1">
        <v>4</v>
      </c>
      <c r="J64" s="1">
        <f t="shared" si="2"/>
        <v>12</v>
      </c>
      <c r="K64" s="1">
        <v>6</v>
      </c>
      <c r="L64" s="1"/>
      <c r="M64" s="1"/>
      <c r="N64" s="1">
        <v>17</v>
      </c>
      <c r="O64" s="1">
        <v>9</v>
      </c>
      <c r="P64" s="1"/>
      <c r="Q64" s="1"/>
      <c r="R64" s="1"/>
      <c r="S64" s="1"/>
      <c r="T64" s="1">
        <f t="shared" si="1"/>
        <v>38</v>
      </c>
    </row>
    <row r="65" spans="1:20" ht="15" customHeight="1">
      <c r="A65" s="1" t="s">
        <v>113</v>
      </c>
      <c r="B65" s="1" t="s">
        <v>145</v>
      </c>
      <c r="C65" s="1" t="s">
        <v>168</v>
      </c>
      <c r="D65" s="1" t="s">
        <v>169</v>
      </c>
      <c r="E65" s="1">
        <v>0</v>
      </c>
      <c r="F65" s="1">
        <v>0</v>
      </c>
      <c r="G65" s="1">
        <v>4</v>
      </c>
      <c r="H65" s="1">
        <v>4</v>
      </c>
      <c r="I65" s="1">
        <v>4</v>
      </c>
      <c r="J65" s="1">
        <f t="shared" si="2"/>
        <v>12</v>
      </c>
      <c r="K65" s="1">
        <v>3</v>
      </c>
      <c r="L65" s="1">
        <v>0</v>
      </c>
      <c r="M65" s="1">
        <v>0</v>
      </c>
      <c r="N65" s="1"/>
      <c r="O65" s="1"/>
      <c r="P65" s="1"/>
      <c r="Q65" s="1">
        <v>3</v>
      </c>
      <c r="R65" s="1"/>
      <c r="S65" s="1"/>
      <c r="T65" s="1">
        <f t="shared" si="1"/>
        <v>15</v>
      </c>
    </row>
    <row r="66" spans="1:20" ht="15" customHeight="1">
      <c r="A66" s="1" t="s">
        <v>120</v>
      </c>
      <c r="B66" s="1" t="s">
        <v>145</v>
      </c>
      <c r="C66" s="1" t="s">
        <v>170</v>
      </c>
      <c r="D66" s="1" t="s">
        <v>171</v>
      </c>
      <c r="E66" s="1">
        <v>4</v>
      </c>
      <c r="F66" s="1">
        <v>0</v>
      </c>
      <c r="G66" s="1">
        <v>0</v>
      </c>
      <c r="H66" s="1">
        <v>4</v>
      </c>
      <c r="I66" s="1">
        <v>4</v>
      </c>
      <c r="J66" s="1">
        <f t="shared" si="2"/>
        <v>12</v>
      </c>
      <c r="K66" s="1"/>
      <c r="L66" s="1">
        <v>0</v>
      </c>
      <c r="M66" s="1"/>
      <c r="N66" s="1">
        <v>0</v>
      </c>
      <c r="O66" s="1">
        <v>0</v>
      </c>
      <c r="P66" s="1"/>
      <c r="Q66" s="1">
        <v>0</v>
      </c>
      <c r="R66" s="1"/>
      <c r="S66" s="1"/>
      <c r="T66" s="1">
        <f t="shared" si="1"/>
        <v>12</v>
      </c>
    </row>
    <row r="67" spans="1:20" ht="15" customHeight="1">
      <c r="A67" s="1" t="s">
        <v>122</v>
      </c>
      <c r="B67" s="1" t="s">
        <v>145</v>
      </c>
      <c r="C67" s="1" t="s">
        <v>172</v>
      </c>
      <c r="D67" s="1" t="s">
        <v>173</v>
      </c>
      <c r="E67" s="1">
        <v>4</v>
      </c>
      <c r="F67" s="1"/>
      <c r="G67" s="1"/>
      <c r="H67" s="1"/>
      <c r="I67" s="1">
        <v>2</v>
      </c>
      <c r="J67" s="1">
        <f t="shared" ref="J67:J86" si="3">E67+F67+G67+H67+I67</f>
        <v>6</v>
      </c>
      <c r="K67" s="1"/>
      <c r="L67" s="1"/>
      <c r="M67" s="1"/>
      <c r="N67" s="1"/>
      <c r="O67" s="1"/>
      <c r="P67" s="1"/>
      <c r="Q67" s="1"/>
      <c r="R67" s="1"/>
      <c r="S67" s="1"/>
      <c r="T67" s="1">
        <f t="shared" si="1"/>
        <v>6</v>
      </c>
    </row>
    <row r="68" spans="1:20" ht="15" customHeight="1">
      <c r="A68" s="1" t="s">
        <v>128</v>
      </c>
      <c r="B68" s="1" t="s">
        <v>145</v>
      </c>
      <c r="C68" s="1" t="s">
        <v>174</v>
      </c>
      <c r="D68" s="1" t="s">
        <v>175</v>
      </c>
      <c r="E68" s="1"/>
      <c r="F68" s="1"/>
      <c r="G68" s="1"/>
      <c r="H68" s="1"/>
      <c r="I68" s="1"/>
      <c r="J68" s="1">
        <f t="shared" si="3"/>
        <v>0</v>
      </c>
      <c r="K68" s="1"/>
      <c r="L68" s="1"/>
      <c r="M68" s="1"/>
      <c r="N68" s="1"/>
      <c r="O68" s="1"/>
      <c r="P68" s="1"/>
      <c r="Q68" s="1"/>
      <c r="R68" s="1"/>
      <c r="S68" s="1"/>
      <c r="T68" s="1">
        <f t="shared" ref="T68:T86" si="4">J68+(MAX(K68,N68,Q68))+(MAX(L68,O68,R68))+(MAX(M68,P68,S68))</f>
        <v>0</v>
      </c>
    </row>
    <row r="69" spans="1:20" ht="15" customHeight="1">
      <c r="A69" s="1" t="s">
        <v>133</v>
      </c>
      <c r="B69" s="1" t="s">
        <v>145</v>
      </c>
      <c r="C69" s="1" t="s">
        <v>176</v>
      </c>
      <c r="D69" s="1" t="s">
        <v>177</v>
      </c>
      <c r="E69" s="1">
        <v>4</v>
      </c>
      <c r="F69" s="1">
        <v>4</v>
      </c>
      <c r="G69" s="1">
        <v>4</v>
      </c>
      <c r="H69" s="1">
        <v>4</v>
      </c>
      <c r="I69" s="1">
        <v>4</v>
      </c>
      <c r="J69" s="1">
        <f t="shared" si="3"/>
        <v>20</v>
      </c>
      <c r="K69" s="1">
        <v>25</v>
      </c>
      <c r="L69" s="1"/>
      <c r="M69" s="1">
        <v>20</v>
      </c>
      <c r="N69" s="1"/>
      <c r="O69" s="1"/>
      <c r="P69" s="1"/>
      <c r="Q69" s="1"/>
      <c r="R69" s="1"/>
      <c r="S69" s="1"/>
      <c r="T69" s="1">
        <f t="shared" si="4"/>
        <v>65</v>
      </c>
    </row>
    <row r="70" spans="1:20" ht="15" customHeight="1">
      <c r="A70" s="1" t="s">
        <v>178</v>
      </c>
      <c r="B70" s="1" t="s">
        <v>145</v>
      </c>
      <c r="C70" s="1" t="s">
        <v>179</v>
      </c>
      <c r="D70" s="1" t="s">
        <v>180</v>
      </c>
      <c r="E70" s="1">
        <v>4</v>
      </c>
      <c r="F70" s="1">
        <v>4</v>
      </c>
      <c r="G70" s="1">
        <v>4</v>
      </c>
      <c r="H70" s="1">
        <v>4</v>
      </c>
      <c r="I70" s="1">
        <v>4</v>
      </c>
      <c r="J70" s="1">
        <f t="shared" si="3"/>
        <v>20</v>
      </c>
      <c r="K70" s="1">
        <v>0</v>
      </c>
      <c r="L70" s="1">
        <v>4</v>
      </c>
      <c r="M70" s="1"/>
      <c r="N70" s="1">
        <v>0</v>
      </c>
      <c r="O70" s="1">
        <v>5</v>
      </c>
      <c r="P70" s="1"/>
      <c r="Q70" s="1">
        <v>10</v>
      </c>
      <c r="R70" s="1"/>
      <c r="S70" s="1">
        <v>15</v>
      </c>
      <c r="T70" s="1">
        <f t="shared" si="4"/>
        <v>50</v>
      </c>
    </row>
    <row r="71" spans="1:20" ht="15" customHeight="1">
      <c r="A71" s="1" t="s">
        <v>181</v>
      </c>
      <c r="B71" s="1" t="s">
        <v>145</v>
      </c>
      <c r="C71" s="1" t="s">
        <v>182</v>
      </c>
      <c r="D71" s="1" t="s">
        <v>183</v>
      </c>
      <c r="E71" s="1">
        <v>4</v>
      </c>
      <c r="F71" s="1">
        <v>4</v>
      </c>
      <c r="G71" s="1">
        <v>0</v>
      </c>
      <c r="H71" s="1"/>
      <c r="I71" s="1">
        <v>4</v>
      </c>
      <c r="J71" s="1">
        <f t="shared" si="3"/>
        <v>12</v>
      </c>
      <c r="K71" s="1">
        <v>0</v>
      </c>
      <c r="L71" s="1"/>
      <c r="M71" s="1"/>
      <c r="N71" s="1">
        <v>0</v>
      </c>
      <c r="O71" s="1"/>
      <c r="P71" s="1"/>
      <c r="Q71" s="1"/>
      <c r="R71" s="1"/>
      <c r="S71" s="1"/>
      <c r="T71" s="1">
        <f t="shared" si="4"/>
        <v>12</v>
      </c>
    </row>
    <row r="72" spans="1:20" ht="15" customHeight="1">
      <c r="A72" s="1" t="s">
        <v>184</v>
      </c>
      <c r="B72" s="1" t="s">
        <v>145</v>
      </c>
      <c r="C72" s="1" t="s">
        <v>15</v>
      </c>
      <c r="D72" s="1" t="s">
        <v>185</v>
      </c>
      <c r="E72" s="1"/>
      <c r="F72" s="1"/>
      <c r="G72" s="1"/>
      <c r="H72" s="1"/>
      <c r="I72" s="1">
        <v>2</v>
      </c>
      <c r="J72" s="1">
        <f t="shared" si="3"/>
        <v>2</v>
      </c>
      <c r="K72" s="1"/>
      <c r="L72" s="1"/>
      <c r="M72" s="1"/>
      <c r="N72" s="1"/>
      <c r="O72" s="1"/>
      <c r="P72" s="1"/>
      <c r="Q72" s="1"/>
      <c r="R72" s="1"/>
      <c r="S72" s="1"/>
      <c r="T72" s="1">
        <f t="shared" si="4"/>
        <v>2</v>
      </c>
    </row>
    <row r="73" spans="1:20" ht="15" customHeight="1">
      <c r="A73" s="1" t="s">
        <v>46</v>
      </c>
      <c r="B73" s="1" t="s">
        <v>186</v>
      </c>
      <c r="C73" s="1" t="s">
        <v>187</v>
      </c>
      <c r="D73" s="1" t="s">
        <v>157</v>
      </c>
      <c r="E73" s="1">
        <v>4</v>
      </c>
      <c r="F73" s="1">
        <v>4</v>
      </c>
      <c r="G73" s="1">
        <v>4</v>
      </c>
      <c r="H73" s="1"/>
      <c r="I73" s="1">
        <v>2</v>
      </c>
      <c r="J73" s="1">
        <f t="shared" si="3"/>
        <v>14</v>
      </c>
      <c r="K73" s="1">
        <v>0</v>
      </c>
      <c r="L73" s="1">
        <v>5</v>
      </c>
      <c r="M73" s="1">
        <v>12</v>
      </c>
      <c r="N73" s="1">
        <v>16</v>
      </c>
      <c r="O73" s="1">
        <v>10</v>
      </c>
      <c r="P73" s="1"/>
      <c r="Q73" s="1"/>
      <c r="R73" s="1"/>
      <c r="S73" s="1"/>
      <c r="T73" s="1">
        <f t="shared" si="4"/>
        <v>52</v>
      </c>
    </row>
    <row r="74" spans="1:20" ht="15" customHeight="1">
      <c r="A74" s="1" t="s">
        <v>66</v>
      </c>
      <c r="B74" s="1" t="s">
        <v>186</v>
      </c>
      <c r="C74" s="1" t="s">
        <v>50</v>
      </c>
      <c r="D74" s="1" t="s">
        <v>144</v>
      </c>
      <c r="E74" s="1"/>
      <c r="F74" s="1"/>
      <c r="G74" s="1">
        <v>4</v>
      </c>
      <c r="H74" s="1"/>
      <c r="I74" s="1">
        <v>2</v>
      </c>
      <c r="J74" s="1">
        <f t="shared" si="3"/>
        <v>6</v>
      </c>
      <c r="K74" s="1"/>
      <c r="L74" s="1">
        <v>0</v>
      </c>
      <c r="M74" s="1"/>
      <c r="N74" s="1"/>
      <c r="O74" s="1"/>
      <c r="P74" s="1"/>
      <c r="Q74" s="1"/>
      <c r="R74" s="1"/>
      <c r="S74" s="1"/>
      <c r="T74" s="1">
        <f t="shared" si="4"/>
        <v>6</v>
      </c>
    </row>
    <row r="75" spans="1:20" ht="15" customHeight="1">
      <c r="A75" s="1" t="s">
        <v>78</v>
      </c>
      <c r="B75" s="1" t="s">
        <v>186</v>
      </c>
      <c r="C75" s="1" t="s">
        <v>188</v>
      </c>
      <c r="D75" s="1" t="s">
        <v>189</v>
      </c>
      <c r="E75" s="1"/>
      <c r="F75" s="1"/>
      <c r="G75" s="1"/>
      <c r="H75" s="1"/>
      <c r="I75" s="1">
        <v>2</v>
      </c>
      <c r="J75" s="1">
        <f t="shared" si="3"/>
        <v>2</v>
      </c>
      <c r="K75" s="1">
        <v>0</v>
      </c>
      <c r="L75" s="1"/>
      <c r="M75" s="1"/>
      <c r="N75" s="1"/>
      <c r="O75" s="1"/>
      <c r="P75" s="1"/>
      <c r="Q75" s="1"/>
      <c r="R75" s="1"/>
      <c r="S75" s="1"/>
      <c r="T75" s="1">
        <f t="shared" si="4"/>
        <v>2</v>
      </c>
    </row>
    <row r="76" spans="1:20" ht="15" customHeight="1">
      <c r="A76" s="1" t="s">
        <v>81</v>
      </c>
      <c r="B76" s="1" t="s">
        <v>186</v>
      </c>
      <c r="C76" s="1" t="s">
        <v>123</v>
      </c>
      <c r="D76" s="1" t="s">
        <v>190</v>
      </c>
      <c r="E76" s="1">
        <v>4</v>
      </c>
      <c r="F76" s="1">
        <v>0</v>
      </c>
      <c r="G76" s="1">
        <v>4</v>
      </c>
      <c r="H76" s="1"/>
      <c r="I76" s="1">
        <v>3</v>
      </c>
      <c r="J76" s="1">
        <f t="shared" si="3"/>
        <v>11</v>
      </c>
      <c r="K76" s="1">
        <v>3</v>
      </c>
      <c r="L76" s="1">
        <v>0</v>
      </c>
      <c r="M76" s="1"/>
      <c r="N76" s="1"/>
      <c r="O76" s="1"/>
      <c r="P76" s="1"/>
      <c r="Q76" s="1"/>
      <c r="R76" s="1"/>
      <c r="S76" s="1"/>
      <c r="T76" s="1">
        <f t="shared" si="4"/>
        <v>14</v>
      </c>
    </row>
    <row r="77" spans="1:20" ht="15" customHeight="1">
      <c r="A77" s="1" t="s">
        <v>100</v>
      </c>
      <c r="B77" s="1" t="s">
        <v>186</v>
      </c>
      <c r="C77" s="1" t="s">
        <v>191</v>
      </c>
      <c r="D77" s="1" t="s">
        <v>192</v>
      </c>
      <c r="E77" s="1"/>
      <c r="F77" s="1"/>
      <c r="G77" s="1">
        <v>4</v>
      </c>
      <c r="H77" s="1">
        <v>0</v>
      </c>
      <c r="I77" s="1">
        <v>2</v>
      </c>
      <c r="J77" s="1">
        <f t="shared" si="3"/>
        <v>6</v>
      </c>
      <c r="K77" s="1">
        <v>0</v>
      </c>
      <c r="L77" s="1"/>
      <c r="M77" s="1">
        <v>18</v>
      </c>
      <c r="N77" s="1"/>
      <c r="O77" s="1"/>
      <c r="P77" s="1"/>
      <c r="Q77" s="1"/>
      <c r="R77" s="1"/>
      <c r="S77" s="1"/>
      <c r="T77" s="1">
        <f t="shared" si="4"/>
        <v>24</v>
      </c>
    </row>
    <row r="78" spans="1:20" ht="15" customHeight="1">
      <c r="A78" s="1" t="s">
        <v>106</v>
      </c>
      <c r="B78" s="1" t="s">
        <v>186</v>
      </c>
      <c r="C78" s="1" t="s">
        <v>44</v>
      </c>
      <c r="D78" s="1" t="s">
        <v>193</v>
      </c>
      <c r="E78" s="1">
        <v>4</v>
      </c>
      <c r="F78" s="1">
        <v>4</v>
      </c>
      <c r="G78" s="1">
        <v>4</v>
      </c>
      <c r="H78" s="1"/>
      <c r="I78" s="1">
        <v>4</v>
      </c>
      <c r="J78" s="1">
        <f t="shared" si="3"/>
        <v>16</v>
      </c>
      <c r="K78" s="1">
        <v>0</v>
      </c>
      <c r="L78" s="1">
        <v>0</v>
      </c>
      <c r="M78" s="1"/>
      <c r="N78" s="1">
        <v>5</v>
      </c>
      <c r="O78" s="1">
        <v>0</v>
      </c>
      <c r="P78" s="1"/>
      <c r="Q78" s="1"/>
      <c r="R78" s="1"/>
      <c r="S78" s="1"/>
      <c r="T78" s="1">
        <f t="shared" si="4"/>
        <v>21</v>
      </c>
    </row>
    <row r="79" spans="1:20" ht="15" customHeight="1">
      <c r="A79" s="1" t="s">
        <v>110</v>
      </c>
      <c r="B79" s="1" t="s">
        <v>186</v>
      </c>
      <c r="C79" s="1" t="s">
        <v>194</v>
      </c>
      <c r="D79" s="1" t="s">
        <v>195</v>
      </c>
      <c r="E79" s="1"/>
      <c r="F79" s="1"/>
      <c r="G79" s="1"/>
      <c r="H79" s="1"/>
      <c r="I79" s="1"/>
      <c r="J79" s="1">
        <f t="shared" si="3"/>
        <v>0</v>
      </c>
      <c r="K79" s="1"/>
      <c r="L79" s="1"/>
      <c r="M79" s="1"/>
      <c r="N79" s="1"/>
      <c r="O79" s="1"/>
      <c r="P79" s="1"/>
      <c r="Q79" s="1"/>
      <c r="R79" s="1"/>
      <c r="S79" s="1"/>
      <c r="T79" s="1">
        <f t="shared" si="4"/>
        <v>0</v>
      </c>
    </row>
    <row r="80" spans="1:20" ht="15" customHeight="1">
      <c r="A80" s="1" t="s">
        <v>120</v>
      </c>
      <c r="B80" s="1" t="s">
        <v>186</v>
      </c>
      <c r="C80" s="1" t="s">
        <v>196</v>
      </c>
      <c r="D80" s="1" t="s">
        <v>197</v>
      </c>
      <c r="E80" s="1">
        <v>4</v>
      </c>
      <c r="F80" s="1">
        <v>4</v>
      </c>
      <c r="G80" s="1">
        <v>4</v>
      </c>
      <c r="H80" s="1">
        <v>4</v>
      </c>
      <c r="I80" s="1">
        <v>2</v>
      </c>
      <c r="J80" s="1">
        <f t="shared" si="3"/>
        <v>18</v>
      </c>
      <c r="K80" s="1">
        <v>22</v>
      </c>
      <c r="L80" s="1">
        <v>5</v>
      </c>
      <c r="M80" s="1">
        <v>10</v>
      </c>
      <c r="N80" s="1"/>
      <c r="O80" s="1"/>
      <c r="P80" s="1"/>
      <c r="Q80" s="1"/>
      <c r="R80" s="1"/>
      <c r="S80" s="1"/>
      <c r="T80" s="1">
        <f t="shared" si="4"/>
        <v>55</v>
      </c>
    </row>
    <row r="81" spans="1:20" ht="15" customHeight="1">
      <c r="A81" s="1" t="s">
        <v>136</v>
      </c>
      <c r="B81" s="1" t="s">
        <v>186</v>
      </c>
      <c r="C81" s="1" t="s">
        <v>198</v>
      </c>
      <c r="D81" s="1" t="s">
        <v>199</v>
      </c>
      <c r="E81" s="1">
        <v>4</v>
      </c>
      <c r="F81" s="1">
        <v>4</v>
      </c>
      <c r="G81" s="1">
        <v>4</v>
      </c>
      <c r="H81" s="1"/>
      <c r="I81" s="1">
        <v>4</v>
      </c>
      <c r="J81" s="1">
        <f t="shared" si="3"/>
        <v>16</v>
      </c>
      <c r="K81" s="1">
        <v>14</v>
      </c>
      <c r="L81" s="1">
        <v>0</v>
      </c>
      <c r="M81" s="1"/>
      <c r="N81" s="1"/>
      <c r="O81" s="1">
        <v>13</v>
      </c>
      <c r="P81" s="1">
        <v>15</v>
      </c>
      <c r="Q81" s="1"/>
      <c r="R81" s="1"/>
      <c r="S81" s="1"/>
      <c r="T81" s="1">
        <f t="shared" si="4"/>
        <v>58</v>
      </c>
    </row>
    <row r="82" spans="1:20" ht="15" customHeight="1">
      <c r="A82" s="1" t="s">
        <v>142</v>
      </c>
      <c r="B82" s="1" t="s">
        <v>186</v>
      </c>
      <c r="C82" s="1" t="s">
        <v>200</v>
      </c>
      <c r="D82" s="1" t="s">
        <v>201</v>
      </c>
      <c r="E82" s="1"/>
      <c r="F82" s="1">
        <v>4</v>
      </c>
      <c r="G82" s="1"/>
      <c r="H82" s="1"/>
      <c r="I82" s="1">
        <v>3</v>
      </c>
      <c r="J82" s="1">
        <f t="shared" si="3"/>
        <v>7</v>
      </c>
      <c r="K82" s="1"/>
      <c r="L82" s="1"/>
      <c r="M82" s="1"/>
      <c r="N82" s="1"/>
      <c r="O82" s="1"/>
      <c r="P82" s="1"/>
      <c r="Q82" s="1"/>
      <c r="R82" s="1"/>
      <c r="S82" s="1"/>
      <c r="T82" s="1">
        <f t="shared" si="4"/>
        <v>7</v>
      </c>
    </row>
    <row r="83" spans="1:20" ht="15" customHeight="1">
      <c r="A83" s="1" t="s">
        <v>43</v>
      </c>
      <c r="B83" s="1" t="s">
        <v>202</v>
      </c>
      <c r="C83" s="1" t="s">
        <v>203</v>
      </c>
      <c r="D83" s="1" t="s">
        <v>204</v>
      </c>
      <c r="E83" s="1"/>
      <c r="F83" s="1"/>
      <c r="G83" s="1"/>
      <c r="H83" s="1"/>
      <c r="I83" s="1"/>
      <c r="J83" s="1">
        <f t="shared" si="3"/>
        <v>0</v>
      </c>
      <c r="K83" s="1">
        <v>0</v>
      </c>
      <c r="L83" s="1"/>
      <c r="M83" s="1"/>
      <c r="N83" s="1"/>
      <c r="O83" s="1"/>
      <c r="P83" s="1"/>
      <c r="Q83" s="1"/>
      <c r="R83" s="1"/>
      <c r="S83" s="1"/>
      <c r="T83" s="1">
        <f t="shared" si="4"/>
        <v>0</v>
      </c>
    </row>
    <row r="84" spans="1:20" ht="15" customHeight="1">
      <c r="A84" s="1" t="s">
        <v>108</v>
      </c>
      <c r="B84" s="1" t="s">
        <v>202</v>
      </c>
      <c r="C84" s="1" t="s">
        <v>168</v>
      </c>
      <c r="D84" s="1" t="s">
        <v>205</v>
      </c>
      <c r="E84" s="1">
        <v>0</v>
      </c>
      <c r="F84" s="1"/>
      <c r="G84" s="1"/>
      <c r="H84" s="1"/>
      <c r="I84" s="1"/>
      <c r="J84" s="1">
        <f t="shared" si="3"/>
        <v>0</v>
      </c>
      <c r="K84" s="1"/>
      <c r="L84" s="1"/>
      <c r="M84" s="1"/>
      <c r="N84" s="1"/>
      <c r="O84" s="1"/>
      <c r="P84" s="1"/>
      <c r="Q84" s="1"/>
      <c r="R84" s="1"/>
      <c r="S84" s="1"/>
      <c r="T84" s="1">
        <f t="shared" si="4"/>
        <v>0</v>
      </c>
    </row>
    <row r="85" spans="1:20" ht="15" customHeight="1">
      <c r="A85" s="1" t="s">
        <v>206</v>
      </c>
      <c r="B85" s="1" t="s">
        <v>202</v>
      </c>
      <c r="C85" s="1" t="s">
        <v>207</v>
      </c>
      <c r="D85" s="1" t="s">
        <v>208</v>
      </c>
      <c r="E85" s="1"/>
      <c r="F85" s="1"/>
      <c r="G85" s="1"/>
      <c r="H85" s="1"/>
      <c r="I85" s="1"/>
      <c r="J85" s="1">
        <f t="shared" si="3"/>
        <v>0</v>
      </c>
      <c r="K85" s="1"/>
      <c r="L85" s="1"/>
      <c r="M85" s="1"/>
      <c r="N85" s="1"/>
      <c r="O85" s="1"/>
      <c r="P85" s="1"/>
      <c r="Q85" s="1"/>
      <c r="R85" s="1"/>
      <c r="S85" s="1"/>
      <c r="T85" s="1">
        <f t="shared" si="4"/>
        <v>0</v>
      </c>
    </row>
    <row r="86" spans="1:20" ht="15" customHeight="1">
      <c r="A86" s="1" t="s">
        <v>38</v>
      </c>
      <c r="B86" s="1" t="s">
        <v>209</v>
      </c>
      <c r="C86" s="1" t="s">
        <v>210</v>
      </c>
      <c r="D86" s="1" t="s">
        <v>211</v>
      </c>
      <c r="E86" s="1"/>
      <c r="F86" s="1"/>
      <c r="G86" s="1">
        <v>0</v>
      </c>
      <c r="H86" s="1"/>
      <c r="I86" s="1"/>
      <c r="J86" s="1">
        <f t="shared" si="3"/>
        <v>0</v>
      </c>
      <c r="K86" s="1"/>
      <c r="L86" s="1"/>
      <c r="M86" s="1"/>
      <c r="N86" s="1"/>
      <c r="O86" s="1"/>
      <c r="P86" s="1"/>
      <c r="Q86" s="1"/>
      <c r="R86" s="1"/>
      <c r="S86" s="1"/>
      <c r="T86" s="1">
        <f t="shared" si="4"/>
        <v>0</v>
      </c>
    </row>
  </sheetData>
  <mergeCells count="1">
    <mergeCell ref="D1:I1"/>
  </mergeCells>
  <conditionalFormatting sqref="T100:T1048576 T1:T86">
    <cfRule type="cellIs" dxfId="2" priority="1" operator="greaterThan">
      <formula>50</formula>
    </cfRule>
    <cfRule type="cellIs" dxfId="1" priority="3" operator="greaterThan">
      <formula>30</formula>
    </cfRule>
  </conditionalFormatting>
  <conditionalFormatting sqref="M81">
    <cfRule type="cellIs" dxfId="0" priority="2" operator="greaterThan">
      <formula>50</formula>
    </cfRule>
  </conditionalFormatting>
  <pageMargins left="0.75" right="0.75" top="1" bottom="1" header="0.5" footer="0.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Stefan</cp:lastModifiedBy>
  <cp:lastPrinted>2017-08-29T20:04:08Z</cp:lastPrinted>
  <dcterms:created xsi:type="dcterms:W3CDTF">2016-11-22T14:09:24Z</dcterms:created>
  <dcterms:modified xsi:type="dcterms:W3CDTF">2017-09-07T18:32:51Z</dcterms:modified>
</cp:coreProperties>
</file>