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M19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M67" i="1" s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M80" i="1" s="1"/>
  <c r="L81" i="1"/>
  <c r="M81" i="1" s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M101" i="1" s="1"/>
  <c r="L102" i="1"/>
  <c r="L103" i="1"/>
  <c r="L104" i="1"/>
  <c r="L105" i="1"/>
  <c r="L106" i="1"/>
  <c r="L107" i="1"/>
  <c r="L108" i="1"/>
  <c r="L109" i="1"/>
  <c r="L11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2" i="1"/>
  <c r="M103" i="1"/>
  <c r="M104" i="1"/>
  <c r="M105" i="1"/>
  <c r="M106" i="1"/>
  <c r="M107" i="1"/>
  <c r="M108" i="1"/>
  <c r="M109" i="1"/>
  <c r="M110" i="1"/>
  <c r="L4" i="1" l="1"/>
  <c r="M4" i="1" s="1"/>
</calcChain>
</file>

<file path=xl/sharedStrings.xml><?xml version="1.0" encoding="utf-8"?>
<sst xmlns="http://schemas.openxmlformats.org/spreadsheetml/2006/main" count="331" uniqueCount="330">
  <si>
    <t>EKONOMSKI FAKULTET</t>
  </si>
  <si>
    <t>ELEKTRONSKO POSLOVANJE</t>
  </si>
  <si>
    <t>ECTS kredita:</t>
  </si>
  <si>
    <t xml:space="preserve">  6.00</t>
  </si>
  <si>
    <t>1.</t>
  </si>
  <si>
    <t>101 / 16</t>
  </si>
  <si>
    <t>Stamatović Milica</t>
  </si>
  <si>
    <t>2.</t>
  </si>
  <si>
    <t>102 / 16</t>
  </si>
  <si>
    <t>Peličić Dejana</t>
  </si>
  <si>
    <t>3.</t>
  </si>
  <si>
    <t>103 / 16</t>
  </si>
  <si>
    <t>Čogurić Andrea</t>
  </si>
  <si>
    <t>4.</t>
  </si>
  <si>
    <t>107 / 16</t>
  </si>
  <si>
    <t>Merdović Milena</t>
  </si>
  <si>
    <t>5.</t>
  </si>
  <si>
    <t>Šljukić Danilo</t>
  </si>
  <si>
    <t>6.</t>
  </si>
  <si>
    <t>Boljević Ilija</t>
  </si>
  <si>
    <t>7.</t>
  </si>
  <si>
    <t>Popović Jelena</t>
  </si>
  <si>
    <t>8.</t>
  </si>
  <si>
    <t>Perić Anastasija</t>
  </si>
  <si>
    <t>9.</t>
  </si>
  <si>
    <t>Jovanović Nađa</t>
  </si>
  <si>
    <t>10.</t>
  </si>
  <si>
    <t>Petranović Nikoleta</t>
  </si>
  <si>
    <t>11.</t>
  </si>
  <si>
    <t>Šćepanović Boris</t>
  </si>
  <si>
    <t>12.</t>
  </si>
  <si>
    <t>14 / 15</t>
  </si>
  <si>
    <t>Đurović Uroš</t>
  </si>
  <si>
    <t>13.</t>
  </si>
  <si>
    <t>19 / 15</t>
  </si>
  <si>
    <t>Ugrinovska Martina</t>
  </si>
  <si>
    <t>14.</t>
  </si>
  <si>
    <t>20 / 15</t>
  </si>
  <si>
    <t>Bijelić Aleksandar</t>
  </si>
  <si>
    <t>15.</t>
  </si>
  <si>
    <t>21 / 15</t>
  </si>
  <si>
    <t>Agović Melisa</t>
  </si>
  <si>
    <t>16.</t>
  </si>
  <si>
    <t>23 / 15</t>
  </si>
  <si>
    <t>Bojičić Jovana</t>
  </si>
  <si>
    <t>17.</t>
  </si>
  <si>
    <t>24 / 15</t>
  </si>
  <si>
    <t>Škrijelj Senad</t>
  </si>
  <si>
    <t>18.</t>
  </si>
  <si>
    <t>27 / 15</t>
  </si>
  <si>
    <t>Stamatović Marija</t>
  </si>
  <si>
    <t>19.</t>
  </si>
  <si>
    <t>29 / 15</t>
  </si>
  <si>
    <t>Stamatović Radisav</t>
  </si>
  <si>
    <t>20.</t>
  </si>
  <si>
    <t>30 / 15</t>
  </si>
  <si>
    <t>Nikolić Nataša</t>
  </si>
  <si>
    <t>21.</t>
  </si>
  <si>
    <t>31 / 15</t>
  </si>
  <si>
    <t>Mašanović Ivan</t>
  </si>
  <si>
    <t>22.</t>
  </si>
  <si>
    <t>32 / 15</t>
  </si>
  <si>
    <t>Bojanović Milica</t>
  </si>
  <si>
    <t>23.</t>
  </si>
  <si>
    <t>33 / 15</t>
  </si>
  <si>
    <t>Vukčević Lazar</t>
  </si>
  <si>
    <t>24.</t>
  </si>
  <si>
    <t>34 / 15</t>
  </si>
  <si>
    <t>Katanić Nemanja</t>
  </si>
  <si>
    <t>25.</t>
  </si>
  <si>
    <t>35 / 15</t>
  </si>
  <si>
    <t>Raičković Vaso</t>
  </si>
  <si>
    <t>26.</t>
  </si>
  <si>
    <t>36 / 15</t>
  </si>
  <si>
    <t>Radić Nikolina</t>
  </si>
  <si>
    <t>27.</t>
  </si>
  <si>
    <t>40 / 15</t>
  </si>
  <si>
    <t>Vlahović Vukica</t>
  </si>
  <si>
    <t>28.</t>
  </si>
  <si>
    <t>42 / 15</t>
  </si>
  <si>
    <t>Adžić Iva</t>
  </si>
  <si>
    <t>29.</t>
  </si>
  <si>
    <t>44 / 15</t>
  </si>
  <si>
    <t>Vujović Irena</t>
  </si>
  <si>
    <t>30.</t>
  </si>
  <si>
    <t>45 / 15</t>
  </si>
  <si>
    <t>Hot Edina</t>
  </si>
  <si>
    <t>31.</t>
  </si>
  <si>
    <t>46 / 15</t>
  </si>
  <si>
    <t>Pavlović Danijela</t>
  </si>
  <si>
    <t>32.</t>
  </si>
  <si>
    <t>50 / 15</t>
  </si>
  <si>
    <t>Vujisić Milena</t>
  </si>
  <si>
    <t>33.</t>
  </si>
  <si>
    <t>52 / 15</t>
  </si>
  <si>
    <t>Čović Vuksan</t>
  </si>
  <si>
    <t>34.</t>
  </si>
  <si>
    <t>53 / 15</t>
  </si>
  <si>
    <t>Rakočević Anđela</t>
  </si>
  <si>
    <t>35.</t>
  </si>
  <si>
    <t>55 / 15</t>
  </si>
  <si>
    <t>Bogavac Boris</t>
  </si>
  <si>
    <t>36.</t>
  </si>
  <si>
    <t>57 / 15</t>
  </si>
  <si>
    <t>Paljušević Anđela</t>
  </si>
  <si>
    <t>37.</t>
  </si>
  <si>
    <t>63 / 15</t>
  </si>
  <si>
    <t>Bulatović Marina</t>
  </si>
  <si>
    <t>38.</t>
  </si>
  <si>
    <t>64 / 15</t>
  </si>
  <si>
    <t>Lukačević Balša</t>
  </si>
  <si>
    <t>39.</t>
  </si>
  <si>
    <t>65 / 15</t>
  </si>
  <si>
    <t>Popović Lazar</t>
  </si>
  <si>
    <t>40.</t>
  </si>
  <si>
    <t>69 / 15</t>
  </si>
  <si>
    <t>Jovanović Vasilije</t>
  </si>
  <si>
    <t>41.</t>
  </si>
  <si>
    <t>70 / 15</t>
  </si>
  <si>
    <t>Lazović Ivana</t>
  </si>
  <si>
    <t>42.</t>
  </si>
  <si>
    <t>76 / 15</t>
  </si>
  <si>
    <t>Jelušić Vojin</t>
  </si>
  <si>
    <t>43.</t>
  </si>
  <si>
    <t>78 / 15</t>
  </si>
  <si>
    <t>Leković Ivana</t>
  </si>
  <si>
    <t>44.</t>
  </si>
  <si>
    <t>81 / 15</t>
  </si>
  <si>
    <t>Mihailović Filip</t>
  </si>
  <si>
    <t>45.</t>
  </si>
  <si>
    <t>84 / 15</t>
  </si>
  <si>
    <t>Radenović Ilija</t>
  </si>
  <si>
    <t>46.</t>
  </si>
  <si>
    <t>87 / 15</t>
  </si>
  <si>
    <t>Maraš Mirko</t>
  </si>
  <si>
    <t>47.</t>
  </si>
  <si>
    <t>95 / 15</t>
  </si>
  <si>
    <t>Lukovac Ivona</t>
  </si>
  <si>
    <t>48.</t>
  </si>
  <si>
    <t>98 / 15</t>
  </si>
  <si>
    <t>Gojković Nikola</t>
  </si>
  <si>
    <t>49.</t>
  </si>
  <si>
    <t>100 / 15</t>
  </si>
  <si>
    <t>Vujačić Stojanka</t>
  </si>
  <si>
    <t>50.</t>
  </si>
  <si>
    <t>Mijušković Mirko</t>
  </si>
  <si>
    <t>51.</t>
  </si>
  <si>
    <t>Rakočević Aleksandar</t>
  </si>
  <si>
    <t>52.</t>
  </si>
  <si>
    <t>14 / 14</t>
  </si>
  <si>
    <t>Ivanović Nina</t>
  </si>
  <si>
    <t>53.</t>
  </si>
  <si>
    <t>16 / 14</t>
  </si>
  <si>
    <t>Vasić Jelena</t>
  </si>
  <si>
    <t>54.</t>
  </si>
  <si>
    <t>20 / 14</t>
  </si>
  <si>
    <t>Radonjić Milan</t>
  </si>
  <si>
    <t>55.</t>
  </si>
  <si>
    <t>35 / 14</t>
  </si>
  <si>
    <t>Šendeković Angelina</t>
  </si>
  <si>
    <t>56.</t>
  </si>
  <si>
    <t>42 / 14</t>
  </si>
  <si>
    <t>Mitrović Nikola</t>
  </si>
  <si>
    <t>57.</t>
  </si>
  <si>
    <t>71 / 14</t>
  </si>
  <si>
    <t>Popović Stefan</t>
  </si>
  <si>
    <t>58.</t>
  </si>
  <si>
    <t>85 / 14</t>
  </si>
  <si>
    <t>Kapešić Aleksandra</t>
  </si>
  <si>
    <t>59.</t>
  </si>
  <si>
    <t>91 / 14</t>
  </si>
  <si>
    <t>Bulatović Nina</t>
  </si>
  <si>
    <t>60.</t>
  </si>
  <si>
    <t>111 / 14</t>
  </si>
  <si>
    <t>Kopitović Lazar</t>
  </si>
  <si>
    <t>61.</t>
  </si>
  <si>
    <t>118 / 14</t>
  </si>
  <si>
    <t>Šarić Anđela</t>
  </si>
  <si>
    <t>62.</t>
  </si>
  <si>
    <t>145 / 14</t>
  </si>
  <si>
    <t>Milutinović Marija</t>
  </si>
  <si>
    <t>63.</t>
  </si>
  <si>
    <t>175 / 14</t>
  </si>
  <si>
    <t>Ivanović Vladimir</t>
  </si>
  <si>
    <t>64.</t>
  </si>
  <si>
    <t>179 / 14</t>
  </si>
  <si>
    <t>Stojanović Teodora</t>
  </si>
  <si>
    <t>65.</t>
  </si>
  <si>
    <t>180 / 14</t>
  </si>
  <si>
    <t>Zlatičanin Danilo</t>
  </si>
  <si>
    <t>66.</t>
  </si>
  <si>
    <t>181 / 14</t>
  </si>
  <si>
    <t>Šuškavčević Jovana</t>
  </si>
  <si>
    <t>67.</t>
  </si>
  <si>
    <t>Tomčić Saša</t>
  </si>
  <si>
    <t>68.</t>
  </si>
  <si>
    <t>Novaković Darko</t>
  </si>
  <si>
    <t>69.</t>
  </si>
  <si>
    <t>17 / 13</t>
  </si>
  <si>
    <t>Šćekić Nikola</t>
  </si>
  <si>
    <t>70.</t>
  </si>
  <si>
    <t>30 / 13</t>
  </si>
  <si>
    <t>Kovačević Novak</t>
  </si>
  <si>
    <t>71.</t>
  </si>
  <si>
    <t>34 / 13</t>
  </si>
  <si>
    <t>Milutinović Filip</t>
  </si>
  <si>
    <t>72.</t>
  </si>
  <si>
    <t>53 / 13</t>
  </si>
  <si>
    <t>Knežević Aleksandra</t>
  </si>
  <si>
    <t>73.</t>
  </si>
  <si>
    <t>60 / 13</t>
  </si>
  <si>
    <t>Tomanović Milica</t>
  </si>
  <si>
    <t>74.</t>
  </si>
  <si>
    <t>61 / 13</t>
  </si>
  <si>
    <t>Dragović Marijana</t>
  </si>
  <si>
    <t>75.</t>
  </si>
  <si>
    <t>77 / 13</t>
  </si>
  <si>
    <t>Škepović Alisa</t>
  </si>
  <si>
    <t>76.</t>
  </si>
  <si>
    <t>80 / 13</t>
  </si>
  <si>
    <t>Despotović Nataša</t>
  </si>
  <si>
    <t>77.</t>
  </si>
  <si>
    <t>96 / 13</t>
  </si>
  <si>
    <t>Dragović Staniša</t>
  </si>
  <si>
    <t>78.</t>
  </si>
  <si>
    <t>101 / 13</t>
  </si>
  <si>
    <t>Delević Milica</t>
  </si>
  <si>
    <t>79.</t>
  </si>
  <si>
    <t>104 / 13</t>
  </si>
  <si>
    <t>Mijatović Aleksandra</t>
  </si>
  <si>
    <t>80.</t>
  </si>
  <si>
    <t>111 / 13</t>
  </si>
  <si>
    <t>Milić Marko</t>
  </si>
  <si>
    <t>81.</t>
  </si>
  <si>
    <t>142 / 13</t>
  </si>
  <si>
    <t>Milić Bojan</t>
  </si>
  <si>
    <t>82.</t>
  </si>
  <si>
    <t>144 / 13</t>
  </si>
  <si>
    <t>Bojović Miloš</t>
  </si>
  <si>
    <t>83.</t>
  </si>
  <si>
    <t>154 / 13</t>
  </si>
  <si>
    <t>Živanović Marina</t>
  </si>
  <si>
    <t>84.</t>
  </si>
  <si>
    <t>166 / 13</t>
  </si>
  <si>
    <t>Mašković Žana</t>
  </si>
  <si>
    <t>85.</t>
  </si>
  <si>
    <t>170 / 13</t>
  </si>
  <si>
    <t>Rovčanin Anđela</t>
  </si>
  <si>
    <t>86.</t>
  </si>
  <si>
    <t>211 / 13</t>
  </si>
  <si>
    <t>Knežević Miloš</t>
  </si>
  <si>
    <t>87.</t>
  </si>
  <si>
    <t>229 / 13</t>
  </si>
  <si>
    <t>Obradović Jelena</t>
  </si>
  <si>
    <t>88.</t>
  </si>
  <si>
    <t>Burić Marko</t>
  </si>
  <si>
    <t>89.</t>
  </si>
  <si>
    <t>Radulović Nina</t>
  </si>
  <si>
    <t>90.</t>
  </si>
  <si>
    <t>Otašević Luka</t>
  </si>
  <si>
    <t>91.</t>
  </si>
  <si>
    <t>79 / 12</t>
  </si>
  <si>
    <t>Lukačević Filip</t>
  </si>
  <si>
    <t>92.</t>
  </si>
  <si>
    <t>214 / 12</t>
  </si>
  <si>
    <t>Tomović Dragana</t>
  </si>
  <si>
    <t>93.</t>
  </si>
  <si>
    <t>110 / 11</t>
  </si>
  <si>
    <t>Milatović Andrejana</t>
  </si>
  <si>
    <t>94.</t>
  </si>
  <si>
    <t>Gojković Vesna</t>
  </si>
  <si>
    <t>95.</t>
  </si>
  <si>
    <t>197 / 09</t>
  </si>
  <si>
    <t>Vukanović Božica</t>
  </si>
  <si>
    <t>96.</t>
  </si>
  <si>
    <t>55 / 08</t>
  </si>
  <si>
    <t>Radičević Ana</t>
  </si>
  <si>
    <t>97.</t>
  </si>
  <si>
    <t>115 / 08</t>
  </si>
  <si>
    <t>Raičević Miodrag</t>
  </si>
  <si>
    <t>98.</t>
  </si>
  <si>
    <t>246 / 08</t>
  </si>
  <si>
    <t>Lučić Marija</t>
  </si>
  <si>
    <t>99.</t>
  </si>
  <si>
    <t>259 / 08</t>
  </si>
  <si>
    <t>Jadronja Sara</t>
  </si>
  <si>
    <t>100.</t>
  </si>
  <si>
    <t>369 / 08</t>
  </si>
  <si>
    <t>Radunović Aleksandra</t>
  </si>
  <si>
    <t>101.</t>
  </si>
  <si>
    <t>70 / 06</t>
  </si>
  <si>
    <t>Rajić Marija</t>
  </si>
  <si>
    <t xml:space="preserve"> 1/15</t>
  </si>
  <si>
    <t xml:space="preserve"> 3/15</t>
  </si>
  <si>
    <t xml:space="preserve"> 5/15</t>
  </si>
  <si>
    <t xml:space="preserve"> 7/15</t>
  </si>
  <si>
    <t xml:space="preserve"> 8/15</t>
  </si>
  <si>
    <t xml:space="preserve"> 9/15</t>
  </si>
  <si>
    <t xml:space="preserve"> 11/15</t>
  </si>
  <si>
    <t xml:space="preserve"> 2/14</t>
  </si>
  <si>
    <t xml:space="preserve"> 9/14</t>
  </si>
  <si>
    <t xml:space="preserve"> 2/13</t>
  </si>
  <si>
    <t xml:space="preserve"> 12/13</t>
  </si>
  <si>
    <t xml:space="preserve"> 3/12</t>
  </si>
  <si>
    <t xml:space="preserve"> 9/12</t>
  </si>
  <si>
    <t xml:space="preserve"> 25/12</t>
  </si>
  <si>
    <t xml:space="preserve"> 26/10</t>
  </si>
  <si>
    <t>I kolokvijum</t>
  </si>
  <si>
    <t>Zavrsni kolokvijum</t>
  </si>
  <si>
    <t>Prakticni</t>
  </si>
  <si>
    <t>Ukupno</t>
  </si>
  <si>
    <t>Ocena</t>
  </si>
  <si>
    <t xml:space="preserve"> </t>
  </si>
  <si>
    <t xml:space="preserve">  </t>
  </si>
  <si>
    <t>05/309</t>
  </si>
  <si>
    <t>Stijepcevic Ana</t>
  </si>
  <si>
    <t>147/14</t>
  </si>
  <si>
    <t>Perunovic Olivera</t>
  </si>
  <si>
    <t xml:space="preserve"> 42/11</t>
  </si>
  <si>
    <t>Boljevic Luka</t>
  </si>
  <si>
    <t xml:space="preserve"> 126/14</t>
  </si>
  <si>
    <t>Pejović Milos</t>
  </si>
  <si>
    <t>Seminarski</t>
  </si>
  <si>
    <t>Raičevć Bojana 162/12</t>
  </si>
  <si>
    <t>Elektronsko poslovanje, Studuje menadzmenta</t>
  </si>
  <si>
    <t>Aktivnost  br.4</t>
  </si>
  <si>
    <t>Aktivnost br.1</t>
  </si>
  <si>
    <t>Aktivnost  br.2</t>
  </si>
  <si>
    <t>Aktivnost br.3</t>
  </si>
  <si>
    <t>Svim studentima kojima je nedostajao jedan poen za prelaznu ili za vecu ocenu, taj poen je dodeljen. Mole se studenti da ne salju mejlove predmetnom nastavniku i saradnuku za dodelu veceg broja poena. Na takve mejlove necemo odgovarati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</si>
</sst>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2222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/>
    <xf numFmtId="16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Fill="1"/>
    <xf numFmtId="0" fontId="2" fillId="0" borderId="0" xfId="0" applyFont="1"/>
    <xf numFmtId="0" fontId="0" fillId="0" borderId="1" xfId="0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abSelected="1" topLeftCell="B94" workbookViewId="0">
      <selection activeCell="P107" sqref="P107"/>
    </sheetView>
  </sheetViews>
  <sheetFormatPr defaultRowHeight="15" x14ac:dyDescent="0.25"/>
  <cols>
    <col min="1" max="1" width="3" hidden="1" customWidth="1"/>
    <col min="2" max="2" width="9" customWidth="1"/>
    <col min="3" max="3" width="20.28515625" customWidth="1"/>
    <col min="4" max="5" width="10.85546875" customWidth="1"/>
    <col min="6" max="6" width="8.7109375" style="4" customWidth="1"/>
    <col min="7" max="7" width="11.28515625" customWidth="1"/>
    <col min="8" max="8" width="11.7109375" customWidth="1"/>
    <col min="9" max="9" width="10.140625" customWidth="1"/>
    <col min="10" max="10" width="11" customWidth="1"/>
    <col min="11" max="11" width="7.5703125" customWidth="1"/>
    <col min="12" max="12" width="8" customWidth="1"/>
    <col min="13" max="15" width="9.140625" customWidth="1"/>
  </cols>
  <sheetData>
    <row r="1" spans="1:15" ht="50.25" customHeight="1" x14ac:dyDescent="0.25">
      <c r="A1" t="s">
        <v>0</v>
      </c>
      <c r="B1" s="8" t="s">
        <v>324</v>
      </c>
      <c r="C1" s="8"/>
      <c r="D1" s="8"/>
      <c r="E1" s="8"/>
      <c r="F1" s="8"/>
      <c r="G1" s="8"/>
      <c r="H1" s="8"/>
      <c r="I1" s="8"/>
    </row>
    <row r="2" spans="1:15" x14ac:dyDescent="0.25">
      <c r="A2" t="s">
        <v>1</v>
      </c>
      <c r="B2" t="s">
        <v>2</v>
      </c>
      <c r="C2" t="s">
        <v>3</v>
      </c>
    </row>
    <row r="3" spans="1:15" ht="42" customHeight="1" x14ac:dyDescent="0.25">
      <c r="D3" s="3" t="s">
        <v>307</v>
      </c>
      <c r="E3" s="3" t="s">
        <v>308</v>
      </c>
      <c r="F3" s="7" t="s">
        <v>309</v>
      </c>
      <c r="G3" s="3" t="s">
        <v>326</v>
      </c>
      <c r="H3" s="3" t="s">
        <v>327</v>
      </c>
      <c r="I3" s="3" t="s">
        <v>328</v>
      </c>
      <c r="J3" s="3" t="s">
        <v>322</v>
      </c>
      <c r="K3" s="3" t="s">
        <v>325</v>
      </c>
      <c r="L3" s="3" t="s">
        <v>310</v>
      </c>
      <c r="M3" s="3" t="s">
        <v>311</v>
      </c>
    </row>
    <row r="4" spans="1:15" x14ac:dyDescent="0.25">
      <c r="A4" t="s">
        <v>4</v>
      </c>
      <c r="B4" t="s">
        <v>5</v>
      </c>
      <c r="C4" t="s">
        <v>6</v>
      </c>
      <c r="D4">
        <v>19</v>
      </c>
      <c r="F4" s="4">
        <v>24</v>
      </c>
      <c r="J4">
        <v>20</v>
      </c>
      <c r="L4">
        <f>D4+E4+F4+G4+H4+I4+K4+J4</f>
        <v>63</v>
      </c>
      <c r="M4" s="6" t="str">
        <f>IF(L4&gt;=89,"A",IF(L4&gt;=79,"B",IF(L4&gt;=69,"C",IF(L4&gt;=59,"D",IF(L4&gt;=49,"E",0)))))</f>
        <v>D</v>
      </c>
    </row>
    <row r="5" spans="1:15" x14ac:dyDescent="0.25">
      <c r="A5" t="s">
        <v>7</v>
      </c>
      <c r="B5" t="s">
        <v>8</v>
      </c>
      <c r="C5" t="s">
        <v>9</v>
      </c>
      <c r="D5">
        <v>21</v>
      </c>
      <c r="F5" s="4">
        <v>25</v>
      </c>
      <c r="J5">
        <v>20</v>
      </c>
      <c r="L5">
        <f t="shared" ref="L5:L68" si="0">D5+E5+F5+G5+H5+I5+K5+J5</f>
        <v>66</v>
      </c>
      <c r="M5" s="6" t="str">
        <f t="shared" ref="M5:M68" si="1">IF(L5&gt;=89,"A",IF(L5&gt;=79,"B",IF(L5&gt;=69,"C",IF(L5&gt;=59,"D",IF(L5&gt;=49,"E",0)))))</f>
        <v>D</v>
      </c>
    </row>
    <row r="6" spans="1:15" x14ac:dyDescent="0.25">
      <c r="A6" t="s">
        <v>10</v>
      </c>
      <c r="B6" t="s">
        <v>11</v>
      </c>
      <c r="C6" t="s">
        <v>12</v>
      </c>
      <c r="D6">
        <v>24</v>
      </c>
      <c r="F6" s="4">
        <v>15</v>
      </c>
      <c r="H6">
        <v>4</v>
      </c>
      <c r="J6">
        <v>18</v>
      </c>
      <c r="L6">
        <f t="shared" si="0"/>
        <v>61</v>
      </c>
      <c r="M6" s="6" t="str">
        <f t="shared" si="1"/>
        <v>D</v>
      </c>
      <c r="N6" t="s">
        <v>313</v>
      </c>
    </row>
    <row r="7" spans="1:15" x14ac:dyDescent="0.25">
      <c r="A7" t="s">
        <v>13</v>
      </c>
      <c r="B7" t="s">
        <v>14</v>
      </c>
      <c r="C7" t="s">
        <v>15</v>
      </c>
      <c r="D7">
        <v>17</v>
      </c>
      <c r="F7" s="4">
        <v>25</v>
      </c>
      <c r="J7">
        <v>18</v>
      </c>
      <c r="L7">
        <f t="shared" si="0"/>
        <v>60</v>
      </c>
      <c r="M7" s="6" t="str">
        <f t="shared" si="1"/>
        <v>D</v>
      </c>
    </row>
    <row r="8" spans="1:15" x14ac:dyDescent="0.25">
      <c r="A8" t="s">
        <v>16</v>
      </c>
      <c r="B8" s="1" t="s">
        <v>292</v>
      </c>
      <c r="C8" t="s">
        <v>17</v>
      </c>
      <c r="D8">
        <v>25</v>
      </c>
      <c r="E8">
        <v>20</v>
      </c>
      <c r="F8" s="4">
        <v>25</v>
      </c>
      <c r="H8">
        <v>4</v>
      </c>
      <c r="I8">
        <v>3.5</v>
      </c>
      <c r="J8">
        <v>25</v>
      </c>
      <c r="K8">
        <v>4.5</v>
      </c>
      <c r="L8">
        <f t="shared" si="0"/>
        <v>107</v>
      </c>
      <c r="M8" s="6" t="str">
        <f t="shared" si="1"/>
        <v>A</v>
      </c>
      <c r="O8" t="s">
        <v>312</v>
      </c>
    </row>
    <row r="9" spans="1:15" x14ac:dyDescent="0.25">
      <c r="A9" t="s">
        <v>18</v>
      </c>
      <c r="B9" s="1" t="s">
        <v>293</v>
      </c>
      <c r="C9" t="s">
        <v>19</v>
      </c>
      <c r="D9">
        <v>18</v>
      </c>
      <c r="E9">
        <v>2</v>
      </c>
      <c r="F9" s="4">
        <v>25</v>
      </c>
      <c r="H9">
        <v>4</v>
      </c>
      <c r="I9">
        <v>2.5</v>
      </c>
      <c r="J9">
        <v>17</v>
      </c>
      <c r="L9">
        <f t="shared" si="0"/>
        <v>68.5</v>
      </c>
      <c r="M9" s="6" t="str">
        <f t="shared" si="1"/>
        <v>D</v>
      </c>
    </row>
    <row r="10" spans="1:15" x14ac:dyDescent="0.25">
      <c r="A10" t="s">
        <v>20</v>
      </c>
      <c r="B10" s="1" t="s">
        <v>294</v>
      </c>
      <c r="C10" t="s">
        <v>21</v>
      </c>
      <c r="D10">
        <v>21</v>
      </c>
      <c r="L10">
        <f t="shared" si="0"/>
        <v>21</v>
      </c>
      <c r="M10" s="6">
        <f t="shared" si="1"/>
        <v>0</v>
      </c>
    </row>
    <row r="11" spans="1:15" x14ac:dyDescent="0.25">
      <c r="A11" t="s">
        <v>22</v>
      </c>
      <c r="B11" s="1" t="s">
        <v>295</v>
      </c>
      <c r="C11" t="s">
        <v>23</v>
      </c>
      <c r="D11">
        <v>24</v>
      </c>
      <c r="F11" s="4">
        <v>25</v>
      </c>
      <c r="J11">
        <v>20</v>
      </c>
      <c r="L11">
        <f t="shared" si="0"/>
        <v>69</v>
      </c>
      <c r="M11" s="6" t="str">
        <f t="shared" si="1"/>
        <v>C</v>
      </c>
    </row>
    <row r="12" spans="1:15" x14ac:dyDescent="0.25">
      <c r="A12" t="s">
        <v>24</v>
      </c>
      <c r="B12" s="1" t="s">
        <v>296</v>
      </c>
      <c r="C12" t="s">
        <v>25</v>
      </c>
      <c r="D12">
        <v>14</v>
      </c>
      <c r="J12">
        <v>18</v>
      </c>
      <c r="L12">
        <f t="shared" si="0"/>
        <v>32</v>
      </c>
      <c r="M12" s="6">
        <f t="shared" si="1"/>
        <v>0</v>
      </c>
    </row>
    <row r="13" spans="1:15" x14ac:dyDescent="0.25">
      <c r="A13" t="s">
        <v>26</v>
      </c>
      <c r="B13" s="1" t="s">
        <v>297</v>
      </c>
      <c r="C13" t="s">
        <v>27</v>
      </c>
      <c r="F13" s="4">
        <v>25</v>
      </c>
      <c r="J13">
        <v>20</v>
      </c>
      <c r="L13">
        <f t="shared" si="0"/>
        <v>45</v>
      </c>
      <c r="M13" s="6">
        <f t="shared" si="1"/>
        <v>0</v>
      </c>
    </row>
    <row r="14" spans="1:15" x14ac:dyDescent="0.25">
      <c r="A14" t="s">
        <v>28</v>
      </c>
      <c r="B14" s="1" t="s">
        <v>298</v>
      </c>
      <c r="C14" t="s">
        <v>29</v>
      </c>
      <c r="D14">
        <v>25</v>
      </c>
      <c r="F14" s="4">
        <v>25</v>
      </c>
      <c r="H14">
        <v>3</v>
      </c>
      <c r="J14">
        <v>25</v>
      </c>
      <c r="L14">
        <f t="shared" si="0"/>
        <v>78</v>
      </c>
      <c r="M14" s="6" t="str">
        <f t="shared" si="1"/>
        <v>C</v>
      </c>
    </row>
    <row r="15" spans="1:15" x14ac:dyDescent="0.25">
      <c r="A15" t="s">
        <v>30</v>
      </c>
      <c r="B15" t="s">
        <v>31</v>
      </c>
      <c r="C15" t="s">
        <v>32</v>
      </c>
      <c r="D15">
        <v>24</v>
      </c>
      <c r="F15" s="4">
        <v>25</v>
      </c>
      <c r="G15">
        <v>1.5</v>
      </c>
      <c r="H15">
        <v>5</v>
      </c>
      <c r="I15">
        <v>3.5</v>
      </c>
      <c r="J15">
        <v>25</v>
      </c>
      <c r="K15">
        <v>4.5</v>
      </c>
      <c r="L15">
        <f t="shared" si="0"/>
        <v>88.5</v>
      </c>
      <c r="M15" s="6" t="str">
        <f t="shared" si="1"/>
        <v>B</v>
      </c>
    </row>
    <row r="16" spans="1:15" x14ac:dyDescent="0.25">
      <c r="A16" t="s">
        <v>33</v>
      </c>
      <c r="B16" t="s">
        <v>34</v>
      </c>
      <c r="C16" t="s">
        <v>35</v>
      </c>
      <c r="D16">
        <v>22</v>
      </c>
      <c r="F16" s="4">
        <v>18</v>
      </c>
      <c r="H16">
        <v>3</v>
      </c>
      <c r="I16">
        <v>1.5</v>
      </c>
      <c r="J16">
        <v>20</v>
      </c>
      <c r="L16">
        <f t="shared" si="0"/>
        <v>64.5</v>
      </c>
      <c r="M16" s="6" t="str">
        <f t="shared" si="1"/>
        <v>D</v>
      </c>
    </row>
    <row r="17" spans="1:13" x14ac:dyDescent="0.25">
      <c r="A17" t="s">
        <v>36</v>
      </c>
      <c r="B17" t="s">
        <v>37</v>
      </c>
      <c r="C17" t="s">
        <v>38</v>
      </c>
      <c r="D17">
        <v>25</v>
      </c>
      <c r="E17">
        <v>13</v>
      </c>
      <c r="F17" s="4">
        <v>25</v>
      </c>
      <c r="H17">
        <v>4</v>
      </c>
      <c r="J17">
        <v>22</v>
      </c>
      <c r="L17">
        <f t="shared" si="0"/>
        <v>89</v>
      </c>
      <c r="M17" s="6" t="str">
        <f t="shared" si="1"/>
        <v>A</v>
      </c>
    </row>
    <row r="18" spans="1:13" x14ac:dyDescent="0.25">
      <c r="A18" t="s">
        <v>39</v>
      </c>
      <c r="B18" t="s">
        <v>40</v>
      </c>
      <c r="C18" t="s">
        <v>41</v>
      </c>
      <c r="D18">
        <v>14</v>
      </c>
      <c r="F18" s="4">
        <v>25</v>
      </c>
      <c r="J18">
        <v>17</v>
      </c>
      <c r="L18">
        <f t="shared" si="0"/>
        <v>56</v>
      </c>
      <c r="M18" s="6" t="str">
        <f t="shared" si="1"/>
        <v>E</v>
      </c>
    </row>
    <row r="19" spans="1:13" x14ac:dyDescent="0.25">
      <c r="A19" t="s">
        <v>42</v>
      </c>
      <c r="B19" t="s">
        <v>43</v>
      </c>
      <c r="C19" t="s">
        <v>44</v>
      </c>
      <c r="D19">
        <v>16</v>
      </c>
      <c r="E19">
        <v>8</v>
      </c>
      <c r="F19" s="4">
        <v>25</v>
      </c>
      <c r="H19">
        <v>4</v>
      </c>
      <c r="I19">
        <v>2.5</v>
      </c>
      <c r="J19">
        <v>25</v>
      </c>
      <c r="K19">
        <v>4.5</v>
      </c>
      <c r="L19">
        <f t="shared" si="0"/>
        <v>85</v>
      </c>
      <c r="M19" s="6" t="str">
        <f t="shared" si="1"/>
        <v>B</v>
      </c>
    </row>
    <row r="20" spans="1:13" x14ac:dyDescent="0.25">
      <c r="A20" t="s">
        <v>45</v>
      </c>
      <c r="B20" t="s">
        <v>46</v>
      </c>
      <c r="C20" t="s">
        <v>47</v>
      </c>
      <c r="D20">
        <v>23</v>
      </c>
      <c r="E20">
        <v>6</v>
      </c>
      <c r="F20" s="4">
        <v>25</v>
      </c>
      <c r="G20">
        <v>2.5</v>
      </c>
      <c r="H20">
        <v>5</v>
      </c>
      <c r="I20">
        <v>2.5</v>
      </c>
      <c r="J20">
        <v>22</v>
      </c>
      <c r="K20">
        <v>3.5</v>
      </c>
      <c r="L20">
        <f t="shared" si="0"/>
        <v>89.5</v>
      </c>
      <c r="M20" s="6" t="str">
        <f t="shared" si="1"/>
        <v>A</v>
      </c>
    </row>
    <row r="21" spans="1:13" x14ac:dyDescent="0.25">
      <c r="A21" t="s">
        <v>48</v>
      </c>
      <c r="B21" t="s">
        <v>49</v>
      </c>
      <c r="C21" t="s">
        <v>50</v>
      </c>
      <c r="D21">
        <v>19</v>
      </c>
      <c r="E21">
        <v>12</v>
      </c>
      <c r="F21" s="4">
        <v>20</v>
      </c>
      <c r="L21">
        <f t="shared" si="0"/>
        <v>51</v>
      </c>
      <c r="M21" s="6" t="str">
        <f t="shared" si="1"/>
        <v>E</v>
      </c>
    </row>
    <row r="22" spans="1:13" x14ac:dyDescent="0.25">
      <c r="A22" t="s">
        <v>51</v>
      </c>
      <c r="B22" t="s">
        <v>52</v>
      </c>
      <c r="C22" t="s">
        <v>53</v>
      </c>
      <c r="D22">
        <v>20</v>
      </c>
      <c r="F22" s="4">
        <v>24</v>
      </c>
      <c r="J22">
        <v>18</v>
      </c>
      <c r="L22">
        <f t="shared" si="0"/>
        <v>62</v>
      </c>
      <c r="M22" s="6" t="str">
        <f t="shared" si="1"/>
        <v>D</v>
      </c>
    </row>
    <row r="23" spans="1:13" x14ac:dyDescent="0.25">
      <c r="A23" t="s">
        <v>54</v>
      </c>
      <c r="B23" t="s">
        <v>55</v>
      </c>
      <c r="C23" t="s">
        <v>56</v>
      </c>
      <c r="D23">
        <v>22</v>
      </c>
      <c r="F23" s="4">
        <v>25</v>
      </c>
      <c r="H23">
        <v>5</v>
      </c>
      <c r="J23">
        <v>22</v>
      </c>
      <c r="L23">
        <f t="shared" si="0"/>
        <v>74</v>
      </c>
      <c r="M23" s="6" t="str">
        <f t="shared" si="1"/>
        <v>C</v>
      </c>
    </row>
    <row r="24" spans="1:13" x14ac:dyDescent="0.25">
      <c r="A24" t="s">
        <v>57</v>
      </c>
      <c r="B24" t="s">
        <v>58</v>
      </c>
      <c r="C24" t="s">
        <v>59</v>
      </c>
      <c r="D24">
        <v>21</v>
      </c>
      <c r="F24" s="4">
        <v>25</v>
      </c>
      <c r="J24">
        <v>18</v>
      </c>
      <c r="L24">
        <f t="shared" si="0"/>
        <v>64</v>
      </c>
      <c r="M24" s="6" t="str">
        <f t="shared" si="1"/>
        <v>D</v>
      </c>
    </row>
    <row r="25" spans="1:13" x14ac:dyDescent="0.25">
      <c r="A25" t="s">
        <v>60</v>
      </c>
      <c r="B25" t="s">
        <v>61</v>
      </c>
      <c r="C25" t="s">
        <v>62</v>
      </c>
      <c r="D25">
        <v>21</v>
      </c>
      <c r="F25" s="4">
        <v>25</v>
      </c>
      <c r="H25">
        <v>4</v>
      </c>
      <c r="J25">
        <v>18</v>
      </c>
      <c r="L25">
        <f t="shared" si="0"/>
        <v>68</v>
      </c>
      <c r="M25" s="6" t="str">
        <f t="shared" si="1"/>
        <v>D</v>
      </c>
    </row>
    <row r="26" spans="1:13" x14ac:dyDescent="0.25">
      <c r="A26" t="s">
        <v>63</v>
      </c>
      <c r="B26" t="s">
        <v>64</v>
      </c>
      <c r="C26" t="s">
        <v>65</v>
      </c>
      <c r="D26">
        <v>13</v>
      </c>
      <c r="E26">
        <v>15</v>
      </c>
      <c r="F26" s="4">
        <v>12</v>
      </c>
      <c r="L26">
        <f t="shared" si="0"/>
        <v>40</v>
      </c>
      <c r="M26" s="6">
        <f t="shared" si="1"/>
        <v>0</v>
      </c>
    </row>
    <row r="27" spans="1:13" x14ac:dyDescent="0.25">
      <c r="A27" t="s">
        <v>66</v>
      </c>
      <c r="B27" t="s">
        <v>67</v>
      </c>
      <c r="C27" t="s">
        <v>68</v>
      </c>
      <c r="D27">
        <v>19</v>
      </c>
      <c r="F27" s="4">
        <v>23</v>
      </c>
      <c r="J27">
        <v>17</v>
      </c>
      <c r="L27">
        <f t="shared" si="0"/>
        <v>59</v>
      </c>
      <c r="M27" s="6" t="str">
        <f t="shared" si="1"/>
        <v>D</v>
      </c>
    </row>
    <row r="28" spans="1:13" x14ac:dyDescent="0.25">
      <c r="A28" t="s">
        <v>69</v>
      </c>
      <c r="B28" t="s">
        <v>70</v>
      </c>
      <c r="C28" t="s">
        <v>71</v>
      </c>
      <c r="D28">
        <v>1</v>
      </c>
      <c r="F28" s="4">
        <v>25</v>
      </c>
      <c r="H28">
        <v>5</v>
      </c>
      <c r="I28">
        <v>2</v>
      </c>
      <c r="J28">
        <v>25</v>
      </c>
      <c r="K28">
        <v>4</v>
      </c>
      <c r="L28">
        <f t="shared" si="0"/>
        <v>62</v>
      </c>
      <c r="M28" s="6" t="str">
        <f t="shared" si="1"/>
        <v>D</v>
      </c>
    </row>
    <row r="29" spans="1:13" x14ac:dyDescent="0.25">
      <c r="A29" t="s">
        <v>72</v>
      </c>
      <c r="B29" t="s">
        <v>73</v>
      </c>
      <c r="C29" t="s">
        <v>74</v>
      </c>
      <c r="D29">
        <v>21</v>
      </c>
      <c r="E29">
        <v>10</v>
      </c>
      <c r="F29" s="4">
        <v>25</v>
      </c>
      <c r="G29">
        <v>1.5</v>
      </c>
      <c r="H29">
        <v>4</v>
      </c>
      <c r="I29">
        <v>2</v>
      </c>
      <c r="J29">
        <v>25</v>
      </c>
      <c r="K29">
        <v>4</v>
      </c>
      <c r="L29">
        <f t="shared" si="0"/>
        <v>92.5</v>
      </c>
      <c r="M29" s="6" t="str">
        <f t="shared" si="1"/>
        <v>A</v>
      </c>
    </row>
    <row r="30" spans="1:13" x14ac:dyDescent="0.25">
      <c r="A30" t="s">
        <v>75</v>
      </c>
      <c r="B30" t="s">
        <v>76</v>
      </c>
      <c r="C30" t="s">
        <v>77</v>
      </c>
      <c r="D30">
        <v>15</v>
      </c>
      <c r="F30" s="4">
        <v>20</v>
      </c>
      <c r="J30">
        <v>18.5</v>
      </c>
      <c r="L30">
        <f t="shared" si="0"/>
        <v>53.5</v>
      </c>
      <c r="M30" s="6" t="str">
        <f t="shared" si="1"/>
        <v>E</v>
      </c>
    </row>
    <row r="31" spans="1:13" x14ac:dyDescent="0.25">
      <c r="A31" t="s">
        <v>78</v>
      </c>
      <c r="B31" t="s">
        <v>79</v>
      </c>
      <c r="C31" t="s">
        <v>80</v>
      </c>
      <c r="D31">
        <v>21</v>
      </c>
      <c r="F31" s="4">
        <v>25</v>
      </c>
      <c r="J31">
        <v>18</v>
      </c>
      <c r="L31">
        <f t="shared" si="0"/>
        <v>64</v>
      </c>
      <c r="M31" s="6" t="str">
        <f t="shared" si="1"/>
        <v>D</v>
      </c>
    </row>
    <row r="32" spans="1:13" x14ac:dyDescent="0.25">
      <c r="A32" t="s">
        <v>81</v>
      </c>
      <c r="B32" t="s">
        <v>82</v>
      </c>
      <c r="C32" t="s">
        <v>83</v>
      </c>
      <c r="D32">
        <v>21</v>
      </c>
      <c r="F32" s="4">
        <v>25</v>
      </c>
      <c r="H32">
        <v>3</v>
      </c>
      <c r="I32">
        <v>2.5</v>
      </c>
      <c r="J32">
        <v>25</v>
      </c>
      <c r="K32">
        <v>4.5</v>
      </c>
      <c r="L32">
        <f t="shared" si="0"/>
        <v>81</v>
      </c>
      <c r="M32" s="6" t="str">
        <f t="shared" si="1"/>
        <v>B</v>
      </c>
    </row>
    <row r="33" spans="1:13" x14ac:dyDescent="0.25">
      <c r="A33" t="s">
        <v>84</v>
      </c>
      <c r="B33" t="s">
        <v>85</v>
      </c>
      <c r="C33" t="s">
        <v>86</v>
      </c>
      <c r="D33">
        <v>21</v>
      </c>
      <c r="F33" s="4">
        <v>25</v>
      </c>
      <c r="L33">
        <f t="shared" si="0"/>
        <v>46</v>
      </c>
      <c r="M33" s="6">
        <f t="shared" si="1"/>
        <v>0</v>
      </c>
    </row>
    <row r="34" spans="1:13" x14ac:dyDescent="0.25">
      <c r="A34" t="s">
        <v>87</v>
      </c>
      <c r="B34" t="s">
        <v>88</v>
      </c>
      <c r="C34" t="s">
        <v>89</v>
      </c>
      <c r="D34">
        <v>13</v>
      </c>
      <c r="F34" s="4">
        <v>15</v>
      </c>
      <c r="H34">
        <v>2</v>
      </c>
      <c r="I34">
        <v>4.5</v>
      </c>
      <c r="J34">
        <v>20</v>
      </c>
      <c r="L34">
        <f t="shared" si="0"/>
        <v>54.5</v>
      </c>
      <c r="M34" s="6" t="str">
        <f t="shared" si="1"/>
        <v>E</v>
      </c>
    </row>
    <row r="35" spans="1:13" x14ac:dyDescent="0.25">
      <c r="A35" t="s">
        <v>90</v>
      </c>
      <c r="B35" t="s">
        <v>91</v>
      </c>
      <c r="C35" t="s">
        <v>92</v>
      </c>
      <c r="D35">
        <v>19</v>
      </c>
      <c r="F35" s="4">
        <v>18</v>
      </c>
      <c r="J35">
        <v>18.5</v>
      </c>
      <c r="L35">
        <f t="shared" si="0"/>
        <v>55.5</v>
      </c>
      <c r="M35" s="6" t="str">
        <f t="shared" si="1"/>
        <v>E</v>
      </c>
    </row>
    <row r="36" spans="1:13" x14ac:dyDescent="0.25">
      <c r="A36" t="s">
        <v>93</v>
      </c>
      <c r="B36" t="s">
        <v>94</v>
      </c>
      <c r="C36" t="s">
        <v>95</v>
      </c>
      <c r="D36">
        <v>20</v>
      </c>
      <c r="F36" s="4">
        <v>25</v>
      </c>
      <c r="H36">
        <v>4</v>
      </c>
      <c r="I36">
        <v>2</v>
      </c>
      <c r="J36">
        <v>25</v>
      </c>
      <c r="K36">
        <v>4</v>
      </c>
      <c r="L36">
        <f t="shared" si="0"/>
        <v>80</v>
      </c>
      <c r="M36" s="6" t="str">
        <f t="shared" si="1"/>
        <v>B</v>
      </c>
    </row>
    <row r="37" spans="1:13" x14ac:dyDescent="0.25">
      <c r="A37" t="s">
        <v>96</v>
      </c>
      <c r="B37" t="s">
        <v>97</v>
      </c>
      <c r="C37" t="s">
        <v>98</v>
      </c>
      <c r="D37">
        <v>17</v>
      </c>
      <c r="F37" s="4">
        <v>25</v>
      </c>
      <c r="H37">
        <v>4</v>
      </c>
      <c r="I37">
        <v>2.5</v>
      </c>
      <c r="J37">
        <v>17</v>
      </c>
      <c r="L37">
        <f t="shared" si="0"/>
        <v>65.5</v>
      </c>
      <c r="M37" s="6" t="str">
        <f t="shared" si="1"/>
        <v>D</v>
      </c>
    </row>
    <row r="38" spans="1:13" x14ac:dyDescent="0.25">
      <c r="A38" t="s">
        <v>99</v>
      </c>
      <c r="B38" t="s">
        <v>100</v>
      </c>
      <c r="C38" t="s">
        <v>101</v>
      </c>
      <c r="D38">
        <v>23</v>
      </c>
      <c r="E38">
        <v>15</v>
      </c>
      <c r="F38" s="4">
        <v>25</v>
      </c>
      <c r="H38">
        <v>4</v>
      </c>
      <c r="J38">
        <v>22</v>
      </c>
      <c r="L38">
        <f t="shared" si="0"/>
        <v>89</v>
      </c>
      <c r="M38" s="6" t="str">
        <f t="shared" si="1"/>
        <v>A</v>
      </c>
    </row>
    <row r="39" spans="1:13" x14ac:dyDescent="0.25">
      <c r="A39" t="s">
        <v>102</v>
      </c>
      <c r="B39" t="s">
        <v>103</v>
      </c>
      <c r="C39" t="s">
        <v>104</v>
      </c>
      <c r="D39">
        <v>23</v>
      </c>
      <c r="J39">
        <v>18</v>
      </c>
      <c r="L39">
        <f t="shared" si="0"/>
        <v>41</v>
      </c>
      <c r="M39" s="6">
        <f t="shared" si="1"/>
        <v>0</v>
      </c>
    </row>
    <row r="40" spans="1:13" x14ac:dyDescent="0.25">
      <c r="A40" t="s">
        <v>105</v>
      </c>
      <c r="B40" t="s">
        <v>106</v>
      </c>
      <c r="C40" t="s">
        <v>107</v>
      </c>
      <c r="D40">
        <v>15</v>
      </c>
      <c r="F40" s="4">
        <v>25</v>
      </c>
      <c r="H40">
        <v>3</v>
      </c>
      <c r="I40">
        <v>2.5</v>
      </c>
      <c r="J40">
        <v>18.5</v>
      </c>
      <c r="K40">
        <v>4.5</v>
      </c>
      <c r="L40">
        <f t="shared" si="0"/>
        <v>68.5</v>
      </c>
      <c r="M40" s="6" t="str">
        <f t="shared" si="1"/>
        <v>D</v>
      </c>
    </row>
    <row r="41" spans="1:13" x14ac:dyDescent="0.25">
      <c r="A41" t="s">
        <v>108</v>
      </c>
      <c r="B41" t="s">
        <v>109</v>
      </c>
      <c r="C41" t="s">
        <v>110</v>
      </c>
      <c r="D41">
        <v>17</v>
      </c>
      <c r="F41" s="4">
        <v>25</v>
      </c>
      <c r="J41">
        <v>20</v>
      </c>
      <c r="L41">
        <f t="shared" si="0"/>
        <v>62</v>
      </c>
      <c r="M41" s="6" t="str">
        <f t="shared" si="1"/>
        <v>D</v>
      </c>
    </row>
    <row r="42" spans="1:13" x14ac:dyDescent="0.25">
      <c r="A42" t="s">
        <v>111</v>
      </c>
      <c r="B42" t="s">
        <v>112</v>
      </c>
      <c r="C42" t="s">
        <v>113</v>
      </c>
      <c r="D42">
        <v>15</v>
      </c>
      <c r="F42" s="4">
        <v>25</v>
      </c>
      <c r="H42">
        <v>4</v>
      </c>
      <c r="I42">
        <v>3</v>
      </c>
      <c r="J42">
        <v>18</v>
      </c>
      <c r="K42">
        <v>4</v>
      </c>
      <c r="L42">
        <f t="shared" si="0"/>
        <v>69</v>
      </c>
      <c r="M42" s="6" t="str">
        <f t="shared" si="1"/>
        <v>C</v>
      </c>
    </row>
    <row r="43" spans="1:13" x14ac:dyDescent="0.25">
      <c r="A43" t="s">
        <v>114</v>
      </c>
      <c r="B43" t="s">
        <v>115</v>
      </c>
      <c r="C43" t="s">
        <v>116</v>
      </c>
      <c r="D43">
        <v>19</v>
      </c>
      <c r="F43" s="4">
        <v>25</v>
      </c>
      <c r="J43">
        <v>18</v>
      </c>
      <c r="L43">
        <f t="shared" si="0"/>
        <v>62</v>
      </c>
      <c r="M43" s="6" t="str">
        <f t="shared" si="1"/>
        <v>D</v>
      </c>
    </row>
    <row r="44" spans="1:13" x14ac:dyDescent="0.25">
      <c r="A44" t="s">
        <v>117</v>
      </c>
      <c r="B44" t="s">
        <v>118</v>
      </c>
      <c r="C44" t="s">
        <v>119</v>
      </c>
      <c r="D44">
        <v>16</v>
      </c>
      <c r="E44">
        <v>2</v>
      </c>
      <c r="F44" s="4">
        <v>23</v>
      </c>
      <c r="J44">
        <v>18</v>
      </c>
      <c r="L44">
        <f t="shared" si="0"/>
        <v>59</v>
      </c>
      <c r="M44" s="6" t="str">
        <f t="shared" si="1"/>
        <v>D</v>
      </c>
    </row>
    <row r="45" spans="1:13" x14ac:dyDescent="0.25">
      <c r="A45" t="s">
        <v>120</v>
      </c>
      <c r="B45" t="s">
        <v>121</v>
      </c>
      <c r="C45" t="s">
        <v>122</v>
      </c>
      <c r="D45">
        <v>20</v>
      </c>
      <c r="E45">
        <v>1</v>
      </c>
      <c r="F45" s="4">
        <v>23</v>
      </c>
      <c r="J45">
        <v>15</v>
      </c>
      <c r="L45">
        <f t="shared" si="0"/>
        <v>59</v>
      </c>
      <c r="M45" s="6" t="str">
        <f t="shared" si="1"/>
        <v>D</v>
      </c>
    </row>
    <row r="46" spans="1:13" x14ac:dyDescent="0.25">
      <c r="A46" t="s">
        <v>123</v>
      </c>
      <c r="B46" t="s">
        <v>124</v>
      </c>
      <c r="C46" t="s">
        <v>125</v>
      </c>
      <c r="D46">
        <v>18</v>
      </c>
      <c r="F46" s="4">
        <v>25</v>
      </c>
      <c r="J46">
        <v>20</v>
      </c>
      <c r="L46">
        <f t="shared" si="0"/>
        <v>63</v>
      </c>
      <c r="M46" s="6" t="str">
        <f t="shared" si="1"/>
        <v>D</v>
      </c>
    </row>
    <row r="47" spans="1:13" x14ac:dyDescent="0.25">
      <c r="A47" t="s">
        <v>126</v>
      </c>
      <c r="B47" t="s">
        <v>127</v>
      </c>
      <c r="C47" t="s">
        <v>128</v>
      </c>
      <c r="D47">
        <v>23</v>
      </c>
      <c r="F47" s="4">
        <v>25</v>
      </c>
      <c r="H47">
        <v>4</v>
      </c>
      <c r="J47">
        <v>18</v>
      </c>
      <c r="L47">
        <f t="shared" si="0"/>
        <v>70</v>
      </c>
      <c r="M47" s="6" t="str">
        <f t="shared" si="1"/>
        <v>C</v>
      </c>
    </row>
    <row r="48" spans="1:13" x14ac:dyDescent="0.25">
      <c r="A48" t="s">
        <v>129</v>
      </c>
      <c r="B48" t="s">
        <v>130</v>
      </c>
      <c r="C48" t="s">
        <v>131</v>
      </c>
      <c r="D48">
        <v>22</v>
      </c>
      <c r="E48">
        <v>1</v>
      </c>
      <c r="F48" s="4">
        <v>20</v>
      </c>
      <c r="H48">
        <v>4</v>
      </c>
      <c r="J48">
        <v>22</v>
      </c>
      <c r="L48">
        <f t="shared" si="0"/>
        <v>69</v>
      </c>
      <c r="M48" s="6" t="str">
        <f t="shared" si="1"/>
        <v>C</v>
      </c>
    </row>
    <row r="49" spans="1:18" x14ac:dyDescent="0.25">
      <c r="A49" t="s">
        <v>132</v>
      </c>
      <c r="B49" t="s">
        <v>133</v>
      </c>
      <c r="C49" t="s">
        <v>134</v>
      </c>
      <c r="D49">
        <v>23</v>
      </c>
      <c r="F49" s="4">
        <v>25</v>
      </c>
      <c r="H49">
        <v>4</v>
      </c>
      <c r="I49">
        <v>3</v>
      </c>
      <c r="J49">
        <v>18</v>
      </c>
      <c r="K49">
        <v>4</v>
      </c>
      <c r="L49">
        <f t="shared" si="0"/>
        <v>77</v>
      </c>
      <c r="M49" s="6" t="str">
        <f t="shared" si="1"/>
        <v>C</v>
      </c>
    </row>
    <row r="50" spans="1:18" x14ac:dyDescent="0.25">
      <c r="A50" t="s">
        <v>135</v>
      </c>
      <c r="B50" t="s">
        <v>136</v>
      </c>
      <c r="C50" t="s">
        <v>137</v>
      </c>
      <c r="D50">
        <v>25</v>
      </c>
      <c r="E50">
        <v>15</v>
      </c>
      <c r="F50" s="4">
        <v>10</v>
      </c>
      <c r="L50">
        <f t="shared" si="0"/>
        <v>50</v>
      </c>
      <c r="M50" s="6" t="str">
        <f t="shared" si="1"/>
        <v>E</v>
      </c>
    </row>
    <row r="51" spans="1:18" x14ac:dyDescent="0.25">
      <c r="A51" t="s">
        <v>138</v>
      </c>
      <c r="B51" t="s">
        <v>139</v>
      </c>
      <c r="C51" t="s">
        <v>140</v>
      </c>
      <c r="D51">
        <v>25</v>
      </c>
      <c r="E51">
        <v>4</v>
      </c>
      <c r="F51" s="4">
        <v>25</v>
      </c>
      <c r="G51">
        <v>1.5</v>
      </c>
      <c r="H51">
        <v>5</v>
      </c>
      <c r="I51">
        <v>3.5</v>
      </c>
      <c r="J51">
        <v>25</v>
      </c>
      <c r="K51">
        <v>4.5</v>
      </c>
      <c r="L51">
        <f t="shared" si="0"/>
        <v>93.5</v>
      </c>
      <c r="M51" s="6" t="str">
        <f t="shared" si="1"/>
        <v>A</v>
      </c>
    </row>
    <row r="52" spans="1:18" x14ac:dyDescent="0.25">
      <c r="A52" t="s">
        <v>141</v>
      </c>
      <c r="B52" t="s">
        <v>142</v>
      </c>
      <c r="C52" t="s">
        <v>143</v>
      </c>
      <c r="D52">
        <v>25</v>
      </c>
      <c r="F52" s="4">
        <v>25</v>
      </c>
      <c r="L52">
        <f t="shared" si="0"/>
        <v>50</v>
      </c>
      <c r="M52" s="6" t="str">
        <f t="shared" si="1"/>
        <v>E</v>
      </c>
    </row>
    <row r="53" spans="1:18" x14ac:dyDescent="0.25">
      <c r="A53" t="s">
        <v>144</v>
      </c>
      <c r="B53" s="1" t="s">
        <v>299</v>
      </c>
      <c r="C53" t="s">
        <v>145</v>
      </c>
      <c r="D53">
        <v>25</v>
      </c>
      <c r="F53" s="4">
        <v>12</v>
      </c>
      <c r="J53">
        <v>15</v>
      </c>
      <c r="L53">
        <f t="shared" si="0"/>
        <v>52</v>
      </c>
      <c r="M53" s="6" t="str">
        <f t="shared" si="1"/>
        <v>E</v>
      </c>
    </row>
    <row r="54" spans="1:18" x14ac:dyDescent="0.25">
      <c r="A54" t="s">
        <v>146</v>
      </c>
      <c r="B54" s="1" t="s">
        <v>300</v>
      </c>
      <c r="C54" t="s">
        <v>147</v>
      </c>
      <c r="L54">
        <f t="shared" si="0"/>
        <v>0</v>
      </c>
      <c r="M54" s="6">
        <f t="shared" si="1"/>
        <v>0</v>
      </c>
    </row>
    <row r="55" spans="1:18" x14ac:dyDescent="0.25">
      <c r="A55" t="s">
        <v>148</v>
      </c>
      <c r="B55" t="s">
        <v>149</v>
      </c>
      <c r="C55" t="s">
        <v>150</v>
      </c>
      <c r="L55">
        <f t="shared" si="0"/>
        <v>0</v>
      </c>
      <c r="M55" s="6">
        <f t="shared" si="1"/>
        <v>0</v>
      </c>
    </row>
    <row r="56" spans="1:18" x14ac:dyDescent="0.25">
      <c r="A56" t="s">
        <v>151</v>
      </c>
      <c r="B56" t="s">
        <v>152</v>
      </c>
      <c r="C56" t="s">
        <v>153</v>
      </c>
      <c r="D56">
        <v>21</v>
      </c>
      <c r="F56" s="4">
        <v>25</v>
      </c>
      <c r="H56">
        <v>3</v>
      </c>
      <c r="J56">
        <v>18</v>
      </c>
      <c r="L56">
        <f t="shared" si="0"/>
        <v>67</v>
      </c>
      <c r="M56" s="6" t="str">
        <f t="shared" si="1"/>
        <v>D</v>
      </c>
    </row>
    <row r="57" spans="1:18" x14ac:dyDescent="0.25">
      <c r="A57" t="s">
        <v>154</v>
      </c>
      <c r="B57" t="s">
        <v>155</v>
      </c>
      <c r="C57" t="s">
        <v>156</v>
      </c>
      <c r="D57">
        <v>21</v>
      </c>
      <c r="F57" s="4">
        <v>25</v>
      </c>
      <c r="H57">
        <v>4</v>
      </c>
      <c r="J57">
        <v>18.5</v>
      </c>
      <c r="L57">
        <f t="shared" si="0"/>
        <v>68.5</v>
      </c>
      <c r="M57" s="6" t="str">
        <f t="shared" si="1"/>
        <v>D</v>
      </c>
    </row>
    <row r="58" spans="1:18" x14ac:dyDescent="0.25">
      <c r="A58" t="s">
        <v>157</v>
      </c>
      <c r="B58" t="s">
        <v>158</v>
      </c>
      <c r="C58" t="s">
        <v>159</v>
      </c>
      <c r="D58">
        <v>21</v>
      </c>
      <c r="F58" s="4">
        <v>25</v>
      </c>
      <c r="H58">
        <v>3</v>
      </c>
      <c r="J58">
        <v>18</v>
      </c>
      <c r="L58">
        <f t="shared" si="0"/>
        <v>67</v>
      </c>
      <c r="M58" s="6" t="str">
        <f t="shared" si="1"/>
        <v>D</v>
      </c>
    </row>
    <row r="59" spans="1:18" x14ac:dyDescent="0.25">
      <c r="A59" t="s">
        <v>160</v>
      </c>
      <c r="B59" t="s">
        <v>161</v>
      </c>
      <c r="C59" t="s">
        <v>162</v>
      </c>
      <c r="L59">
        <f t="shared" si="0"/>
        <v>0</v>
      </c>
      <c r="M59" s="6">
        <f t="shared" si="1"/>
        <v>0</v>
      </c>
    </row>
    <row r="60" spans="1:18" x14ac:dyDescent="0.25">
      <c r="A60" t="s">
        <v>163</v>
      </c>
      <c r="B60" t="s">
        <v>164</v>
      </c>
      <c r="C60" t="s">
        <v>165</v>
      </c>
      <c r="D60">
        <v>17</v>
      </c>
      <c r="F60" s="4">
        <v>25</v>
      </c>
      <c r="H60">
        <v>5</v>
      </c>
      <c r="I60">
        <v>2.5</v>
      </c>
      <c r="J60">
        <v>20</v>
      </c>
      <c r="L60">
        <f t="shared" si="0"/>
        <v>69.5</v>
      </c>
      <c r="M60" s="6" t="str">
        <f t="shared" si="1"/>
        <v>C</v>
      </c>
    </row>
    <row r="61" spans="1:18" x14ac:dyDescent="0.25">
      <c r="A61" t="s">
        <v>166</v>
      </c>
      <c r="B61" t="s">
        <v>167</v>
      </c>
      <c r="C61" t="s">
        <v>168</v>
      </c>
      <c r="D61">
        <v>17</v>
      </c>
      <c r="F61" s="4">
        <v>25</v>
      </c>
      <c r="G61">
        <v>1</v>
      </c>
      <c r="I61">
        <v>1.5</v>
      </c>
      <c r="J61">
        <v>18</v>
      </c>
      <c r="K61">
        <v>2</v>
      </c>
      <c r="L61">
        <f t="shared" si="0"/>
        <v>64.5</v>
      </c>
      <c r="M61" s="6" t="str">
        <f t="shared" si="1"/>
        <v>D</v>
      </c>
    </row>
    <row r="62" spans="1:18" x14ac:dyDescent="0.25">
      <c r="A62" t="s">
        <v>169</v>
      </c>
      <c r="B62" t="s">
        <v>170</v>
      </c>
      <c r="C62" t="s">
        <v>171</v>
      </c>
      <c r="D62">
        <v>0.5</v>
      </c>
      <c r="J62">
        <v>15</v>
      </c>
      <c r="L62">
        <f t="shared" si="0"/>
        <v>15.5</v>
      </c>
      <c r="M62" s="6">
        <f t="shared" si="1"/>
        <v>0</v>
      </c>
    </row>
    <row r="63" spans="1:18" x14ac:dyDescent="0.25">
      <c r="A63" t="s">
        <v>172</v>
      </c>
      <c r="B63" t="s">
        <v>173</v>
      </c>
      <c r="C63" t="s">
        <v>174</v>
      </c>
      <c r="D63">
        <v>25</v>
      </c>
      <c r="F63" s="4">
        <v>17</v>
      </c>
      <c r="G63">
        <v>1.5</v>
      </c>
      <c r="H63">
        <v>4</v>
      </c>
      <c r="I63">
        <v>2.5</v>
      </c>
      <c r="J63">
        <v>18</v>
      </c>
      <c r="K63">
        <v>4.5</v>
      </c>
      <c r="L63">
        <f t="shared" si="0"/>
        <v>72.5</v>
      </c>
      <c r="M63" s="6" t="str">
        <f t="shared" si="1"/>
        <v>C</v>
      </c>
      <c r="R63" t="s">
        <v>313</v>
      </c>
    </row>
    <row r="64" spans="1:18" x14ac:dyDescent="0.25">
      <c r="A64" t="s">
        <v>175</v>
      </c>
      <c r="B64" t="s">
        <v>176</v>
      </c>
      <c r="C64" t="s">
        <v>177</v>
      </c>
      <c r="D64">
        <v>25</v>
      </c>
      <c r="F64" s="4">
        <v>19</v>
      </c>
      <c r="J64">
        <v>15</v>
      </c>
      <c r="L64">
        <f t="shared" si="0"/>
        <v>59</v>
      </c>
      <c r="M64" s="6" t="str">
        <f t="shared" si="1"/>
        <v>D</v>
      </c>
    </row>
    <row r="65" spans="1:13" x14ac:dyDescent="0.25">
      <c r="A65" t="s">
        <v>178</v>
      </c>
      <c r="B65" t="s">
        <v>179</v>
      </c>
      <c r="C65" t="s">
        <v>180</v>
      </c>
      <c r="D65">
        <v>16</v>
      </c>
      <c r="F65" s="4">
        <v>10</v>
      </c>
      <c r="J65">
        <v>25</v>
      </c>
      <c r="L65">
        <f t="shared" si="0"/>
        <v>51</v>
      </c>
      <c r="M65" s="6" t="str">
        <f t="shared" si="1"/>
        <v>E</v>
      </c>
    </row>
    <row r="66" spans="1:13" x14ac:dyDescent="0.25">
      <c r="A66" t="s">
        <v>181</v>
      </c>
      <c r="B66" t="s">
        <v>182</v>
      </c>
      <c r="C66" t="s">
        <v>183</v>
      </c>
      <c r="L66">
        <f t="shared" si="0"/>
        <v>0</v>
      </c>
      <c r="M66" s="6">
        <f t="shared" si="1"/>
        <v>0</v>
      </c>
    </row>
    <row r="67" spans="1:13" x14ac:dyDescent="0.25">
      <c r="A67" t="s">
        <v>184</v>
      </c>
      <c r="B67" t="s">
        <v>185</v>
      </c>
      <c r="C67" t="s">
        <v>186</v>
      </c>
      <c r="D67">
        <v>24</v>
      </c>
      <c r="E67">
        <v>1</v>
      </c>
      <c r="F67" s="4">
        <v>22</v>
      </c>
      <c r="H67">
        <v>4</v>
      </c>
      <c r="J67">
        <v>20</v>
      </c>
      <c r="L67">
        <f t="shared" si="0"/>
        <v>71</v>
      </c>
      <c r="M67" s="6" t="str">
        <f t="shared" si="1"/>
        <v>C</v>
      </c>
    </row>
    <row r="68" spans="1:13" x14ac:dyDescent="0.25">
      <c r="A68" t="s">
        <v>187</v>
      </c>
      <c r="B68" t="s">
        <v>188</v>
      </c>
      <c r="C68" t="s">
        <v>189</v>
      </c>
      <c r="D68">
        <v>20</v>
      </c>
      <c r="F68" s="4">
        <v>14</v>
      </c>
      <c r="L68">
        <f t="shared" si="0"/>
        <v>34</v>
      </c>
      <c r="M68" s="6">
        <f t="shared" si="1"/>
        <v>0</v>
      </c>
    </row>
    <row r="69" spans="1:13" x14ac:dyDescent="0.25">
      <c r="A69" t="s">
        <v>190</v>
      </c>
      <c r="B69" t="s">
        <v>191</v>
      </c>
      <c r="C69" t="s">
        <v>192</v>
      </c>
      <c r="D69">
        <v>13</v>
      </c>
      <c r="J69">
        <v>20</v>
      </c>
      <c r="L69">
        <f t="shared" ref="L69:L110" si="2">D69+E69+F69+G69+H69+I69+K69+J69</f>
        <v>33</v>
      </c>
      <c r="M69" s="6">
        <f t="shared" ref="M69:M110" si="3">IF(L69&gt;=89,"A",IF(L69&gt;=79,"B",IF(L69&gt;=69,"C",IF(L69&gt;=59,"D",IF(L69&gt;=49,"E",0)))))</f>
        <v>0</v>
      </c>
    </row>
    <row r="70" spans="1:13" x14ac:dyDescent="0.25">
      <c r="A70" t="s">
        <v>193</v>
      </c>
      <c r="B70" s="1" t="s">
        <v>301</v>
      </c>
      <c r="C70" t="s">
        <v>194</v>
      </c>
      <c r="D70">
        <v>19</v>
      </c>
      <c r="F70" s="4">
        <v>22</v>
      </c>
      <c r="J70">
        <v>20</v>
      </c>
      <c r="L70">
        <f t="shared" si="2"/>
        <v>61</v>
      </c>
      <c r="M70" s="6" t="str">
        <f t="shared" si="3"/>
        <v>D</v>
      </c>
    </row>
    <row r="71" spans="1:13" x14ac:dyDescent="0.25">
      <c r="A71" t="s">
        <v>195</v>
      </c>
      <c r="B71" s="1" t="s">
        <v>302</v>
      </c>
      <c r="C71" t="s">
        <v>196</v>
      </c>
      <c r="D71">
        <v>20</v>
      </c>
      <c r="E71">
        <v>3</v>
      </c>
      <c r="F71" s="4">
        <v>5</v>
      </c>
      <c r="J71">
        <v>18</v>
      </c>
      <c r="L71">
        <f t="shared" si="2"/>
        <v>46</v>
      </c>
      <c r="M71" s="6">
        <f t="shared" si="3"/>
        <v>0</v>
      </c>
    </row>
    <row r="72" spans="1:13" x14ac:dyDescent="0.25">
      <c r="A72" t="s">
        <v>197</v>
      </c>
      <c r="B72" t="s">
        <v>198</v>
      </c>
      <c r="C72" t="s">
        <v>199</v>
      </c>
      <c r="D72">
        <v>18</v>
      </c>
      <c r="F72" s="4">
        <v>25</v>
      </c>
      <c r="H72">
        <v>5</v>
      </c>
      <c r="I72">
        <v>2.5</v>
      </c>
      <c r="J72">
        <v>20</v>
      </c>
      <c r="K72">
        <v>3.5</v>
      </c>
      <c r="L72">
        <f t="shared" si="2"/>
        <v>74</v>
      </c>
      <c r="M72" s="6" t="str">
        <f t="shared" si="3"/>
        <v>C</v>
      </c>
    </row>
    <row r="73" spans="1:13" x14ac:dyDescent="0.25">
      <c r="A73" t="s">
        <v>200</v>
      </c>
      <c r="B73" t="s">
        <v>201</v>
      </c>
      <c r="C73" t="s">
        <v>202</v>
      </c>
      <c r="D73">
        <v>10</v>
      </c>
      <c r="F73" s="4">
        <v>25</v>
      </c>
      <c r="J73">
        <v>20</v>
      </c>
      <c r="L73">
        <f t="shared" si="2"/>
        <v>55</v>
      </c>
      <c r="M73" s="6" t="str">
        <f t="shared" si="3"/>
        <v>E</v>
      </c>
    </row>
    <row r="74" spans="1:13" x14ac:dyDescent="0.25">
      <c r="A74" t="s">
        <v>203</v>
      </c>
      <c r="B74" t="s">
        <v>204</v>
      </c>
      <c r="C74" t="s">
        <v>205</v>
      </c>
      <c r="D74">
        <v>10</v>
      </c>
      <c r="F74" s="4">
        <v>17</v>
      </c>
      <c r="G74">
        <v>1.5</v>
      </c>
      <c r="H74">
        <v>5</v>
      </c>
      <c r="I74">
        <v>2.5</v>
      </c>
      <c r="J74">
        <v>22</v>
      </c>
      <c r="K74">
        <v>4.5</v>
      </c>
      <c r="L74">
        <f t="shared" si="2"/>
        <v>62.5</v>
      </c>
      <c r="M74" s="6" t="str">
        <f t="shared" si="3"/>
        <v>D</v>
      </c>
    </row>
    <row r="75" spans="1:13" x14ac:dyDescent="0.25">
      <c r="A75" t="s">
        <v>206</v>
      </c>
      <c r="B75" t="s">
        <v>207</v>
      </c>
      <c r="C75" t="s">
        <v>208</v>
      </c>
      <c r="D75">
        <v>19</v>
      </c>
      <c r="F75" s="4">
        <v>22</v>
      </c>
      <c r="J75">
        <v>20</v>
      </c>
      <c r="L75">
        <f t="shared" si="2"/>
        <v>61</v>
      </c>
      <c r="M75" s="6" t="str">
        <f t="shared" si="3"/>
        <v>D</v>
      </c>
    </row>
    <row r="76" spans="1:13" x14ac:dyDescent="0.25">
      <c r="A76" t="s">
        <v>209</v>
      </c>
      <c r="B76" t="s">
        <v>210</v>
      </c>
      <c r="C76" t="s">
        <v>211</v>
      </c>
      <c r="D76">
        <v>25</v>
      </c>
      <c r="F76" s="4">
        <v>25</v>
      </c>
      <c r="J76">
        <v>20</v>
      </c>
      <c r="L76">
        <f t="shared" si="2"/>
        <v>70</v>
      </c>
      <c r="M76" s="6" t="str">
        <f t="shared" si="3"/>
        <v>C</v>
      </c>
    </row>
    <row r="77" spans="1:13" x14ac:dyDescent="0.25">
      <c r="A77" t="s">
        <v>212</v>
      </c>
      <c r="B77" t="s">
        <v>213</v>
      </c>
      <c r="C77" t="s">
        <v>214</v>
      </c>
      <c r="D77">
        <v>6</v>
      </c>
      <c r="F77" s="4">
        <v>25</v>
      </c>
      <c r="L77">
        <f t="shared" si="2"/>
        <v>31</v>
      </c>
      <c r="M77" s="6">
        <f t="shared" si="3"/>
        <v>0</v>
      </c>
    </row>
    <row r="78" spans="1:13" x14ac:dyDescent="0.25">
      <c r="A78" t="s">
        <v>215</v>
      </c>
      <c r="B78" t="s">
        <v>216</v>
      </c>
      <c r="C78" t="s">
        <v>217</v>
      </c>
      <c r="D78">
        <v>22</v>
      </c>
      <c r="F78" s="4">
        <v>25</v>
      </c>
      <c r="H78">
        <v>4</v>
      </c>
      <c r="J78">
        <v>25</v>
      </c>
      <c r="L78">
        <f t="shared" si="2"/>
        <v>76</v>
      </c>
      <c r="M78" s="6" t="str">
        <f t="shared" si="3"/>
        <v>C</v>
      </c>
    </row>
    <row r="79" spans="1:13" x14ac:dyDescent="0.25">
      <c r="A79" t="s">
        <v>218</v>
      </c>
      <c r="B79" t="s">
        <v>219</v>
      </c>
      <c r="C79" t="s">
        <v>220</v>
      </c>
      <c r="D79">
        <v>10</v>
      </c>
      <c r="J79">
        <v>15</v>
      </c>
      <c r="L79">
        <f t="shared" si="2"/>
        <v>25</v>
      </c>
      <c r="M79" s="6">
        <f t="shared" si="3"/>
        <v>0</v>
      </c>
    </row>
    <row r="80" spans="1:13" x14ac:dyDescent="0.25">
      <c r="A80" t="s">
        <v>221</v>
      </c>
      <c r="B80" t="s">
        <v>222</v>
      </c>
      <c r="C80" t="s">
        <v>223</v>
      </c>
      <c r="D80">
        <v>15</v>
      </c>
      <c r="E80">
        <v>12</v>
      </c>
      <c r="F80" s="4">
        <v>10</v>
      </c>
      <c r="G80">
        <v>1.5</v>
      </c>
      <c r="J80">
        <v>12</v>
      </c>
      <c r="L80">
        <f t="shared" si="2"/>
        <v>50.5</v>
      </c>
      <c r="M80" s="6" t="str">
        <f t="shared" si="3"/>
        <v>E</v>
      </c>
    </row>
    <row r="81" spans="1:13" x14ac:dyDescent="0.25">
      <c r="A81" t="s">
        <v>224</v>
      </c>
      <c r="B81" t="s">
        <v>225</v>
      </c>
      <c r="C81" t="s">
        <v>226</v>
      </c>
      <c r="D81">
        <v>20</v>
      </c>
      <c r="F81" s="4">
        <v>25</v>
      </c>
      <c r="J81">
        <v>20</v>
      </c>
      <c r="L81">
        <f t="shared" si="2"/>
        <v>65</v>
      </c>
      <c r="M81" s="6" t="str">
        <f t="shared" si="3"/>
        <v>D</v>
      </c>
    </row>
    <row r="82" spans="1:13" x14ac:dyDescent="0.25">
      <c r="A82" t="s">
        <v>227</v>
      </c>
      <c r="B82" t="s">
        <v>228</v>
      </c>
      <c r="C82" t="s">
        <v>229</v>
      </c>
      <c r="D82">
        <v>10</v>
      </c>
      <c r="J82">
        <v>20</v>
      </c>
      <c r="L82">
        <f t="shared" si="2"/>
        <v>30</v>
      </c>
      <c r="M82" s="6">
        <f t="shared" si="3"/>
        <v>0</v>
      </c>
    </row>
    <row r="83" spans="1:13" x14ac:dyDescent="0.25">
      <c r="A83" t="s">
        <v>230</v>
      </c>
      <c r="B83" t="s">
        <v>231</v>
      </c>
      <c r="C83" t="s">
        <v>232</v>
      </c>
      <c r="D83">
        <v>11</v>
      </c>
      <c r="F83" s="4">
        <v>25</v>
      </c>
      <c r="H83">
        <v>5</v>
      </c>
      <c r="I83">
        <v>2.5</v>
      </c>
      <c r="J83">
        <v>22</v>
      </c>
      <c r="L83">
        <f t="shared" si="2"/>
        <v>65.5</v>
      </c>
      <c r="M83" s="6" t="str">
        <f t="shared" si="3"/>
        <v>D</v>
      </c>
    </row>
    <row r="84" spans="1:13" x14ac:dyDescent="0.25">
      <c r="A84" t="s">
        <v>233</v>
      </c>
      <c r="B84" t="s">
        <v>234</v>
      </c>
      <c r="C84" t="s">
        <v>235</v>
      </c>
      <c r="D84">
        <v>18</v>
      </c>
      <c r="E84">
        <v>6</v>
      </c>
      <c r="F84" s="4">
        <v>17</v>
      </c>
      <c r="G84">
        <v>1.5</v>
      </c>
      <c r="H84">
        <v>5</v>
      </c>
      <c r="I84">
        <v>2.5</v>
      </c>
      <c r="J84">
        <v>18</v>
      </c>
      <c r="K84">
        <v>4.5</v>
      </c>
      <c r="L84">
        <f t="shared" si="2"/>
        <v>72.5</v>
      </c>
      <c r="M84" s="6" t="str">
        <f t="shared" si="3"/>
        <v>C</v>
      </c>
    </row>
    <row r="85" spans="1:13" x14ac:dyDescent="0.25">
      <c r="A85" t="s">
        <v>236</v>
      </c>
      <c r="B85" t="s">
        <v>237</v>
      </c>
      <c r="C85" t="s">
        <v>238</v>
      </c>
      <c r="D85">
        <v>23</v>
      </c>
      <c r="F85" s="4">
        <v>25</v>
      </c>
      <c r="J85">
        <v>18</v>
      </c>
      <c r="L85">
        <f t="shared" si="2"/>
        <v>66</v>
      </c>
      <c r="M85" s="6" t="str">
        <f t="shared" si="3"/>
        <v>D</v>
      </c>
    </row>
    <row r="86" spans="1:13" x14ac:dyDescent="0.25">
      <c r="A86" t="s">
        <v>239</v>
      </c>
      <c r="B86" t="s">
        <v>240</v>
      </c>
      <c r="C86" t="s">
        <v>241</v>
      </c>
      <c r="D86">
        <v>23</v>
      </c>
      <c r="F86" s="4">
        <v>25</v>
      </c>
      <c r="J86">
        <v>20</v>
      </c>
      <c r="L86">
        <f t="shared" si="2"/>
        <v>68</v>
      </c>
      <c r="M86" s="6" t="str">
        <f t="shared" si="3"/>
        <v>D</v>
      </c>
    </row>
    <row r="87" spans="1:13" x14ac:dyDescent="0.25">
      <c r="A87" t="s">
        <v>242</v>
      </c>
      <c r="B87" t="s">
        <v>243</v>
      </c>
      <c r="C87" t="s">
        <v>244</v>
      </c>
      <c r="D87">
        <v>7</v>
      </c>
      <c r="J87">
        <v>15</v>
      </c>
      <c r="L87">
        <f t="shared" si="2"/>
        <v>22</v>
      </c>
      <c r="M87" s="6">
        <f t="shared" si="3"/>
        <v>0</v>
      </c>
    </row>
    <row r="88" spans="1:13" x14ac:dyDescent="0.25">
      <c r="A88" t="s">
        <v>245</v>
      </c>
      <c r="B88" t="s">
        <v>246</v>
      </c>
      <c r="C88" t="s">
        <v>247</v>
      </c>
      <c r="F88" s="4">
        <v>25</v>
      </c>
      <c r="L88">
        <f t="shared" si="2"/>
        <v>25</v>
      </c>
      <c r="M88" s="6">
        <f t="shared" si="3"/>
        <v>0</v>
      </c>
    </row>
    <row r="89" spans="1:13" x14ac:dyDescent="0.25">
      <c r="A89" t="s">
        <v>248</v>
      </c>
      <c r="B89" t="s">
        <v>249</v>
      </c>
      <c r="C89" t="s">
        <v>250</v>
      </c>
      <c r="D89">
        <v>22</v>
      </c>
      <c r="F89" s="4">
        <v>25</v>
      </c>
      <c r="G89">
        <v>1.5</v>
      </c>
      <c r="H89">
        <v>3</v>
      </c>
      <c r="I89">
        <v>2</v>
      </c>
      <c r="J89">
        <v>25</v>
      </c>
      <c r="K89">
        <v>4</v>
      </c>
      <c r="L89">
        <f t="shared" si="2"/>
        <v>82.5</v>
      </c>
      <c r="M89" s="6" t="str">
        <f t="shared" si="3"/>
        <v>B</v>
      </c>
    </row>
    <row r="90" spans="1:13" x14ac:dyDescent="0.25">
      <c r="A90" t="s">
        <v>251</v>
      </c>
      <c r="B90" t="s">
        <v>252</v>
      </c>
      <c r="C90" t="s">
        <v>253</v>
      </c>
      <c r="D90">
        <v>25</v>
      </c>
      <c r="E90">
        <v>11</v>
      </c>
      <c r="F90" s="4">
        <v>17</v>
      </c>
      <c r="L90">
        <f t="shared" si="2"/>
        <v>53</v>
      </c>
      <c r="M90" s="6" t="str">
        <f t="shared" si="3"/>
        <v>E</v>
      </c>
    </row>
    <row r="91" spans="1:13" x14ac:dyDescent="0.25">
      <c r="A91" t="s">
        <v>254</v>
      </c>
      <c r="B91" s="2" t="s">
        <v>303</v>
      </c>
      <c r="C91" t="s">
        <v>255</v>
      </c>
      <c r="F91" s="4">
        <v>20</v>
      </c>
      <c r="L91">
        <f t="shared" si="2"/>
        <v>20</v>
      </c>
      <c r="M91" s="6">
        <f t="shared" si="3"/>
        <v>0</v>
      </c>
    </row>
    <row r="92" spans="1:13" x14ac:dyDescent="0.25">
      <c r="A92" t="s">
        <v>256</v>
      </c>
      <c r="B92" s="2" t="s">
        <v>304</v>
      </c>
      <c r="C92" t="s">
        <v>257</v>
      </c>
      <c r="D92">
        <v>7</v>
      </c>
      <c r="E92">
        <v>4</v>
      </c>
      <c r="F92" s="4">
        <v>20</v>
      </c>
      <c r="J92">
        <v>18</v>
      </c>
      <c r="L92">
        <f t="shared" si="2"/>
        <v>49</v>
      </c>
      <c r="M92" s="6" t="str">
        <f t="shared" si="3"/>
        <v>E</v>
      </c>
    </row>
    <row r="93" spans="1:13" x14ac:dyDescent="0.25">
      <c r="A93" t="s">
        <v>258</v>
      </c>
      <c r="B93" s="2" t="s">
        <v>305</v>
      </c>
      <c r="C93" t="s">
        <v>259</v>
      </c>
      <c r="D93">
        <v>7</v>
      </c>
      <c r="F93" s="4">
        <v>23</v>
      </c>
      <c r="J93">
        <v>20</v>
      </c>
      <c r="L93">
        <f t="shared" si="2"/>
        <v>50</v>
      </c>
      <c r="M93" s="6" t="str">
        <f t="shared" si="3"/>
        <v>E</v>
      </c>
    </row>
    <row r="94" spans="1:13" x14ac:dyDescent="0.25">
      <c r="A94" t="s">
        <v>260</v>
      </c>
      <c r="B94" t="s">
        <v>261</v>
      </c>
      <c r="C94" t="s">
        <v>262</v>
      </c>
      <c r="D94">
        <v>10</v>
      </c>
      <c r="F94" s="4">
        <v>25</v>
      </c>
      <c r="J94">
        <v>20</v>
      </c>
      <c r="L94">
        <f t="shared" si="2"/>
        <v>55</v>
      </c>
      <c r="M94" s="6" t="str">
        <f t="shared" si="3"/>
        <v>E</v>
      </c>
    </row>
    <row r="95" spans="1:13" x14ac:dyDescent="0.25">
      <c r="A95" t="s">
        <v>263</v>
      </c>
      <c r="B95" t="s">
        <v>264</v>
      </c>
      <c r="C95" t="s">
        <v>265</v>
      </c>
      <c r="D95">
        <v>18</v>
      </c>
      <c r="F95" s="4">
        <v>25</v>
      </c>
      <c r="J95">
        <v>20</v>
      </c>
      <c r="L95">
        <f t="shared" si="2"/>
        <v>63</v>
      </c>
      <c r="M95" s="6" t="str">
        <f t="shared" si="3"/>
        <v>D</v>
      </c>
    </row>
    <row r="96" spans="1:13" x14ac:dyDescent="0.25">
      <c r="A96" t="s">
        <v>266</v>
      </c>
      <c r="B96" t="s">
        <v>267</v>
      </c>
      <c r="C96" t="s">
        <v>268</v>
      </c>
      <c r="D96">
        <v>15</v>
      </c>
      <c r="F96" s="4">
        <v>25</v>
      </c>
      <c r="J96">
        <v>15</v>
      </c>
      <c r="L96">
        <f t="shared" si="2"/>
        <v>55</v>
      </c>
      <c r="M96" s="6" t="str">
        <f t="shared" si="3"/>
        <v>E</v>
      </c>
    </row>
    <row r="97" spans="1:14" x14ac:dyDescent="0.25">
      <c r="A97" t="s">
        <v>269</v>
      </c>
      <c r="B97" s="2" t="s">
        <v>306</v>
      </c>
      <c r="C97" t="s">
        <v>270</v>
      </c>
      <c r="L97">
        <f t="shared" si="2"/>
        <v>0</v>
      </c>
      <c r="M97" s="6">
        <f t="shared" si="3"/>
        <v>0</v>
      </c>
    </row>
    <row r="98" spans="1:14" x14ac:dyDescent="0.25">
      <c r="A98" t="s">
        <v>271</v>
      </c>
      <c r="B98" t="s">
        <v>272</v>
      </c>
      <c r="C98" t="s">
        <v>273</v>
      </c>
      <c r="L98">
        <f t="shared" si="2"/>
        <v>0</v>
      </c>
      <c r="M98" s="6">
        <f t="shared" si="3"/>
        <v>0</v>
      </c>
    </row>
    <row r="99" spans="1:14" x14ac:dyDescent="0.25">
      <c r="A99" t="s">
        <v>274</v>
      </c>
      <c r="B99" t="s">
        <v>275</v>
      </c>
      <c r="C99" t="s">
        <v>276</v>
      </c>
      <c r="D99">
        <v>20</v>
      </c>
      <c r="E99">
        <v>4</v>
      </c>
      <c r="F99" s="4">
        <v>22</v>
      </c>
      <c r="I99">
        <v>3</v>
      </c>
      <c r="L99">
        <f t="shared" si="2"/>
        <v>49</v>
      </c>
      <c r="M99" s="6" t="str">
        <f t="shared" si="3"/>
        <v>E</v>
      </c>
    </row>
    <row r="100" spans="1:14" x14ac:dyDescent="0.25">
      <c r="A100" t="s">
        <v>277</v>
      </c>
      <c r="B100" t="s">
        <v>278</v>
      </c>
      <c r="C100" t="s">
        <v>279</v>
      </c>
      <c r="D100">
        <v>24</v>
      </c>
      <c r="F100" s="4">
        <v>25</v>
      </c>
      <c r="J100">
        <v>20</v>
      </c>
      <c r="L100">
        <f t="shared" si="2"/>
        <v>69</v>
      </c>
      <c r="M100" s="6" t="str">
        <f t="shared" si="3"/>
        <v>C</v>
      </c>
    </row>
    <row r="101" spans="1:14" x14ac:dyDescent="0.25">
      <c r="A101" t="s">
        <v>280</v>
      </c>
      <c r="B101" t="s">
        <v>281</v>
      </c>
      <c r="C101" t="s">
        <v>282</v>
      </c>
      <c r="D101">
        <v>25</v>
      </c>
      <c r="E101">
        <v>2</v>
      </c>
      <c r="F101" s="4">
        <v>10</v>
      </c>
      <c r="G101">
        <v>1</v>
      </c>
      <c r="H101">
        <v>4</v>
      </c>
      <c r="J101">
        <v>18</v>
      </c>
      <c r="L101">
        <f t="shared" si="2"/>
        <v>60</v>
      </c>
      <c r="M101" s="6" t="str">
        <f t="shared" si="3"/>
        <v>D</v>
      </c>
    </row>
    <row r="102" spans="1:14" x14ac:dyDescent="0.25">
      <c r="A102" t="s">
        <v>283</v>
      </c>
      <c r="B102" t="s">
        <v>284</v>
      </c>
      <c r="C102" t="s">
        <v>285</v>
      </c>
      <c r="D102">
        <v>22</v>
      </c>
      <c r="F102" s="4">
        <v>25</v>
      </c>
      <c r="G102">
        <v>2.5</v>
      </c>
      <c r="H102">
        <v>5</v>
      </c>
      <c r="J102">
        <v>20</v>
      </c>
      <c r="L102">
        <f t="shared" si="2"/>
        <v>74.5</v>
      </c>
      <c r="M102" s="6" t="str">
        <f t="shared" si="3"/>
        <v>C</v>
      </c>
    </row>
    <row r="103" spans="1:14" x14ac:dyDescent="0.25">
      <c r="A103" t="s">
        <v>286</v>
      </c>
      <c r="B103" t="s">
        <v>287</v>
      </c>
      <c r="C103" t="s">
        <v>288</v>
      </c>
      <c r="D103">
        <v>21</v>
      </c>
      <c r="E103">
        <v>2</v>
      </c>
      <c r="F103" s="4">
        <v>5</v>
      </c>
      <c r="J103">
        <v>18</v>
      </c>
      <c r="L103">
        <f t="shared" si="2"/>
        <v>46</v>
      </c>
      <c r="M103" s="6">
        <f t="shared" si="3"/>
        <v>0</v>
      </c>
    </row>
    <row r="104" spans="1:14" x14ac:dyDescent="0.25">
      <c r="A104" t="s">
        <v>289</v>
      </c>
      <c r="B104" t="s">
        <v>290</v>
      </c>
      <c r="C104" t="s">
        <v>291</v>
      </c>
      <c r="L104">
        <f t="shared" si="2"/>
        <v>0</v>
      </c>
      <c r="M104" s="6">
        <f t="shared" si="3"/>
        <v>0</v>
      </c>
    </row>
    <row r="105" spans="1:14" x14ac:dyDescent="0.25">
      <c r="A105">
        <v>102</v>
      </c>
      <c r="B105" t="s">
        <v>314</v>
      </c>
      <c r="C105" t="s">
        <v>315</v>
      </c>
      <c r="D105">
        <v>15</v>
      </c>
      <c r="E105">
        <v>7</v>
      </c>
      <c r="F105" s="4">
        <v>12</v>
      </c>
      <c r="J105">
        <v>20</v>
      </c>
      <c r="L105">
        <f t="shared" si="2"/>
        <v>54</v>
      </c>
      <c r="M105" s="6" t="str">
        <f t="shared" si="3"/>
        <v>E</v>
      </c>
    </row>
    <row r="106" spans="1:14" x14ac:dyDescent="0.25">
      <c r="A106">
        <v>103</v>
      </c>
      <c r="B106" t="s">
        <v>316</v>
      </c>
      <c r="C106" t="s">
        <v>317</v>
      </c>
      <c r="D106">
        <v>21</v>
      </c>
      <c r="F106" s="4">
        <v>22</v>
      </c>
      <c r="J106">
        <v>18</v>
      </c>
      <c r="L106">
        <f t="shared" si="2"/>
        <v>61</v>
      </c>
      <c r="M106" s="6" t="str">
        <f t="shared" si="3"/>
        <v>D</v>
      </c>
    </row>
    <row r="107" spans="1:14" x14ac:dyDescent="0.25">
      <c r="B107" t="s">
        <v>318</v>
      </c>
      <c r="C107" t="s">
        <v>319</v>
      </c>
      <c r="D107">
        <v>19</v>
      </c>
      <c r="F107" s="4">
        <v>20</v>
      </c>
      <c r="L107">
        <f t="shared" si="2"/>
        <v>39</v>
      </c>
      <c r="M107" s="6">
        <f t="shared" si="3"/>
        <v>0</v>
      </c>
    </row>
    <row r="108" spans="1:14" x14ac:dyDescent="0.25">
      <c r="B108" t="s">
        <v>320</v>
      </c>
      <c r="C108" t="s">
        <v>321</v>
      </c>
      <c r="D108">
        <v>6</v>
      </c>
      <c r="F108" s="4">
        <v>21</v>
      </c>
      <c r="J108">
        <v>20</v>
      </c>
      <c r="L108">
        <f t="shared" si="2"/>
        <v>47</v>
      </c>
      <c r="M108" s="6">
        <f t="shared" si="3"/>
        <v>0</v>
      </c>
    </row>
    <row r="109" spans="1:14" x14ac:dyDescent="0.25">
      <c r="L109">
        <f t="shared" si="2"/>
        <v>0</v>
      </c>
      <c r="M109" s="6">
        <f t="shared" si="3"/>
        <v>0</v>
      </c>
    </row>
    <row r="110" spans="1:14" x14ac:dyDescent="0.25">
      <c r="L110">
        <f t="shared" si="2"/>
        <v>0</v>
      </c>
      <c r="M110" s="6">
        <f t="shared" si="3"/>
        <v>0</v>
      </c>
    </row>
    <row r="111" spans="1:14" x14ac:dyDescent="0.25">
      <c r="C111" s="9" t="s">
        <v>329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4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4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4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4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3:14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3:14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3:14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</sheetData>
  <mergeCells count="2">
    <mergeCell ref="B1:I1"/>
    <mergeCell ref="C111:N11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defaultRowHeight="15" x14ac:dyDescent="0.25"/>
  <sheetData>
    <row r="1" spans="1:1" ht="20.25" x14ac:dyDescent="0.3">
      <c r="A1" s="5" t="s">
        <v>323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2018-05-25T14:27:46Z</cp:lastPrinted>
  <dcterms:created xsi:type="dcterms:W3CDTF">2018-02-15T13:07:15Z</dcterms:created>
  <dcterms:modified xsi:type="dcterms:W3CDTF">2018-06-19T09:59:19Z</dcterms:modified>
</cp:coreProperties>
</file>