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60" windowWidth="23250" windowHeight="13170"/>
  </bookViews>
  <sheets>
    <sheet name="EP-PG" sheetId="1" r:id="rId1"/>
    <sheet name="EP-BP" sheetId="2" r:id="rId2"/>
    <sheet name="Sheet3" sheetId="3" r:id="rId3"/>
  </sheets>
  <definedNames>
    <definedName name="_xlnm._FilterDatabase" localSheetId="0" hidden="1">'EP-PG'!$A$5:$L$114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3" i="1" l="1"/>
  <c r="K63" i="1" s="1"/>
  <c r="J79" i="1"/>
  <c r="J80" i="1"/>
  <c r="J81" i="1"/>
  <c r="J82" i="1"/>
  <c r="K82" i="1" s="1"/>
  <c r="J83" i="1"/>
  <c r="K83" i="1" s="1"/>
  <c r="J84" i="1"/>
  <c r="K84" i="1" s="1"/>
  <c r="J85" i="1"/>
  <c r="K85" i="1" s="1"/>
  <c r="J86" i="1"/>
  <c r="J87" i="1"/>
  <c r="J88" i="1"/>
  <c r="J89" i="1"/>
  <c r="K89" i="1" s="1"/>
  <c r="J90" i="1"/>
  <c r="J91" i="1"/>
  <c r="J92" i="1"/>
  <c r="J93" i="1"/>
  <c r="K93" i="1" s="1"/>
  <c r="J94" i="1"/>
  <c r="J95" i="1"/>
  <c r="J96" i="1"/>
  <c r="J97" i="1"/>
  <c r="J98" i="1"/>
  <c r="J99" i="1"/>
  <c r="J100" i="1"/>
  <c r="K100" i="1" s="1"/>
  <c r="J101" i="1"/>
  <c r="K101" i="1" s="1"/>
  <c r="J102" i="1"/>
  <c r="J103" i="1"/>
  <c r="J104" i="1"/>
  <c r="J105" i="1"/>
  <c r="J106" i="1"/>
  <c r="K106" i="1" s="1"/>
  <c r="J107" i="1"/>
  <c r="K107" i="1" s="1"/>
  <c r="J108" i="1"/>
  <c r="K108" i="1" s="1"/>
  <c r="J109" i="1"/>
  <c r="K109" i="1" s="1"/>
  <c r="J110" i="1"/>
  <c r="J111" i="1"/>
  <c r="J112" i="1"/>
  <c r="J113" i="1"/>
  <c r="J114" i="1"/>
  <c r="J78" i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K78" i="1"/>
  <c r="K79" i="1"/>
  <c r="K80" i="1"/>
  <c r="K81" i="1"/>
  <c r="K86" i="1"/>
  <c r="K87" i="1"/>
  <c r="K88" i="1"/>
  <c r="K90" i="1"/>
  <c r="K91" i="1"/>
  <c r="K92" i="1"/>
  <c r="K94" i="1"/>
  <c r="K95" i="1"/>
  <c r="K96" i="1"/>
  <c r="K97" i="1"/>
  <c r="K98" i="1"/>
  <c r="K99" i="1"/>
  <c r="K102" i="1"/>
  <c r="K103" i="1"/>
  <c r="K104" i="1"/>
  <c r="K105" i="1"/>
  <c r="K110" i="1"/>
  <c r="K111" i="1"/>
  <c r="K112" i="1"/>
  <c r="K113" i="1"/>
  <c r="K114" i="1"/>
  <c r="J6" i="1"/>
  <c r="K6" i="1" s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6" i="2"/>
</calcChain>
</file>

<file path=xl/sharedStrings.xml><?xml version="1.0" encoding="utf-8"?>
<sst xmlns="http://schemas.openxmlformats.org/spreadsheetml/2006/main" count="386" uniqueCount="339">
  <si>
    <t>EKONOMSKI FAKULTET</t>
  </si>
  <si>
    <t>STUDIJSKI PROGRAM: MENADŽMENT - Bijelo Polje, studijska godina 2016/2017.</t>
  </si>
  <si>
    <t>ELEKTRONSKO POSLOVANJE</t>
  </si>
  <si>
    <t>ECTS kredita:</t>
  </si>
  <si>
    <t xml:space="preserve">  6.00</t>
  </si>
  <si>
    <t>1.</t>
  </si>
  <si>
    <t>Božović Verica</t>
  </si>
  <si>
    <t>2.</t>
  </si>
  <si>
    <t>Kujović Nina</t>
  </si>
  <si>
    <t>3.</t>
  </si>
  <si>
    <t>Drašković Nikola</t>
  </si>
  <si>
    <t>4.</t>
  </si>
  <si>
    <t>Ličina Anesa</t>
  </si>
  <si>
    <t>5.</t>
  </si>
  <si>
    <t>Šekularac Ivan</t>
  </si>
  <si>
    <t>6.</t>
  </si>
  <si>
    <t>Ličina Elida</t>
  </si>
  <si>
    <t>7.</t>
  </si>
  <si>
    <t>14 / 14</t>
  </si>
  <si>
    <t>Radović Svetozar</t>
  </si>
  <si>
    <t>8.</t>
  </si>
  <si>
    <t>16 / 14</t>
  </si>
  <si>
    <t>Kočović Jelena</t>
  </si>
  <si>
    <t>9.</t>
  </si>
  <si>
    <t>18 / 14</t>
  </si>
  <si>
    <t>Petrić Kristina</t>
  </si>
  <si>
    <t>10.</t>
  </si>
  <si>
    <t>19 / 14</t>
  </si>
  <si>
    <t>Bošković Danilo</t>
  </si>
  <si>
    <t>11.</t>
  </si>
  <si>
    <t>21 / 14</t>
  </si>
  <si>
    <t>Kolić Sanida</t>
  </si>
  <si>
    <t>12.</t>
  </si>
  <si>
    <t>29 / 14</t>
  </si>
  <si>
    <t>Sadiković Azra</t>
  </si>
  <si>
    <t>13.</t>
  </si>
  <si>
    <t>30 / 14</t>
  </si>
  <si>
    <t>Hasanović Demira</t>
  </si>
  <si>
    <t>14.</t>
  </si>
  <si>
    <t>31 / 14</t>
  </si>
  <si>
    <t>Omerović Almasa</t>
  </si>
  <si>
    <t>15.</t>
  </si>
  <si>
    <t>32 / 14</t>
  </si>
  <si>
    <t>Hodžić Lejla</t>
  </si>
  <si>
    <t>16.</t>
  </si>
  <si>
    <t>34 / 14</t>
  </si>
  <si>
    <t>Čindrak Amra</t>
  </si>
  <si>
    <t>17.</t>
  </si>
  <si>
    <t>35 / 14</t>
  </si>
  <si>
    <t>Čindrak Azra</t>
  </si>
  <si>
    <t>18.</t>
  </si>
  <si>
    <t>51 / 14</t>
  </si>
  <si>
    <t>Mirković Jovana</t>
  </si>
  <si>
    <t>19.</t>
  </si>
  <si>
    <t>52 / 14</t>
  </si>
  <si>
    <t>Mekić Alen</t>
  </si>
  <si>
    <t>20.</t>
  </si>
  <si>
    <t>53 / 14</t>
  </si>
  <si>
    <t>Šukurica Adnan</t>
  </si>
  <si>
    <t>21.</t>
  </si>
  <si>
    <t>58 / 14</t>
  </si>
  <si>
    <t>Franca Emin</t>
  </si>
  <si>
    <t>22.</t>
  </si>
  <si>
    <t>60 / 14</t>
  </si>
  <si>
    <t>Ramović Dajla</t>
  </si>
  <si>
    <t>23.</t>
  </si>
  <si>
    <t>63 / 14</t>
  </si>
  <si>
    <t>Novović Nemanja</t>
  </si>
  <si>
    <t>24.</t>
  </si>
  <si>
    <t>65 / 14</t>
  </si>
  <si>
    <t>Rovčanin Dijana</t>
  </si>
  <si>
    <t>25.</t>
  </si>
  <si>
    <t>66 / 14</t>
  </si>
  <si>
    <t>Mujanović Lejla</t>
  </si>
  <si>
    <t>26.</t>
  </si>
  <si>
    <t>69 / 14</t>
  </si>
  <si>
    <t>Balić Ilda</t>
  </si>
  <si>
    <t>27.</t>
  </si>
  <si>
    <t>70 / 14</t>
  </si>
  <si>
    <t>Rebronja Arnela</t>
  </si>
  <si>
    <t>28.</t>
  </si>
  <si>
    <t>73 / 14</t>
  </si>
  <si>
    <t>Škrijelj Irma</t>
  </si>
  <si>
    <t>29.</t>
  </si>
  <si>
    <t>74 / 14</t>
  </si>
  <si>
    <t>Čindrak Ilda</t>
  </si>
  <si>
    <t>30.</t>
  </si>
  <si>
    <t>76 / 14</t>
  </si>
  <si>
    <t>Muratović Eldin</t>
  </si>
  <si>
    <t>31.</t>
  </si>
  <si>
    <t>80 / 14</t>
  </si>
  <si>
    <t>Jahjagić Ilajda</t>
  </si>
  <si>
    <t>32.</t>
  </si>
  <si>
    <t>81 / 14</t>
  </si>
  <si>
    <t>Mehović Enid</t>
  </si>
  <si>
    <t>33.</t>
  </si>
  <si>
    <t>Kanalić Amra</t>
  </si>
  <si>
    <t>34.</t>
  </si>
  <si>
    <t>19 / 13</t>
  </si>
  <si>
    <t>Osmanović Albina</t>
  </si>
  <si>
    <t>35.</t>
  </si>
  <si>
    <t>36 / 13</t>
  </si>
  <si>
    <t>Kočan Meldina</t>
  </si>
  <si>
    <t>36.</t>
  </si>
  <si>
    <t>61 / 13</t>
  </si>
  <si>
    <t>Tafić Irma</t>
  </si>
  <si>
    <t>37.</t>
  </si>
  <si>
    <t>Ćorović Irfan</t>
  </si>
  <si>
    <t>38.</t>
  </si>
  <si>
    <t>Nicović Ivana</t>
  </si>
  <si>
    <t xml:space="preserve"> 14/1</t>
  </si>
  <si>
    <t xml:space="preserve"> 14/3</t>
  </si>
  <si>
    <t xml:space="preserve"> 14/4</t>
  </si>
  <si>
    <t xml:space="preserve"> 14/7</t>
  </si>
  <si>
    <t xml:space="preserve"> 14/10</t>
  </si>
  <si>
    <t xml:space="preserve"> 14/12</t>
  </si>
  <si>
    <t xml:space="preserve"> 13/11</t>
  </si>
  <si>
    <t xml:space="preserve"> 13/12</t>
  </si>
  <si>
    <t xml:space="preserve"> 15/9</t>
  </si>
  <si>
    <t>I teorijski</t>
  </si>
  <si>
    <t>Prakticni</t>
  </si>
  <si>
    <t>Zavrsni</t>
  </si>
  <si>
    <t>Rad na casu</t>
  </si>
  <si>
    <t>Ukupno</t>
  </si>
  <si>
    <t>STUDIJSKI PROGRAM: MENADŽMENT, studijska godina 2016/2017.</t>
  </si>
  <si>
    <t>Šuškavčević Maja</t>
  </si>
  <si>
    <t>Kažić Ana</t>
  </si>
  <si>
    <t>Vuljaj Violeta</t>
  </si>
  <si>
    <t>Jokić Kristina</t>
  </si>
  <si>
    <t>Dragićević Milena</t>
  </si>
  <si>
    <t>Vasić Jelena</t>
  </si>
  <si>
    <t>Mihaljević Jelena</t>
  </si>
  <si>
    <t>Rončević Ana</t>
  </si>
  <si>
    <t>22 / 14</t>
  </si>
  <si>
    <t>Radinović Dejan</t>
  </si>
  <si>
    <t>23 / 14</t>
  </si>
  <si>
    <t>Burzanović Stefan</t>
  </si>
  <si>
    <t>24 / 14</t>
  </si>
  <si>
    <t>Adžić Jovana</t>
  </si>
  <si>
    <t>Jovović Ilija</t>
  </si>
  <si>
    <t>Razić Sandra</t>
  </si>
  <si>
    <t>Knežević Milena</t>
  </si>
  <si>
    <t>Bakica Helena</t>
  </si>
  <si>
    <t>38 / 14</t>
  </si>
  <si>
    <t>Mitrović Milica</t>
  </si>
  <si>
    <t>39 / 14</t>
  </si>
  <si>
    <t>Čović Nada</t>
  </si>
  <si>
    <t>40 / 14</t>
  </si>
  <si>
    <t>Lukovac Lazar</t>
  </si>
  <si>
    <t>41 / 14</t>
  </si>
  <si>
    <t>Čavić Ivan</t>
  </si>
  <si>
    <t>43 / 14</t>
  </si>
  <si>
    <t>Lalević Maša</t>
  </si>
  <si>
    <t>45 / 14</t>
  </si>
  <si>
    <t>Batković Anja</t>
  </si>
  <si>
    <t>48 / 14</t>
  </si>
  <si>
    <t>Perović Anđela</t>
  </si>
  <si>
    <t>49 / 14</t>
  </si>
  <si>
    <t>Koljenović Sabina</t>
  </si>
  <si>
    <t>50 / 14</t>
  </si>
  <si>
    <t>Živković Ivan</t>
  </si>
  <si>
    <t>56 / 14</t>
  </si>
  <si>
    <t>Marojević Milovan</t>
  </si>
  <si>
    <t>Vučinić Ana</t>
  </si>
  <si>
    <t>59 / 14</t>
  </si>
  <si>
    <t>Mijović Ivana</t>
  </si>
  <si>
    <t>62 / 14</t>
  </si>
  <si>
    <t>Rovčanin Stevan</t>
  </si>
  <si>
    <t>Raičević Vuk</t>
  </si>
  <si>
    <t>67 / 14</t>
  </si>
  <si>
    <t>Krgović Lazar</t>
  </si>
  <si>
    <t>68 / 14</t>
  </si>
  <si>
    <t>Vukićević Una</t>
  </si>
  <si>
    <t>72 / 14</t>
  </si>
  <si>
    <t>Pelengić Kristina</t>
  </si>
  <si>
    <t>Radović Vuk</t>
  </si>
  <si>
    <t>78 / 14</t>
  </si>
  <si>
    <t>Stanišić Biljana</t>
  </si>
  <si>
    <t>79 / 14</t>
  </si>
  <si>
    <t>Laban Saša</t>
  </si>
  <si>
    <t>88 / 14</t>
  </si>
  <si>
    <t>Jovanović Nikola</t>
  </si>
  <si>
    <t>90 / 14</t>
  </si>
  <si>
    <t>Mentović Tijana</t>
  </si>
  <si>
    <t>91 / 14</t>
  </si>
  <si>
    <t>Bulatović Nina</t>
  </si>
  <si>
    <t>93 / 14</t>
  </si>
  <si>
    <t>Gojnić Ana</t>
  </si>
  <si>
    <t>100 / 14</t>
  </si>
  <si>
    <t>Abazović Orhan</t>
  </si>
  <si>
    <t>106 / 14</t>
  </si>
  <si>
    <t>Dragaš Nevena</t>
  </si>
  <si>
    <t>112 / 14</t>
  </si>
  <si>
    <t>Radulović Miloš</t>
  </si>
  <si>
    <t>117 / 14</t>
  </si>
  <si>
    <t>Božanović Matija</t>
  </si>
  <si>
    <t>124 / 14</t>
  </si>
  <si>
    <t>Ljuljanović Muamera</t>
  </si>
  <si>
    <t>125 / 14</t>
  </si>
  <si>
    <t>Ljucović Liza</t>
  </si>
  <si>
    <t>126 / 14</t>
  </si>
  <si>
    <t>Pejović Miloš</t>
  </si>
  <si>
    <t>130 / 14</t>
  </si>
  <si>
    <t>Frljučkić Amel</t>
  </si>
  <si>
    <t>138 / 14</t>
  </si>
  <si>
    <t>Lazarević Lazar</t>
  </si>
  <si>
    <t>151 / 14</t>
  </si>
  <si>
    <t>Orović Anđela</t>
  </si>
  <si>
    <t>153 / 14</t>
  </si>
  <si>
    <t>Dašić Milić</t>
  </si>
  <si>
    <t>158 / 14</t>
  </si>
  <si>
    <t>Jaćimović Sara</t>
  </si>
  <si>
    <t>165 / 14</t>
  </si>
  <si>
    <t>Šćepanović Milena</t>
  </si>
  <si>
    <t>173 / 14</t>
  </si>
  <si>
    <t>Raičković Boško</t>
  </si>
  <si>
    <t>176 / 14</t>
  </si>
  <si>
    <t>Gogić Nikolina</t>
  </si>
  <si>
    <t>177 / 14</t>
  </si>
  <si>
    <t>Popović Stefan</t>
  </si>
  <si>
    <t>178 / 14</t>
  </si>
  <si>
    <t>Rakočević Vuk</t>
  </si>
  <si>
    <t>182 / 14</t>
  </si>
  <si>
    <t>Seratlić Denis</t>
  </si>
  <si>
    <t>188 / 14</t>
  </si>
  <si>
    <t>Kujačić Slađana</t>
  </si>
  <si>
    <t>189 / 14</t>
  </si>
  <si>
    <t>Šćekić Novak</t>
  </si>
  <si>
    <t>194 / 14</t>
  </si>
  <si>
    <t>Mitrović Jovana</t>
  </si>
  <si>
    <t>195 / 14</t>
  </si>
  <si>
    <t>Cmiljanić Jelena</t>
  </si>
  <si>
    <t>202 / 14</t>
  </si>
  <si>
    <t>Žižić Zorica</t>
  </si>
  <si>
    <t>203 / 14</t>
  </si>
  <si>
    <t>Grbavčević Dragana</t>
  </si>
  <si>
    <t>205 / 14</t>
  </si>
  <si>
    <t>Damjanović Milosava</t>
  </si>
  <si>
    <t>206 / 14</t>
  </si>
  <si>
    <t>Radonjić Aleksandra</t>
  </si>
  <si>
    <t>210 / 14</t>
  </si>
  <si>
    <t>Martinović Miloš</t>
  </si>
  <si>
    <t>215 / 14</t>
  </si>
  <si>
    <t>Tomašević Lina</t>
  </si>
  <si>
    <t>Tomčić Saša</t>
  </si>
  <si>
    <t>43 / 13</t>
  </si>
  <si>
    <t>Šoškić Anđelka</t>
  </si>
  <si>
    <t>51 / 13</t>
  </si>
  <si>
    <t>Rutović Bojana</t>
  </si>
  <si>
    <t>60 / 13</t>
  </si>
  <si>
    <t>Tomanović Milica</t>
  </si>
  <si>
    <t>Dragović Marijana</t>
  </si>
  <si>
    <t>68 / 13</t>
  </si>
  <si>
    <t>Šćepanović Gordana</t>
  </si>
  <si>
    <t>75 / 13</t>
  </si>
  <si>
    <t>Šćekić Strahinja</t>
  </si>
  <si>
    <t>79 / 13</t>
  </si>
  <si>
    <t>Velimirović Tamara</t>
  </si>
  <si>
    <t>104 / 13</t>
  </si>
  <si>
    <t>Mijatović Aleksandra</t>
  </si>
  <si>
    <t>129 / 13</t>
  </si>
  <si>
    <t>Bojanović Bojana</t>
  </si>
  <si>
    <t>161 / 13</t>
  </si>
  <si>
    <t>Vukadinović Đorđina</t>
  </si>
  <si>
    <t>170 / 13</t>
  </si>
  <si>
    <t>Rovčanin Anđela</t>
  </si>
  <si>
    <t>182 / 13</t>
  </si>
  <si>
    <t>Vreteničić Marija</t>
  </si>
  <si>
    <t>204 / 13</t>
  </si>
  <si>
    <t>Pejović Aco</t>
  </si>
  <si>
    <t>206 / 13</t>
  </si>
  <si>
    <t>Kovačević Marija</t>
  </si>
  <si>
    <t>Burić Marko</t>
  </si>
  <si>
    <t>36 / 12</t>
  </si>
  <si>
    <t>Kovačević Danijel</t>
  </si>
  <si>
    <t>42 / 12</t>
  </si>
  <si>
    <t>Tomović Nemanja</t>
  </si>
  <si>
    <t>45 / 12</t>
  </si>
  <si>
    <t>Šarac Dušan</t>
  </si>
  <si>
    <t>54 / 12</t>
  </si>
  <si>
    <t>Bajović Bogdan</t>
  </si>
  <si>
    <t>136 / 12</t>
  </si>
  <si>
    <t>Čađenović Olivera</t>
  </si>
  <si>
    <t>162 / 12</t>
  </si>
  <si>
    <t>Raičević Bojana</t>
  </si>
  <si>
    <t>211 / 12</t>
  </si>
  <si>
    <t>Glušica Valentina</t>
  </si>
  <si>
    <t>214 / 12</t>
  </si>
  <si>
    <t>Tomović Dragana</t>
  </si>
  <si>
    <t>Milatović Balša</t>
  </si>
  <si>
    <t>42 / 11</t>
  </si>
  <si>
    <t>Boljević Luka</t>
  </si>
  <si>
    <t>131 / 11</t>
  </si>
  <si>
    <t>Aničić Vanja</t>
  </si>
  <si>
    <t>234 / 11</t>
  </si>
  <si>
    <t>Vuletić Klara</t>
  </si>
  <si>
    <t>271 / 11</t>
  </si>
  <si>
    <t>Kuburović Milena</t>
  </si>
  <si>
    <t>Gojković Vesna</t>
  </si>
  <si>
    <t>102 / 10</t>
  </si>
  <si>
    <t>Džaković Anđela</t>
  </si>
  <si>
    <t>108 / 10</t>
  </si>
  <si>
    <t>Tomić Olivera</t>
  </si>
  <si>
    <t>131 / 09</t>
  </si>
  <si>
    <t>Tošić Milan</t>
  </si>
  <si>
    <t>179 / 09</t>
  </si>
  <si>
    <t>Ljumović Nikolina</t>
  </si>
  <si>
    <t>267 / 08</t>
  </si>
  <si>
    <t>Canović Amra</t>
  </si>
  <si>
    <t>316 / 08</t>
  </si>
  <si>
    <t>Lazović Slađana</t>
  </si>
  <si>
    <t>179 / 07</t>
  </si>
  <si>
    <t>Ristić Ivona</t>
  </si>
  <si>
    <t>Krvavac Batrić</t>
  </si>
  <si>
    <t xml:space="preserve"> 3/14</t>
  </si>
  <si>
    <t xml:space="preserve"> 6/14</t>
  </si>
  <si>
    <t xml:space="preserve"> 8/14</t>
  </si>
  <si>
    <t xml:space="preserve"> 10/14</t>
  </si>
  <si>
    <t xml:space="preserve"> 11/14</t>
  </si>
  <si>
    <t xml:space="preserve"> 2/13</t>
  </si>
  <si>
    <t xml:space="preserve"> 3/12</t>
  </si>
  <si>
    <t xml:space="preserve"> 6/11</t>
  </si>
  <si>
    <t xml:space="preserve"> 26/10</t>
  </si>
  <si>
    <t xml:space="preserve"> 16/4</t>
  </si>
  <si>
    <t>Seminarski</t>
  </si>
  <si>
    <t>185/13</t>
  </si>
  <si>
    <t>Djurović Goran</t>
  </si>
  <si>
    <t>98/12</t>
  </si>
  <si>
    <t>Radojičić Nikola</t>
  </si>
  <si>
    <t>Poeni za seminarske radove su dodeljeni na osnovu većeg broja kriterijuma:Na osnovu (ne)samostalnosti istraživanja i  pisanja , na osnovu količine preuzetog teksta drugih autora (prepisanog teksta sa interneta ili samo prevedeno tudje istraživanje), ostupanja od zadate teme, ličnih (ne)doprinosa istraživanju, od nacina i kvaliteta prezentacije rada, kolicine gotovog preuzetog materijala iz udzbenika (opet bez sopstvenog istraživanja)...</t>
  </si>
  <si>
    <t>Jokić Senka</t>
  </si>
  <si>
    <t xml:space="preserve"> 205/06</t>
  </si>
  <si>
    <t>47/13</t>
  </si>
  <si>
    <t>Nikola Stanojević</t>
  </si>
  <si>
    <t xml:space="preserve">II teorijski </t>
  </si>
  <si>
    <t>Elektronsko poslovanje</t>
  </si>
  <si>
    <t>Ocena</t>
  </si>
  <si>
    <t>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</si>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</sst>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7" fontId="0" fillId="0" borderId="0" xfId="0" applyNumberFormat="1"/>
    <xf numFmtId="16" fontId="0" fillId="0" borderId="0" xfId="0" applyNumberFormat="1"/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1" fillId="0" borderId="0" xfId="0" applyFont="1" applyFill="1"/>
    <xf numFmtId="0" fontId="0" fillId="0" borderId="1" xfId="0" applyBorder="1" applyAlignment="1">
      <alignment wrapText="1"/>
    </xf>
    <xf numFmtId="0" fontId="0" fillId="0" borderId="1" xfId="0" applyBorder="1"/>
    <xf numFmtId="17" fontId="0" fillId="0" borderId="1" xfId="0" applyNumberFormat="1" applyBorder="1"/>
    <xf numFmtId="0" fontId="4" fillId="0" borderId="1" xfId="0" applyFont="1" applyBorder="1"/>
    <xf numFmtId="0" fontId="1" fillId="0" borderId="1" xfId="0" applyFont="1" applyFill="1" applyBorder="1"/>
    <xf numFmtId="0" fontId="4" fillId="0" borderId="1" xfId="0" applyFont="1" applyFill="1" applyBorder="1"/>
    <xf numFmtId="16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30"/>
  <sheetViews>
    <sheetView tabSelected="1" zoomScale="145" zoomScaleNormal="145" workbookViewId="0">
      <selection activeCell="E76" sqref="E76"/>
    </sheetView>
  </sheetViews>
  <sheetFormatPr defaultColWidth="8.85546875" defaultRowHeight="15" x14ac:dyDescent="0.25"/>
  <cols>
    <col min="3" max="3" width="19.85546875" bestFit="1" customWidth="1"/>
    <col min="4" max="4" width="9.140625" customWidth="1"/>
    <col min="5" max="5" width="6.28515625" style="4" customWidth="1"/>
    <col min="6" max="6" width="9.140625" customWidth="1"/>
    <col min="7" max="7" width="0.140625" customWidth="1"/>
    <col min="8" max="8" width="9.140625" style="4" customWidth="1"/>
    <col min="9" max="9" width="5.42578125" customWidth="1"/>
  </cols>
  <sheetData>
    <row r="1" spans="1:12" ht="14.45" x14ac:dyDescent="0.3">
      <c r="A1" t="s">
        <v>0</v>
      </c>
    </row>
    <row r="2" spans="1:12" x14ac:dyDescent="0.25">
      <c r="A2" t="s">
        <v>124</v>
      </c>
    </row>
    <row r="4" spans="1:12" ht="14.45" x14ac:dyDescent="0.3">
      <c r="A4" t="s">
        <v>335</v>
      </c>
    </row>
    <row r="5" spans="1:12" s="8" customFormat="1" ht="43.5" customHeight="1" x14ac:dyDescent="0.3">
      <c r="A5" s="10"/>
      <c r="B5" s="10"/>
      <c r="C5" s="10"/>
      <c r="D5" s="10" t="s">
        <v>119</v>
      </c>
      <c r="E5" s="10" t="s">
        <v>334</v>
      </c>
      <c r="F5" s="10" t="s">
        <v>120</v>
      </c>
      <c r="G5" s="10" t="s">
        <v>121</v>
      </c>
      <c r="H5" s="10" t="s">
        <v>324</v>
      </c>
      <c r="I5" s="10" t="s">
        <v>122</v>
      </c>
      <c r="J5" s="10" t="s">
        <v>123</v>
      </c>
      <c r="K5" s="10" t="s">
        <v>336</v>
      </c>
    </row>
    <row r="6" spans="1:12" hidden="1" x14ac:dyDescent="0.25">
      <c r="A6" s="11">
        <v>1</v>
      </c>
      <c r="B6" s="12" t="s">
        <v>314</v>
      </c>
      <c r="C6" s="11" t="s">
        <v>125</v>
      </c>
      <c r="D6" s="11">
        <v>17</v>
      </c>
      <c r="E6" s="11"/>
      <c r="F6" s="11">
        <v>21</v>
      </c>
      <c r="G6" s="11"/>
      <c r="H6" s="11">
        <v>12.5</v>
      </c>
      <c r="I6" s="11"/>
      <c r="J6" s="11">
        <f t="shared" ref="J6:J37" si="0">D6+E6+F6+G6+H6+I6</f>
        <v>50.5</v>
      </c>
      <c r="K6" s="11" t="str">
        <f>IF(J6&gt;=89,"A",IF(J6&gt;=79,"B",IF(J6&gt;=69,"C",IF(J6&gt;=59,"D",IF(J6&gt;=49,"E",0)))))</f>
        <v>E</v>
      </c>
    </row>
    <row r="7" spans="1:12" hidden="1" x14ac:dyDescent="0.25">
      <c r="A7" s="11">
        <v>2</v>
      </c>
      <c r="B7" s="12" t="s">
        <v>315</v>
      </c>
      <c r="C7" s="11" t="s">
        <v>126</v>
      </c>
      <c r="D7" s="11">
        <v>21</v>
      </c>
      <c r="E7" s="11"/>
      <c r="F7" s="11">
        <v>25</v>
      </c>
      <c r="G7" s="11"/>
      <c r="H7" s="11">
        <v>5</v>
      </c>
      <c r="I7" s="11"/>
      <c r="J7" s="11">
        <f t="shared" si="0"/>
        <v>51</v>
      </c>
      <c r="K7" s="11" t="str">
        <f t="shared" ref="K7:K70" si="1">IF(J7&gt;=89,"A",IF(J7&gt;=79,"B",IF(J7&gt;=69,"C",IF(J7&gt;=59,"D",IF(J7&gt;=49,"E",0)))))</f>
        <v>E</v>
      </c>
    </row>
    <row r="8" spans="1:12" ht="14.45" hidden="1" x14ac:dyDescent="0.3">
      <c r="A8" s="11">
        <v>3</v>
      </c>
      <c r="B8" s="12" t="s">
        <v>316</v>
      </c>
      <c r="C8" s="11" t="s">
        <v>127</v>
      </c>
      <c r="D8" s="11">
        <v>11</v>
      </c>
      <c r="E8" s="11"/>
      <c r="F8" s="11">
        <v>25</v>
      </c>
      <c r="G8" s="11"/>
      <c r="H8" s="11">
        <v>12.5</v>
      </c>
      <c r="I8" s="11">
        <v>9</v>
      </c>
      <c r="J8" s="11">
        <f t="shared" si="0"/>
        <v>57.5</v>
      </c>
      <c r="K8" s="11" t="str">
        <f t="shared" si="1"/>
        <v>E</v>
      </c>
    </row>
    <row r="9" spans="1:12" hidden="1" x14ac:dyDescent="0.25">
      <c r="A9" s="11">
        <v>4</v>
      </c>
      <c r="B9" s="12" t="s">
        <v>317</v>
      </c>
      <c r="C9" s="11" t="s">
        <v>128</v>
      </c>
      <c r="D9" s="11">
        <v>25</v>
      </c>
      <c r="E9" s="11"/>
      <c r="F9" s="11">
        <v>25</v>
      </c>
      <c r="G9" s="11"/>
      <c r="H9" s="11">
        <v>5</v>
      </c>
      <c r="I9" s="11"/>
      <c r="J9" s="11">
        <f t="shared" si="0"/>
        <v>55</v>
      </c>
      <c r="K9" s="11" t="str">
        <f t="shared" si="1"/>
        <v>E</v>
      </c>
    </row>
    <row r="10" spans="1:12" hidden="1" x14ac:dyDescent="0.25">
      <c r="A10" s="11">
        <v>5</v>
      </c>
      <c r="B10" s="12" t="s">
        <v>318</v>
      </c>
      <c r="C10" s="11" t="s">
        <v>129</v>
      </c>
      <c r="D10" s="11">
        <v>20</v>
      </c>
      <c r="E10" s="11"/>
      <c r="F10" s="11">
        <v>25</v>
      </c>
      <c r="G10" s="11"/>
      <c r="H10" s="11">
        <v>5</v>
      </c>
      <c r="I10" s="11"/>
      <c r="J10" s="11">
        <f t="shared" si="0"/>
        <v>50</v>
      </c>
      <c r="K10" s="11" t="str">
        <f t="shared" si="1"/>
        <v>E</v>
      </c>
    </row>
    <row r="11" spans="1:12" x14ac:dyDescent="0.25">
      <c r="A11" s="11">
        <v>6</v>
      </c>
      <c r="B11" s="11" t="s">
        <v>21</v>
      </c>
      <c r="C11" s="11" t="s">
        <v>130</v>
      </c>
      <c r="D11" s="11">
        <v>16</v>
      </c>
      <c r="E11" s="11"/>
      <c r="F11" s="11"/>
      <c r="G11" s="11"/>
      <c r="H11" s="11"/>
      <c r="I11" s="11"/>
      <c r="J11" s="11">
        <f t="shared" si="0"/>
        <v>16</v>
      </c>
      <c r="K11" s="11">
        <f t="shared" si="1"/>
        <v>0</v>
      </c>
      <c r="L11" t="s">
        <v>337</v>
      </c>
    </row>
    <row r="12" spans="1:12" hidden="1" x14ac:dyDescent="0.25">
      <c r="A12" s="11">
        <v>7</v>
      </c>
      <c r="B12" s="11" t="s">
        <v>24</v>
      </c>
      <c r="C12" s="11" t="s">
        <v>131</v>
      </c>
      <c r="D12" s="11">
        <v>21</v>
      </c>
      <c r="E12" s="11"/>
      <c r="F12" s="11">
        <v>25</v>
      </c>
      <c r="G12" s="11"/>
      <c r="H12" s="11">
        <v>5</v>
      </c>
      <c r="I12" s="11"/>
      <c r="J12" s="11">
        <f t="shared" si="0"/>
        <v>51</v>
      </c>
      <c r="K12" s="11" t="str">
        <f t="shared" si="1"/>
        <v>E</v>
      </c>
    </row>
    <row r="13" spans="1:12" hidden="1" x14ac:dyDescent="0.25">
      <c r="A13" s="11">
        <v>8</v>
      </c>
      <c r="B13" s="11" t="s">
        <v>30</v>
      </c>
      <c r="C13" s="11" t="s">
        <v>132</v>
      </c>
      <c r="D13" s="11">
        <v>20</v>
      </c>
      <c r="E13" s="11"/>
      <c r="F13" s="11">
        <v>23</v>
      </c>
      <c r="G13" s="11"/>
      <c r="H13" s="11">
        <v>12.5</v>
      </c>
      <c r="I13" s="11"/>
      <c r="J13" s="11">
        <f t="shared" si="0"/>
        <v>55.5</v>
      </c>
      <c r="K13" s="11" t="str">
        <f t="shared" si="1"/>
        <v>E</v>
      </c>
    </row>
    <row r="14" spans="1:12" hidden="1" x14ac:dyDescent="0.25">
      <c r="A14" s="11">
        <v>9</v>
      </c>
      <c r="B14" s="11" t="s">
        <v>133</v>
      </c>
      <c r="C14" s="11" t="s">
        <v>134</v>
      </c>
      <c r="D14" s="11">
        <v>19</v>
      </c>
      <c r="E14" s="11"/>
      <c r="F14" s="11">
        <v>20</v>
      </c>
      <c r="G14" s="11"/>
      <c r="H14" s="11">
        <v>15</v>
      </c>
      <c r="I14" s="11">
        <v>3</v>
      </c>
      <c r="J14" s="11">
        <f t="shared" si="0"/>
        <v>57</v>
      </c>
      <c r="K14" s="11" t="str">
        <f t="shared" si="1"/>
        <v>E</v>
      </c>
    </row>
    <row r="15" spans="1:12" hidden="1" x14ac:dyDescent="0.25">
      <c r="A15" s="11">
        <v>10</v>
      </c>
      <c r="B15" s="11" t="s">
        <v>135</v>
      </c>
      <c r="C15" s="11" t="s">
        <v>136</v>
      </c>
      <c r="D15" s="11">
        <v>23</v>
      </c>
      <c r="E15" s="11"/>
      <c r="F15" s="11">
        <v>21</v>
      </c>
      <c r="G15" s="11"/>
      <c r="H15" s="11">
        <v>10</v>
      </c>
      <c r="I15" s="11"/>
      <c r="J15" s="11">
        <f t="shared" si="0"/>
        <v>54</v>
      </c>
      <c r="K15" s="11" t="str">
        <f t="shared" si="1"/>
        <v>E</v>
      </c>
    </row>
    <row r="16" spans="1:12" hidden="1" x14ac:dyDescent="0.25">
      <c r="A16" s="11">
        <v>11</v>
      </c>
      <c r="B16" s="11" t="s">
        <v>137</v>
      </c>
      <c r="C16" s="11" t="s">
        <v>138</v>
      </c>
      <c r="D16" s="11">
        <v>23</v>
      </c>
      <c r="E16" s="11">
        <v>21</v>
      </c>
      <c r="F16" s="11">
        <v>25</v>
      </c>
      <c r="G16" s="11"/>
      <c r="H16" s="11">
        <v>15</v>
      </c>
      <c r="I16" s="11">
        <v>9.5</v>
      </c>
      <c r="J16" s="11">
        <f t="shared" si="0"/>
        <v>93.5</v>
      </c>
      <c r="K16" s="11" t="str">
        <f t="shared" si="1"/>
        <v>A</v>
      </c>
    </row>
    <row r="17" spans="1:12" x14ac:dyDescent="0.25">
      <c r="A17" s="11">
        <v>12</v>
      </c>
      <c r="B17" s="11" t="s">
        <v>36</v>
      </c>
      <c r="C17" s="11" t="s">
        <v>139</v>
      </c>
      <c r="D17" s="11">
        <v>12.5</v>
      </c>
      <c r="E17" s="11">
        <v>1</v>
      </c>
      <c r="F17" s="11">
        <v>23</v>
      </c>
      <c r="G17" s="11"/>
      <c r="H17" s="11">
        <v>12.5</v>
      </c>
      <c r="I17" s="11"/>
      <c r="J17" s="11">
        <f t="shared" si="0"/>
        <v>49</v>
      </c>
      <c r="K17" s="13" t="str">
        <f t="shared" si="1"/>
        <v>E</v>
      </c>
      <c r="L17" t="s">
        <v>337</v>
      </c>
    </row>
    <row r="18" spans="1:12" x14ac:dyDescent="0.25">
      <c r="A18" s="11">
        <v>13</v>
      </c>
      <c r="B18" s="11" t="s">
        <v>39</v>
      </c>
      <c r="C18" s="11" t="s">
        <v>140</v>
      </c>
      <c r="D18" s="11">
        <v>11</v>
      </c>
      <c r="E18" s="11">
        <v>2</v>
      </c>
      <c r="F18" s="11">
        <v>20</v>
      </c>
      <c r="G18" s="11"/>
      <c r="H18" s="11">
        <v>12.5</v>
      </c>
      <c r="I18" s="11"/>
      <c r="J18" s="11">
        <f t="shared" si="0"/>
        <v>45.5</v>
      </c>
      <c r="K18" s="11">
        <f t="shared" si="1"/>
        <v>0</v>
      </c>
      <c r="L18" t="s">
        <v>337</v>
      </c>
    </row>
    <row r="19" spans="1:12" hidden="1" x14ac:dyDescent="0.25">
      <c r="A19" s="11">
        <v>14</v>
      </c>
      <c r="B19" s="11" t="s">
        <v>42</v>
      </c>
      <c r="C19" s="11" t="s">
        <v>141</v>
      </c>
      <c r="D19" s="11">
        <v>22</v>
      </c>
      <c r="E19" s="11"/>
      <c r="F19" s="11">
        <v>25</v>
      </c>
      <c r="G19" s="11"/>
      <c r="H19" s="11">
        <v>12.5</v>
      </c>
      <c r="I19" s="11">
        <v>8</v>
      </c>
      <c r="J19" s="11">
        <f t="shared" si="0"/>
        <v>67.5</v>
      </c>
      <c r="K19" s="11" t="str">
        <f t="shared" si="1"/>
        <v>D</v>
      </c>
    </row>
    <row r="20" spans="1:12" ht="14.45" hidden="1" x14ac:dyDescent="0.3">
      <c r="A20" s="11">
        <v>15</v>
      </c>
      <c r="B20" s="11" t="s">
        <v>45</v>
      </c>
      <c r="C20" s="11" t="s">
        <v>142</v>
      </c>
      <c r="D20" s="11">
        <v>25</v>
      </c>
      <c r="E20" s="11">
        <v>21</v>
      </c>
      <c r="F20" s="11">
        <v>25</v>
      </c>
      <c r="G20" s="11"/>
      <c r="H20" s="11">
        <v>20</v>
      </c>
      <c r="I20" s="11">
        <v>9</v>
      </c>
      <c r="J20" s="11">
        <f t="shared" si="0"/>
        <v>100</v>
      </c>
      <c r="K20" s="11" t="str">
        <f t="shared" si="1"/>
        <v>A</v>
      </c>
    </row>
    <row r="21" spans="1:12" hidden="1" x14ac:dyDescent="0.25">
      <c r="A21" s="11">
        <v>16</v>
      </c>
      <c r="B21" s="11" t="s">
        <v>143</v>
      </c>
      <c r="C21" s="11" t="s">
        <v>144</v>
      </c>
      <c r="D21" s="11">
        <v>25</v>
      </c>
      <c r="E21" s="11">
        <v>2</v>
      </c>
      <c r="F21" s="11"/>
      <c r="G21" s="11"/>
      <c r="H21" s="11">
        <v>15</v>
      </c>
      <c r="I21" s="11">
        <v>8</v>
      </c>
      <c r="J21" s="11">
        <f t="shared" si="0"/>
        <v>50</v>
      </c>
      <c r="K21" s="11" t="str">
        <f t="shared" si="1"/>
        <v>E</v>
      </c>
    </row>
    <row r="22" spans="1:12" hidden="1" x14ac:dyDescent="0.25">
      <c r="A22" s="11">
        <v>17</v>
      </c>
      <c r="B22" s="11" t="s">
        <v>145</v>
      </c>
      <c r="C22" s="11" t="s">
        <v>146</v>
      </c>
      <c r="D22" s="11">
        <v>25</v>
      </c>
      <c r="E22" s="11"/>
      <c r="F22" s="11">
        <v>25</v>
      </c>
      <c r="G22" s="11"/>
      <c r="H22" s="11">
        <v>20</v>
      </c>
      <c r="I22" s="11"/>
      <c r="J22" s="11">
        <f t="shared" si="0"/>
        <v>70</v>
      </c>
      <c r="K22" s="11" t="str">
        <f t="shared" si="1"/>
        <v>C</v>
      </c>
    </row>
    <row r="23" spans="1:12" ht="14.45" hidden="1" x14ac:dyDescent="0.3">
      <c r="A23" s="11">
        <v>18</v>
      </c>
      <c r="B23" s="11" t="s">
        <v>147</v>
      </c>
      <c r="C23" s="11" t="s">
        <v>148</v>
      </c>
      <c r="D23" s="11">
        <v>18</v>
      </c>
      <c r="E23" s="11">
        <v>5</v>
      </c>
      <c r="F23" s="11">
        <v>21</v>
      </c>
      <c r="G23" s="11"/>
      <c r="H23" s="11"/>
      <c r="I23" s="11">
        <v>6</v>
      </c>
      <c r="J23" s="11">
        <f t="shared" si="0"/>
        <v>50</v>
      </c>
      <c r="K23" s="11" t="str">
        <f t="shared" si="1"/>
        <v>E</v>
      </c>
    </row>
    <row r="24" spans="1:12" x14ac:dyDescent="0.25">
      <c r="A24" s="11">
        <v>19</v>
      </c>
      <c r="B24" s="11" t="s">
        <v>149</v>
      </c>
      <c r="C24" s="11" t="s">
        <v>150</v>
      </c>
      <c r="D24" s="11">
        <v>21</v>
      </c>
      <c r="E24" s="11"/>
      <c r="F24" s="11"/>
      <c r="G24" s="11"/>
      <c r="H24" s="11">
        <v>15</v>
      </c>
      <c r="I24" s="11">
        <v>7</v>
      </c>
      <c r="J24" s="11">
        <f t="shared" si="0"/>
        <v>43</v>
      </c>
      <c r="K24" s="11">
        <f t="shared" si="1"/>
        <v>0</v>
      </c>
      <c r="L24" t="s">
        <v>337</v>
      </c>
    </row>
    <row r="25" spans="1:12" hidden="1" x14ac:dyDescent="0.25">
      <c r="A25" s="11">
        <v>20</v>
      </c>
      <c r="B25" s="11" t="s">
        <v>151</v>
      </c>
      <c r="C25" s="11" t="s">
        <v>152</v>
      </c>
      <c r="D25" s="11">
        <v>20</v>
      </c>
      <c r="E25" s="11"/>
      <c r="F25" s="11">
        <v>25</v>
      </c>
      <c r="G25" s="11"/>
      <c r="H25" s="11">
        <v>5</v>
      </c>
      <c r="I25" s="11"/>
      <c r="J25" s="11">
        <f t="shared" si="0"/>
        <v>50</v>
      </c>
      <c r="K25" s="11" t="str">
        <f t="shared" si="1"/>
        <v>E</v>
      </c>
    </row>
    <row r="26" spans="1:12" hidden="1" x14ac:dyDescent="0.25">
      <c r="A26" s="11">
        <v>21</v>
      </c>
      <c r="B26" s="11" t="s">
        <v>153</v>
      </c>
      <c r="C26" s="11" t="s">
        <v>154</v>
      </c>
      <c r="D26" s="11">
        <v>25</v>
      </c>
      <c r="E26" s="11"/>
      <c r="F26" s="11">
        <v>16</v>
      </c>
      <c r="G26" s="11"/>
      <c r="H26" s="11">
        <v>18.5</v>
      </c>
      <c r="I26" s="11"/>
      <c r="J26" s="11">
        <f t="shared" si="0"/>
        <v>59.5</v>
      </c>
      <c r="K26" s="11" t="str">
        <f t="shared" si="1"/>
        <v>D</v>
      </c>
    </row>
    <row r="27" spans="1:12" x14ac:dyDescent="0.25">
      <c r="A27" s="11">
        <v>22</v>
      </c>
      <c r="B27" s="11" t="s">
        <v>155</v>
      </c>
      <c r="C27" s="11" t="s">
        <v>156</v>
      </c>
      <c r="D27" s="11">
        <v>19</v>
      </c>
      <c r="E27" s="11">
        <v>0</v>
      </c>
      <c r="F27" s="11">
        <v>22</v>
      </c>
      <c r="G27" s="11"/>
      <c r="H27" s="11">
        <v>8</v>
      </c>
      <c r="I27" s="11">
        <v>6</v>
      </c>
      <c r="J27" s="11">
        <f t="shared" si="0"/>
        <v>55</v>
      </c>
      <c r="K27" s="13" t="str">
        <f t="shared" si="1"/>
        <v>E</v>
      </c>
      <c r="L27" t="s">
        <v>337</v>
      </c>
    </row>
    <row r="28" spans="1:12" hidden="1" x14ac:dyDescent="0.25">
      <c r="A28" s="11">
        <v>23</v>
      </c>
      <c r="B28" s="11" t="s">
        <v>157</v>
      </c>
      <c r="C28" s="11" t="s">
        <v>158</v>
      </c>
      <c r="D28" s="11">
        <v>15</v>
      </c>
      <c r="E28" s="11"/>
      <c r="F28" s="11">
        <v>17</v>
      </c>
      <c r="G28" s="11"/>
      <c r="H28" s="11">
        <v>18.5</v>
      </c>
      <c r="I28" s="11">
        <v>8</v>
      </c>
      <c r="J28" s="11">
        <f t="shared" si="0"/>
        <v>58.5</v>
      </c>
      <c r="K28" s="11" t="str">
        <f t="shared" si="1"/>
        <v>E</v>
      </c>
    </row>
    <row r="29" spans="1:12" hidden="1" x14ac:dyDescent="0.25">
      <c r="A29" s="11">
        <v>24</v>
      </c>
      <c r="B29" s="11" t="s">
        <v>159</v>
      </c>
      <c r="C29" s="11" t="s">
        <v>160</v>
      </c>
      <c r="D29" s="11">
        <v>19</v>
      </c>
      <c r="E29" s="11"/>
      <c r="F29" s="11">
        <v>21</v>
      </c>
      <c r="G29" s="11"/>
      <c r="H29" s="11">
        <v>10</v>
      </c>
      <c r="I29" s="11"/>
      <c r="J29" s="11">
        <f t="shared" si="0"/>
        <v>50</v>
      </c>
      <c r="K29" s="11" t="str">
        <f t="shared" si="1"/>
        <v>E</v>
      </c>
    </row>
    <row r="30" spans="1:12" hidden="1" x14ac:dyDescent="0.25">
      <c r="A30" s="11">
        <v>25</v>
      </c>
      <c r="B30" s="11" t="s">
        <v>161</v>
      </c>
      <c r="C30" s="11" t="s">
        <v>162</v>
      </c>
      <c r="D30" s="11">
        <v>25</v>
      </c>
      <c r="E30" s="11"/>
      <c r="F30" s="11">
        <v>23</v>
      </c>
      <c r="G30" s="11"/>
      <c r="H30" s="11">
        <v>20</v>
      </c>
      <c r="I30" s="11"/>
      <c r="J30" s="11">
        <f t="shared" si="0"/>
        <v>68</v>
      </c>
      <c r="K30" s="11" t="str">
        <f t="shared" si="1"/>
        <v>D</v>
      </c>
    </row>
    <row r="31" spans="1:12" hidden="1" x14ac:dyDescent="0.25">
      <c r="A31" s="11">
        <v>26</v>
      </c>
      <c r="B31" s="11" t="s">
        <v>60</v>
      </c>
      <c r="C31" s="11" t="s">
        <v>163</v>
      </c>
      <c r="D31" s="11">
        <v>23</v>
      </c>
      <c r="E31" s="11"/>
      <c r="F31" s="11">
        <v>22</v>
      </c>
      <c r="G31" s="11"/>
      <c r="H31" s="11">
        <v>15</v>
      </c>
      <c r="I31" s="11"/>
      <c r="J31" s="11">
        <f t="shared" si="0"/>
        <v>60</v>
      </c>
      <c r="K31" s="11" t="str">
        <f t="shared" si="1"/>
        <v>D</v>
      </c>
    </row>
    <row r="32" spans="1:12" hidden="1" x14ac:dyDescent="0.25">
      <c r="A32" s="11">
        <v>27</v>
      </c>
      <c r="B32" s="11" t="s">
        <v>164</v>
      </c>
      <c r="C32" s="11" t="s">
        <v>165</v>
      </c>
      <c r="D32" s="11">
        <v>25</v>
      </c>
      <c r="E32" s="11">
        <v>1</v>
      </c>
      <c r="F32" s="11">
        <v>24</v>
      </c>
      <c r="G32" s="11"/>
      <c r="H32" s="11"/>
      <c r="I32" s="11"/>
      <c r="J32" s="11">
        <f t="shared" si="0"/>
        <v>50</v>
      </c>
      <c r="K32" s="11" t="str">
        <f t="shared" si="1"/>
        <v>E</v>
      </c>
    </row>
    <row r="33" spans="1:12" hidden="1" x14ac:dyDescent="0.25">
      <c r="A33" s="11">
        <v>28</v>
      </c>
      <c r="B33" s="11" t="s">
        <v>166</v>
      </c>
      <c r="C33" s="11" t="s">
        <v>167</v>
      </c>
      <c r="D33" s="11">
        <v>15</v>
      </c>
      <c r="E33" s="11"/>
      <c r="F33" s="11">
        <v>25</v>
      </c>
      <c r="G33" s="11">
        <v>5</v>
      </c>
      <c r="H33" s="11">
        <v>5</v>
      </c>
      <c r="I33" s="11"/>
      <c r="J33" s="11">
        <f t="shared" si="0"/>
        <v>50</v>
      </c>
      <c r="K33" s="11" t="str">
        <f t="shared" si="1"/>
        <v>E</v>
      </c>
    </row>
    <row r="34" spans="1:12" x14ac:dyDescent="0.25">
      <c r="A34" s="11">
        <v>29</v>
      </c>
      <c r="B34" s="11" t="s">
        <v>69</v>
      </c>
      <c r="C34" s="11" t="s">
        <v>168</v>
      </c>
      <c r="D34" s="11">
        <v>23</v>
      </c>
      <c r="E34" s="11">
        <v>3</v>
      </c>
      <c r="F34" s="11">
        <v>23</v>
      </c>
      <c r="G34" s="11"/>
      <c r="H34" s="11"/>
      <c r="I34" s="11"/>
      <c r="J34" s="11">
        <f t="shared" si="0"/>
        <v>49</v>
      </c>
      <c r="K34" s="13" t="str">
        <f t="shared" si="1"/>
        <v>E</v>
      </c>
      <c r="L34" t="s">
        <v>337</v>
      </c>
    </row>
    <row r="35" spans="1:12" hidden="1" x14ac:dyDescent="0.25">
      <c r="A35" s="11">
        <v>30</v>
      </c>
      <c r="B35" s="11" t="s">
        <v>169</v>
      </c>
      <c r="C35" s="11" t="s">
        <v>170</v>
      </c>
      <c r="D35" s="11">
        <v>23</v>
      </c>
      <c r="E35" s="11"/>
      <c r="F35" s="11">
        <v>22</v>
      </c>
      <c r="G35" s="11"/>
      <c r="H35" s="11">
        <v>10</v>
      </c>
      <c r="I35" s="11"/>
      <c r="J35" s="11">
        <f t="shared" si="0"/>
        <v>55</v>
      </c>
      <c r="K35" s="11" t="str">
        <f t="shared" si="1"/>
        <v>E</v>
      </c>
    </row>
    <row r="36" spans="1:12" hidden="1" x14ac:dyDescent="0.25">
      <c r="A36" s="11">
        <v>31</v>
      </c>
      <c r="B36" s="11" t="s">
        <v>171</v>
      </c>
      <c r="C36" s="11" t="s">
        <v>172</v>
      </c>
      <c r="D36" s="11">
        <v>19</v>
      </c>
      <c r="E36" s="11"/>
      <c r="F36" s="11">
        <v>25</v>
      </c>
      <c r="G36" s="11"/>
      <c r="H36" s="11">
        <v>5</v>
      </c>
      <c r="I36" s="11"/>
      <c r="J36" s="11">
        <f t="shared" si="0"/>
        <v>49</v>
      </c>
      <c r="K36" s="11" t="str">
        <f t="shared" si="1"/>
        <v>E</v>
      </c>
    </row>
    <row r="37" spans="1:12" hidden="1" x14ac:dyDescent="0.25">
      <c r="A37" s="11">
        <v>32</v>
      </c>
      <c r="B37" s="11" t="s">
        <v>173</v>
      </c>
      <c r="C37" s="11" t="s">
        <v>174</v>
      </c>
      <c r="D37" s="11">
        <v>6</v>
      </c>
      <c r="E37" s="11"/>
      <c r="F37" s="11">
        <v>25</v>
      </c>
      <c r="G37" s="11"/>
      <c r="H37" s="11">
        <v>20</v>
      </c>
      <c r="I37" s="11"/>
      <c r="J37" s="11">
        <f t="shared" si="0"/>
        <v>51</v>
      </c>
      <c r="K37" s="11" t="str">
        <f t="shared" si="1"/>
        <v>E</v>
      </c>
    </row>
    <row r="38" spans="1:12" hidden="1" x14ac:dyDescent="0.25">
      <c r="A38" s="11">
        <v>33</v>
      </c>
      <c r="B38" s="11" t="s">
        <v>87</v>
      </c>
      <c r="C38" s="11" t="s">
        <v>175</v>
      </c>
      <c r="D38" s="11">
        <v>21</v>
      </c>
      <c r="E38" s="11"/>
      <c r="F38" s="11">
        <v>20</v>
      </c>
      <c r="G38" s="11"/>
      <c r="H38" s="11">
        <v>10</v>
      </c>
      <c r="I38" s="11"/>
      <c r="J38" s="11">
        <f t="shared" ref="J38:J69" si="2">D38+E38+F38+G38+H38+I38</f>
        <v>51</v>
      </c>
      <c r="K38" s="11" t="str">
        <f t="shared" si="1"/>
        <v>E</v>
      </c>
    </row>
    <row r="39" spans="1:12" hidden="1" x14ac:dyDescent="0.25">
      <c r="A39" s="11">
        <v>34</v>
      </c>
      <c r="B39" s="11" t="s">
        <v>176</v>
      </c>
      <c r="C39" s="11" t="s">
        <v>177</v>
      </c>
      <c r="D39" s="11">
        <v>24</v>
      </c>
      <c r="E39" s="11"/>
      <c r="F39" s="11">
        <v>22</v>
      </c>
      <c r="G39" s="11"/>
      <c r="H39" s="11">
        <v>10</v>
      </c>
      <c r="I39" s="11"/>
      <c r="J39" s="11">
        <f t="shared" si="2"/>
        <v>56</v>
      </c>
      <c r="K39" s="11" t="str">
        <f t="shared" si="1"/>
        <v>E</v>
      </c>
    </row>
    <row r="40" spans="1:12" hidden="1" x14ac:dyDescent="0.25">
      <c r="A40" s="11">
        <v>35</v>
      </c>
      <c r="B40" s="11" t="s">
        <v>178</v>
      </c>
      <c r="C40" s="11" t="s">
        <v>179</v>
      </c>
      <c r="D40" s="11">
        <v>17</v>
      </c>
      <c r="E40" s="11">
        <v>8</v>
      </c>
      <c r="F40" s="11">
        <v>25</v>
      </c>
      <c r="G40" s="11"/>
      <c r="H40" s="11">
        <v>10</v>
      </c>
      <c r="I40" s="11"/>
      <c r="J40" s="11">
        <f t="shared" si="2"/>
        <v>60</v>
      </c>
      <c r="K40" s="11" t="str">
        <f t="shared" si="1"/>
        <v>D</v>
      </c>
    </row>
    <row r="41" spans="1:12" x14ac:dyDescent="0.25">
      <c r="A41" s="11">
        <v>36</v>
      </c>
      <c r="B41" s="11" t="s">
        <v>180</v>
      </c>
      <c r="C41" s="11" t="s">
        <v>181</v>
      </c>
      <c r="D41" s="11">
        <v>20</v>
      </c>
      <c r="E41" s="11"/>
      <c r="F41" s="11">
        <v>25</v>
      </c>
      <c r="G41" s="11"/>
      <c r="H41" s="11">
        <v>12.5</v>
      </c>
      <c r="I41" s="11"/>
      <c r="J41" s="11">
        <f t="shared" si="2"/>
        <v>57.5</v>
      </c>
      <c r="K41" s="13" t="str">
        <f t="shared" si="1"/>
        <v>E</v>
      </c>
      <c r="L41" t="s">
        <v>337</v>
      </c>
    </row>
    <row r="42" spans="1:12" hidden="1" x14ac:dyDescent="0.25">
      <c r="A42" s="11">
        <v>37</v>
      </c>
      <c r="B42" s="11" t="s">
        <v>182</v>
      </c>
      <c r="C42" s="11" t="s">
        <v>183</v>
      </c>
      <c r="D42" s="11">
        <v>21</v>
      </c>
      <c r="E42" s="11">
        <v>5</v>
      </c>
      <c r="F42" s="11">
        <v>22</v>
      </c>
      <c r="G42" s="11"/>
      <c r="H42" s="11">
        <v>10</v>
      </c>
      <c r="I42" s="11"/>
      <c r="J42" s="11">
        <f t="shared" si="2"/>
        <v>58</v>
      </c>
      <c r="K42" s="11" t="str">
        <f t="shared" si="1"/>
        <v>E</v>
      </c>
    </row>
    <row r="43" spans="1:12" hidden="1" x14ac:dyDescent="0.25">
      <c r="A43" s="11">
        <v>38</v>
      </c>
      <c r="B43" s="11" t="s">
        <v>184</v>
      </c>
      <c r="C43" s="11" t="s">
        <v>185</v>
      </c>
      <c r="D43" s="11">
        <v>20</v>
      </c>
      <c r="E43" s="11"/>
      <c r="F43" s="11"/>
      <c r="G43" s="11"/>
      <c r="H43" s="11">
        <v>5</v>
      </c>
      <c r="I43" s="11"/>
      <c r="J43" s="11">
        <f t="shared" si="2"/>
        <v>25</v>
      </c>
      <c r="K43" s="11">
        <f t="shared" si="1"/>
        <v>0</v>
      </c>
    </row>
    <row r="44" spans="1:12" x14ac:dyDescent="0.25">
      <c r="A44" s="11">
        <v>39</v>
      </c>
      <c r="B44" s="11" t="s">
        <v>186</v>
      </c>
      <c r="C44" s="11" t="s">
        <v>187</v>
      </c>
      <c r="D44" s="11">
        <v>11</v>
      </c>
      <c r="E44" s="11"/>
      <c r="F44" s="11">
        <v>20</v>
      </c>
      <c r="G44" s="11"/>
      <c r="H44" s="11">
        <v>15</v>
      </c>
      <c r="I44" s="11"/>
      <c r="J44" s="11">
        <f t="shared" si="2"/>
        <v>46</v>
      </c>
      <c r="K44" s="11">
        <f t="shared" si="1"/>
        <v>0</v>
      </c>
      <c r="L44" t="s">
        <v>337</v>
      </c>
    </row>
    <row r="45" spans="1:12" hidden="1" x14ac:dyDescent="0.25">
      <c r="A45" s="11">
        <v>40</v>
      </c>
      <c r="B45" s="11" t="s">
        <v>188</v>
      </c>
      <c r="C45" s="11" t="s">
        <v>189</v>
      </c>
      <c r="D45" s="11">
        <v>9</v>
      </c>
      <c r="E45" s="11"/>
      <c r="F45" s="11">
        <v>23</v>
      </c>
      <c r="G45" s="11"/>
      <c r="H45" s="11">
        <v>15</v>
      </c>
      <c r="I45" s="11">
        <v>3</v>
      </c>
      <c r="J45" s="11">
        <f t="shared" si="2"/>
        <v>50</v>
      </c>
      <c r="K45" s="11" t="str">
        <f t="shared" si="1"/>
        <v>E</v>
      </c>
    </row>
    <row r="46" spans="1:12" hidden="1" x14ac:dyDescent="0.25">
      <c r="A46" s="11">
        <v>41</v>
      </c>
      <c r="B46" s="11" t="s">
        <v>190</v>
      </c>
      <c r="C46" s="11" t="s">
        <v>191</v>
      </c>
      <c r="D46" s="11">
        <v>15</v>
      </c>
      <c r="E46" s="11"/>
      <c r="F46" s="11">
        <v>25</v>
      </c>
      <c r="G46" s="11"/>
      <c r="H46" s="11">
        <v>20</v>
      </c>
      <c r="I46" s="11"/>
      <c r="J46" s="11">
        <f t="shared" si="2"/>
        <v>60</v>
      </c>
      <c r="K46" s="11" t="str">
        <f t="shared" si="1"/>
        <v>D</v>
      </c>
    </row>
    <row r="47" spans="1:12" hidden="1" x14ac:dyDescent="0.25">
      <c r="A47" s="11">
        <v>42</v>
      </c>
      <c r="B47" s="11" t="s">
        <v>192</v>
      </c>
      <c r="C47" s="11" t="s">
        <v>193</v>
      </c>
      <c r="D47" s="11">
        <v>24</v>
      </c>
      <c r="E47" s="11">
        <v>1</v>
      </c>
      <c r="F47" s="11">
        <v>25</v>
      </c>
      <c r="G47" s="11"/>
      <c r="H47" s="11">
        <v>5</v>
      </c>
      <c r="I47" s="11">
        <v>3</v>
      </c>
      <c r="J47" s="11">
        <f t="shared" si="2"/>
        <v>58</v>
      </c>
      <c r="K47" s="11" t="str">
        <f t="shared" si="1"/>
        <v>E</v>
      </c>
    </row>
    <row r="48" spans="1:12" hidden="1" x14ac:dyDescent="0.25">
      <c r="A48" s="11">
        <v>43</v>
      </c>
      <c r="B48" s="11" t="s">
        <v>194</v>
      </c>
      <c r="C48" s="11" t="s">
        <v>195</v>
      </c>
      <c r="D48" s="11">
        <v>25</v>
      </c>
      <c r="E48" s="11"/>
      <c r="F48" s="11">
        <v>20</v>
      </c>
      <c r="G48" s="11"/>
      <c r="H48" s="11">
        <v>20</v>
      </c>
      <c r="I48" s="11"/>
      <c r="J48" s="11">
        <f t="shared" si="2"/>
        <v>65</v>
      </c>
      <c r="K48" s="11" t="str">
        <f t="shared" si="1"/>
        <v>D</v>
      </c>
    </row>
    <row r="49" spans="1:12" hidden="1" x14ac:dyDescent="0.25">
      <c r="A49" s="11">
        <v>44</v>
      </c>
      <c r="B49" s="11" t="s">
        <v>196</v>
      </c>
      <c r="C49" s="11" t="s">
        <v>197</v>
      </c>
      <c r="D49" s="11">
        <v>25</v>
      </c>
      <c r="E49" s="11">
        <v>22</v>
      </c>
      <c r="F49" s="11">
        <v>25</v>
      </c>
      <c r="G49" s="11"/>
      <c r="H49" s="11">
        <v>12.5</v>
      </c>
      <c r="I49" s="11">
        <v>11.5</v>
      </c>
      <c r="J49" s="11">
        <f t="shared" si="2"/>
        <v>96</v>
      </c>
      <c r="K49" s="11" t="str">
        <f t="shared" si="1"/>
        <v>A</v>
      </c>
    </row>
    <row r="50" spans="1:12" hidden="1" x14ac:dyDescent="0.25">
      <c r="A50" s="11">
        <v>45</v>
      </c>
      <c r="B50" s="11" t="s">
        <v>198</v>
      </c>
      <c r="C50" s="11" t="s">
        <v>199</v>
      </c>
      <c r="D50" s="11">
        <v>25</v>
      </c>
      <c r="E50" s="11"/>
      <c r="F50" s="11">
        <v>25</v>
      </c>
      <c r="G50" s="11"/>
      <c r="H50" s="11">
        <v>12.5</v>
      </c>
      <c r="I50" s="11">
        <v>9</v>
      </c>
      <c r="J50" s="11">
        <f t="shared" si="2"/>
        <v>71.5</v>
      </c>
      <c r="K50" s="11" t="str">
        <f t="shared" si="1"/>
        <v>C</v>
      </c>
    </row>
    <row r="51" spans="1:12" hidden="1" x14ac:dyDescent="0.25">
      <c r="A51" s="11">
        <v>46</v>
      </c>
      <c r="B51" s="11" t="s">
        <v>200</v>
      </c>
      <c r="C51" s="11" t="s">
        <v>201</v>
      </c>
      <c r="D51" s="11">
        <v>19</v>
      </c>
      <c r="E51" s="11"/>
      <c r="F51" s="11">
        <v>21</v>
      </c>
      <c r="G51" s="11"/>
      <c r="H51" s="11">
        <v>8</v>
      </c>
      <c r="I51" s="11"/>
      <c r="J51" s="11">
        <f t="shared" si="2"/>
        <v>48</v>
      </c>
      <c r="K51" s="11">
        <f t="shared" si="1"/>
        <v>0</v>
      </c>
    </row>
    <row r="52" spans="1:12" hidden="1" x14ac:dyDescent="0.25">
      <c r="A52" s="11">
        <v>47</v>
      </c>
      <c r="B52" s="11" t="s">
        <v>202</v>
      </c>
      <c r="C52" s="11" t="s">
        <v>203</v>
      </c>
      <c r="D52" s="11">
        <v>10</v>
      </c>
      <c r="E52" s="11">
        <v>2</v>
      </c>
      <c r="F52" s="11">
        <v>23</v>
      </c>
      <c r="G52" s="11"/>
      <c r="H52" s="11">
        <v>15</v>
      </c>
      <c r="I52" s="11">
        <v>7</v>
      </c>
      <c r="J52" s="11">
        <f t="shared" si="2"/>
        <v>57</v>
      </c>
      <c r="K52" s="11" t="str">
        <f t="shared" si="1"/>
        <v>E</v>
      </c>
    </row>
    <row r="53" spans="1:12" hidden="1" x14ac:dyDescent="0.25">
      <c r="A53" s="11">
        <v>48</v>
      </c>
      <c r="B53" s="11" t="s">
        <v>204</v>
      </c>
      <c r="C53" s="11" t="s">
        <v>205</v>
      </c>
      <c r="D53" s="11">
        <v>23</v>
      </c>
      <c r="E53" s="11"/>
      <c r="F53" s="11">
        <v>22</v>
      </c>
      <c r="G53" s="11"/>
      <c r="H53" s="11">
        <v>10</v>
      </c>
      <c r="I53" s="11"/>
      <c r="J53" s="11">
        <f t="shared" si="2"/>
        <v>55</v>
      </c>
      <c r="K53" s="11" t="str">
        <f t="shared" si="1"/>
        <v>E</v>
      </c>
    </row>
    <row r="54" spans="1:12" hidden="1" x14ac:dyDescent="0.25">
      <c r="A54" s="11">
        <v>49</v>
      </c>
      <c r="B54" s="11" t="s">
        <v>206</v>
      </c>
      <c r="C54" s="11" t="s">
        <v>207</v>
      </c>
      <c r="D54" s="11">
        <v>19</v>
      </c>
      <c r="E54" s="11"/>
      <c r="F54" s="11">
        <v>19</v>
      </c>
      <c r="G54" s="11"/>
      <c r="H54" s="11">
        <v>12.5</v>
      </c>
      <c r="I54" s="11">
        <v>8</v>
      </c>
      <c r="J54" s="11">
        <f t="shared" si="2"/>
        <v>58.5</v>
      </c>
      <c r="K54" s="11" t="str">
        <f t="shared" si="1"/>
        <v>E</v>
      </c>
    </row>
    <row r="55" spans="1:12" hidden="1" x14ac:dyDescent="0.25">
      <c r="A55" s="11">
        <v>50</v>
      </c>
      <c r="B55" s="11" t="s">
        <v>208</v>
      </c>
      <c r="C55" s="11" t="s">
        <v>209</v>
      </c>
      <c r="D55" s="11">
        <v>20</v>
      </c>
      <c r="E55" s="11">
        <v>0</v>
      </c>
      <c r="F55" s="11">
        <v>25</v>
      </c>
      <c r="G55" s="11"/>
      <c r="H55" s="11">
        <v>5</v>
      </c>
      <c r="I55" s="11">
        <v>3</v>
      </c>
      <c r="J55" s="11">
        <f t="shared" si="2"/>
        <v>53</v>
      </c>
      <c r="K55" s="11" t="str">
        <f t="shared" si="1"/>
        <v>E</v>
      </c>
    </row>
    <row r="56" spans="1:12" x14ac:dyDescent="0.25">
      <c r="A56" s="11">
        <v>51</v>
      </c>
      <c r="B56" s="11" t="s">
        <v>210</v>
      </c>
      <c r="C56" s="11" t="s">
        <v>211</v>
      </c>
      <c r="D56" s="11">
        <v>16</v>
      </c>
      <c r="E56" s="11"/>
      <c r="F56" s="11">
        <v>20</v>
      </c>
      <c r="G56" s="11"/>
      <c r="H56" s="11">
        <v>15</v>
      </c>
      <c r="I56" s="11"/>
      <c r="J56" s="11">
        <f t="shared" si="2"/>
        <v>51</v>
      </c>
      <c r="K56" s="13" t="str">
        <f t="shared" si="1"/>
        <v>E</v>
      </c>
      <c r="L56" t="s">
        <v>337</v>
      </c>
    </row>
    <row r="57" spans="1:12" x14ac:dyDescent="0.25">
      <c r="A57" s="11">
        <v>52</v>
      </c>
      <c r="B57" s="11" t="s">
        <v>212</v>
      </c>
      <c r="C57" s="11" t="s">
        <v>213</v>
      </c>
      <c r="D57" s="11">
        <v>24</v>
      </c>
      <c r="E57" s="11">
        <v>1</v>
      </c>
      <c r="F57" s="11">
        <v>16</v>
      </c>
      <c r="G57" s="11"/>
      <c r="H57" s="11">
        <v>20</v>
      </c>
      <c r="I57" s="11"/>
      <c r="J57" s="11">
        <f t="shared" si="2"/>
        <v>61</v>
      </c>
      <c r="K57" s="13" t="str">
        <f t="shared" si="1"/>
        <v>D</v>
      </c>
      <c r="L57" t="s">
        <v>337</v>
      </c>
    </row>
    <row r="58" spans="1:12" hidden="1" x14ac:dyDescent="0.25">
      <c r="A58" s="11">
        <v>53</v>
      </c>
      <c r="B58" s="11" t="s">
        <v>214</v>
      </c>
      <c r="C58" s="11" t="s">
        <v>215</v>
      </c>
      <c r="D58" s="11">
        <v>15</v>
      </c>
      <c r="E58" s="11">
        <v>5</v>
      </c>
      <c r="F58" s="11">
        <v>25</v>
      </c>
      <c r="G58" s="11"/>
      <c r="H58" s="11"/>
      <c r="I58" s="11">
        <v>8</v>
      </c>
      <c r="J58" s="11">
        <f t="shared" si="2"/>
        <v>53</v>
      </c>
      <c r="K58" s="11" t="str">
        <f t="shared" si="1"/>
        <v>E</v>
      </c>
    </row>
    <row r="59" spans="1:12" hidden="1" x14ac:dyDescent="0.25">
      <c r="A59" s="11">
        <v>54</v>
      </c>
      <c r="B59" s="11" t="s">
        <v>216</v>
      </c>
      <c r="C59" s="11" t="s">
        <v>217</v>
      </c>
      <c r="D59" s="11">
        <v>23</v>
      </c>
      <c r="E59" s="11"/>
      <c r="F59" s="11">
        <v>25</v>
      </c>
      <c r="G59" s="11"/>
      <c r="H59" s="11">
        <v>12.5</v>
      </c>
      <c r="I59" s="11">
        <v>7</v>
      </c>
      <c r="J59" s="11">
        <f t="shared" si="2"/>
        <v>67.5</v>
      </c>
      <c r="K59" s="11" t="str">
        <f t="shared" si="1"/>
        <v>D</v>
      </c>
    </row>
    <row r="60" spans="1:12" hidden="1" x14ac:dyDescent="0.25">
      <c r="A60" s="11">
        <v>55</v>
      </c>
      <c r="B60" s="11" t="s">
        <v>218</v>
      </c>
      <c r="C60" s="11" t="s">
        <v>219</v>
      </c>
      <c r="D60" s="11">
        <v>16</v>
      </c>
      <c r="E60" s="11">
        <v>4</v>
      </c>
      <c r="F60" s="11">
        <v>25</v>
      </c>
      <c r="G60" s="11"/>
      <c r="H60" s="11">
        <v>20</v>
      </c>
      <c r="I60" s="11">
        <v>8</v>
      </c>
      <c r="J60" s="11">
        <f t="shared" si="2"/>
        <v>73</v>
      </c>
      <c r="K60" s="11" t="str">
        <f t="shared" si="1"/>
        <v>C</v>
      </c>
    </row>
    <row r="61" spans="1:12" hidden="1" x14ac:dyDescent="0.25">
      <c r="A61" s="11">
        <v>56</v>
      </c>
      <c r="B61" s="11" t="s">
        <v>220</v>
      </c>
      <c r="C61" s="11" t="s">
        <v>221</v>
      </c>
      <c r="D61" s="11">
        <v>20</v>
      </c>
      <c r="E61" s="11"/>
      <c r="F61" s="11"/>
      <c r="G61" s="11"/>
      <c r="H61" s="11">
        <v>20</v>
      </c>
      <c r="I61" s="11">
        <v>10.5</v>
      </c>
      <c r="J61" s="11">
        <f t="shared" si="2"/>
        <v>50.5</v>
      </c>
      <c r="K61" s="11" t="str">
        <f t="shared" si="1"/>
        <v>E</v>
      </c>
    </row>
    <row r="62" spans="1:12" hidden="1" x14ac:dyDescent="0.25">
      <c r="A62" s="11">
        <v>57</v>
      </c>
      <c r="B62" s="11" t="s">
        <v>222</v>
      </c>
      <c r="C62" s="11" t="s">
        <v>223</v>
      </c>
      <c r="D62" s="11">
        <v>21</v>
      </c>
      <c r="E62" s="11"/>
      <c r="F62" s="11">
        <v>22</v>
      </c>
      <c r="G62" s="11"/>
      <c r="H62" s="11"/>
      <c r="I62" s="11">
        <v>7</v>
      </c>
      <c r="J62" s="11">
        <f t="shared" si="2"/>
        <v>50</v>
      </c>
      <c r="K62" s="11" t="str">
        <f t="shared" si="1"/>
        <v>E</v>
      </c>
    </row>
    <row r="63" spans="1:12" s="9" customFormat="1" x14ac:dyDescent="0.25">
      <c r="A63" s="11">
        <v>58</v>
      </c>
      <c r="B63" s="14" t="s">
        <v>224</v>
      </c>
      <c r="C63" s="14" t="s">
        <v>225</v>
      </c>
      <c r="D63" s="14">
        <v>24</v>
      </c>
      <c r="E63" s="14"/>
      <c r="F63" s="14">
        <v>25</v>
      </c>
      <c r="G63" s="14"/>
      <c r="H63" s="14">
        <v>20</v>
      </c>
      <c r="I63" s="14"/>
      <c r="J63" s="14">
        <f t="shared" si="2"/>
        <v>69</v>
      </c>
      <c r="K63" s="15" t="str">
        <f t="shared" si="1"/>
        <v>C</v>
      </c>
      <c r="L63" s="9" t="s">
        <v>337</v>
      </c>
    </row>
    <row r="64" spans="1:12" hidden="1" x14ac:dyDescent="0.25">
      <c r="A64" s="11">
        <v>59</v>
      </c>
      <c r="B64" s="11" t="s">
        <v>226</v>
      </c>
      <c r="C64" s="11" t="s">
        <v>227</v>
      </c>
      <c r="D64" s="11">
        <v>19</v>
      </c>
      <c r="E64" s="11"/>
      <c r="F64" s="11">
        <v>16</v>
      </c>
      <c r="G64" s="11"/>
      <c r="H64" s="11">
        <v>18.5</v>
      </c>
      <c r="I64" s="11"/>
      <c r="J64" s="11">
        <f t="shared" si="2"/>
        <v>53.5</v>
      </c>
      <c r="K64" s="11" t="str">
        <f t="shared" si="1"/>
        <v>E</v>
      </c>
    </row>
    <row r="65" spans="1:13" x14ac:dyDescent="0.25">
      <c r="A65" s="11">
        <v>60</v>
      </c>
      <c r="B65" s="11" t="s">
        <v>228</v>
      </c>
      <c r="C65" s="11" t="s">
        <v>229</v>
      </c>
      <c r="D65" s="11">
        <v>24</v>
      </c>
      <c r="E65" s="11">
        <v>0</v>
      </c>
      <c r="F65" s="11">
        <v>25</v>
      </c>
      <c r="G65" s="11"/>
      <c r="H65" s="11"/>
      <c r="I65" s="11"/>
      <c r="J65" s="11">
        <f t="shared" si="2"/>
        <v>49</v>
      </c>
      <c r="K65" s="13" t="str">
        <f t="shared" si="1"/>
        <v>E</v>
      </c>
      <c r="L65" t="s">
        <v>337</v>
      </c>
      <c r="M65" t="s">
        <v>338</v>
      </c>
    </row>
    <row r="66" spans="1:13" hidden="1" x14ac:dyDescent="0.25">
      <c r="A66" s="11">
        <v>61</v>
      </c>
      <c r="B66" s="11" t="s">
        <v>230</v>
      </c>
      <c r="C66" s="11" t="s">
        <v>231</v>
      </c>
      <c r="D66" s="11">
        <v>16</v>
      </c>
      <c r="E66" s="11">
        <v>4</v>
      </c>
      <c r="F66" s="11">
        <v>18</v>
      </c>
      <c r="G66" s="11"/>
      <c r="H66" s="11"/>
      <c r="I66" s="11">
        <v>12</v>
      </c>
      <c r="J66" s="11">
        <f t="shared" si="2"/>
        <v>50</v>
      </c>
      <c r="K66" s="11" t="str">
        <f t="shared" si="1"/>
        <v>E</v>
      </c>
    </row>
    <row r="67" spans="1:13" hidden="1" x14ac:dyDescent="0.25">
      <c r="A67" s="11">
        <v>62</v>
      </c>
      <c r="B67" s="11" t="s">
        <v>232</v>
      </c>
      <c r="C67" s="11" t="s">
        <v>233</v>
      </c>
      <c r="D67" s="11">
        <v>10</v>
      </c>
      <c r="E67" s="11"/>
      <c r="F67" s="11">
        <v>25</v>
      </c>
      <c r="G67" s="11"/>
      <c r="H67" s="11">
        <v>12.5</v>
      </c>
      <c r="I67" s="11">
        <v>8.5</v>
      </c>
      <c r="J67" s="11">
        <f t="shared" si="2"/>
        <v>56</v>
      </c>
      <c r="K67" s="11" t="str">
        <f t="shared" si="1"/>
        <v>E</v>
      </c>
    </row>
    <row r="68" spans="1:13" hidden="1" x14ac:dyDescent="0.25">
      <c r="A68" s="11">
        <v>63</v>
      </c>
      <c r="B68" s="11" t="s">
        <v>234</v>
      </c>
      <c r="C68" s="11" t="s">
        <v>235</v>
      </c>
      <c r="D68" s="11">
        <v>23</v>
      </c>
      <c r="E68" s="11">
        <v>2</v>
      </c>
      <c r="F68" s="11">
        <v>25</v>
      </c>
      <c r="G68" s="11"/>
      <c r="H68" s="11"/>
      <c r="I68" s="11"/>
      <c r="J68" s="11">
        <f t="shared" si="2"/>
        <v>50</v>
      </c>
      <c r="K68" s="11" t="str">
        <f t="shared" si="1"/>
        <v>E</v>
      </c>
    </row>
    <row r="69" spans="1:13" x14ac:dyDescent="0.25">
      <c r="A69" s="11">
        <v>64</v>
      </c>
      <c r="B69" s="11" t="s">
        <v>236</v>
      </c>
      <c r="C69" s="11" t="s">
        <v>237</v>
      </c>
      <c r="D69" s="11">
        <v>22</v>
      </c>
      <c r="E69" s="11">
        <v>2</v>
      </c>
      <c r="F69" s="11">
        <v>25</v>
      </c>
      <c r="G69" s="11"/>
      <c r="H69" s="11"/>
      <c r="I69" s="11"/>
      <c r="J69" s="11">
        <f t="shared" si="2"/>
        <v>49</v>
      </c>
      <c r="K69" s="11" t="str">
        <f t="shared" si="1"/>
        <v>E</v>
      </c>
      <c r="L69" t="s">
        <v>337</v>
      </c>
    </row>
    <row r="70" spans="1:13" hidden="1" x14ac:dyDescent="0.25">
      <c r="A70" s="11">
        <v>65</v>
      </c>
      <c r="B70" s="11" t="s">
        <v>238</v>
      </c>
      <c r="C70" s="11" t="s">
        <v>239</v>
      </c>
      <c r="D70" s="11">
        <v>25</v>
      </c>
      <c r="E70" s="11">
        <v>7</v>
      </c>
      <c r="F70" s="11">
        <v>25</v>
      </c>
      <c r="G70" s="11"/>
      <c r="H70" s="11"/>
      <c r="I70" s="11">
        <v>11</v>
      </c>
      <c r="J70" s="11">
        <f t="shared" ref="J70:J77" si="3">D70+E70+F70+G70+H70+I70</f>
        <v>68</v>
      </c>
      <c r="K70" s="11" t="str">
        <f t="shared" si="1"/>
        <v>D</v>
      </c>
    </row>
    <row r="71" spans="1:13" hidden="1" x14ac:dyDescent="0.25">
      <c r="A71" s="11">
        <v>66</v>
      </c>
      <c r="B71" s="11" t="s">
        <v>240</v>
      </c>
      <c r="C71" s="11" t="s">
        <v>241</v>
      </c>
      <c r="D71" s="11">
        <v>17</v>
      </c>
      <c r="E71" s="11">
        <v>0</v>
      </c>
      <c r="F71" s="11">
        <v>23</v>
      </c>
      <c r="G71" s="11"/>
      <c r="H71" s="11">
        <v>20</v>
      </c>
      <c r="I71" s="11"/>
      <c r="J71" s="11">
        <f t="shared" si="3"/>
        <v>60</v>
      </c>
      <c r="K71" s="11" t="str">
        <f t="shared" ref="K71:K114" si="4">IF(J71&gt;=89,"A",IF(J71&gt;=79,"B",IF(J71&gt;=69,"C",IF(J71&gt;=59,"D",IF(J71&gt;=49,"E",0)))))</f>
        <v>D</v>
      </c>
    </row>
    <row r="72" spans="1:13" hidden="1" x14ac:dyDescent="0.25">
      <c r="A72" s="11">
        <v>67</v>
      </c>
      <c r="B72" s="11" t="s">
        <v>242</v>
      </c>
      <c r="C72" s="11" t="s">
        <v>243</v>
      </c>
      <c r="D72" s="11">
        <v>25</v>
      </c>
      <c r="E72" s="11"/>
      <c r="F72" s="11">
        <v>23</v>
      </c>
      <c r="G72" s="11"/>
      <c r="H72" s="11">
        <v>10</v>
      </c>
      <c r="I72" s="11">
        <v>8</v>
      </c>
      <c r="J72" s="11">
        <f t="shared" si="3"/>
        <v>66</v>
      </c>
      <c r="K72" s="11" t="str">
        <f t="shared" si="4"/>
        <v>D</v>
      </c>
    </row>
    <row r="73" spans="1:13" x14ac:dyDescent="0.25">
      <c r="A73" s="11">
        <v>68</v>
      </c>
      <c r="B73" s="12" t="s">
        <v>319</v>
      </c>
      <c r="C73" s="11" t="s">
        <v>244</v>
      </c>
      <c r="D73" s="11">
        <v>19</v>
      </c>
      <c r="E73" s="11">
        <v>3</v>
      </c>
      <c r="F73" s="11">
        <v>22</v>
      </c>
      <c r="G73" s="11"/>
      <c r="H73" s="11"/>
      <c r="I73" s="11"/>
      <c r="J73" s="11">
        <f t="shared" si="3"/>
        <v>44</v>
      </c>
      <c r="K73" s="11">
        <f t="shared" si="4"/>
        <v>0</v>
      </c>
      <c r="L73" t="s">
        <v>337</v>
      </c>
    </row>
    <row r="74" spans="1:13" hidden="1" x14ac:dyDescent="0.25">
      <c r="A74" s="11">
        <v>69</v>
      </c>
      <c r="B74" s="11" t="s">
        <v>245</v>
      </c>
      <c r="C74" s="11" t="s">
        <v>246</v>
      </c>
      <c r="D74" s="11">
        <v>21</v>
      </c>
      <c r="E74" s="11"/>
      <c r="F74" s="11">
        <v>18</v>
      </c>
      <c r="G74" s="11"/>
      <c r="H74" s="11">
        <v>12.5</v>
      </c>
      <c r="I74" s="11"/>
      <c r="J74" s="11">
        <f t="shared" si="3"/>
        <v>51.5</v>
      </c>
      <c r="K74" s="11" t="str">
        <f t="shared" si="4"/>
        <v>E</v>
      </c>
    </row>
    <row r="75" spans="1:13" x14ac:dyDescent="0.25">
      <c r="A75" s="11">
        <v>70</v>
      </c>
      <c r="B75" s="11" t="s">
        <v>247</v>
      </c>
      <c r="C75" s="11" t="s">
        <v>248</v>
      </c>
      <c r="D75" s="11">
        <v>13</v>
      </c>
      <c r="E75" s="11">
        <v>6</v>
      </c>
      <c r="F75" s="11">
        <v>20</v>
      </c>
      <c r="G75" s="11"/>
      <c r="H75" s="11">
        <v>10</v>
      </c>
      <c r="I75" s="11"/>
      <c r="J75" s="11">
        <f t="shared" si="3"/>
        <v>49</v>
      </c>
      <c r="K75" s="11" t="str">
        <f t="shared" si="4"/>
        <v>E</v>
      </c>
      <c r="L75" t="s">
        <v>337</v>
      </c>
    </row>
    <row r="76" spans="1:13" x14ac:dyDescent="0.25">
      <c r="A76" s="11">
        <v>71</v>
      </c>
      <c r="B76" s="11" t="s">
        <v>249</v>
      </c>
      <c r="C76" s="11" t="s">
        <v>250</v>
      </c>
      <c r="D76" s="11"/>
      <c r="E76" s="11"/>
      <c r="F76" s="11"/>
      <c r="G76" s="11"/>
      <c r="H76" s="11">
        <v>12.5</v>
      </c>
      <c r="I76" s="11"/>
      <c r="J76" s="11">
        <f t="shared" si="3"/>
        <v>12.5</v>
      </c>
      <c r="K76" s="11">
        <f t="shared" si="4"/>
        <v>0</v>
      </c>
      <c r="L76" t="s">
        <v>337</v>
      </c>
    </row>
    <row r="77" spans="1:13" x14ac:dyDescent="0.25">
      <c r="A77" s="11">
        <v>72</v>
      </c>
      <c r="B77" s="11" t="s">
        <v>104</v>
      </c>
      <c r="C77" s="11" t="s">
        <v>251</v>
      </c>
      <c r="D77" s="11">
        <v>2</v>
      </c>
      <c r="E77" s="11"/>
      <c r="F77" s="11">
        <v>25</v>
      </c>
      <c r="G77" s="11"/>
      <c r="H77" s="11"/>
      <c r="I77" s="11"/>
      <c r="J77" s="11">
        <f t="shared" si="3"/>
        <v>27</v>
      </c>
      <c r="K77" s="11">
        <f t="shared" si="4"/>
        <v>0</v>
      </c>
      <c r="L77" t="s">
        <v>337</v>
      </c>
    </row>
    <row r="78" spans="1:13" hidden="1" x14ac:dyDescent="0.25">
      <c r="A78" s="11">
        <v>73</v>
      </c>
      <c r="B78" s="11" t="s">
        <v>252</v>
      </c>
      <c r="C78" s="11" t="s">
        <v>253</v>
      </c>
      <c r="D78" s="11">
        <v>24</v>
      </c>
      <c r="E78" s="11"/>
      <c r="F78" s="11"/>
      <c r="G78" s="11"/>
      <c r="H78" s="11"/>
      <c r="I78" s="11"/>
      <c r="J78" s="11">
        <f t="shared" ref="J78:J114" si="5">D78+E78+F78+H78+I78</f>
        <v>24</v>
      </c>
      <c r="K78" s="11">
        <f t="shared" si="4"/>
        <v>0</v>
      </c>
    </row>
    <row r="79" spans="1:13" hidden="1" x14ac:dyDescent="0.25">
      <c r="A79" s="11">
        <v>74</v>
      </c>
      <c r="B79" s="11" t="s">
        <v>254</v>
      </c>
      <c r="C79" s="11" t="s">
        <v>255</v>
      </c>
      <c r="D79" s="11">
        <v>17</v>
      </c>
      <c r="E79" s="11">
        <v>7</v>
      </c>
      <c r="F79" s="11">
        <v>23</v>
      </c>
      <c r="G79" s="11"/>
      <c r="H79" s="11"/>
      <c r="I79" s="11">
        <v>12</v>
      </c>
      <c r="J79" s="11">
        <f t="shared" si="5"/>
        <v>59</v>
      </c>
      <c r="K79" s="11" t="str">
        <f t="shared" si="4"/>
        <v>D</v>
      </c>
    </row>
    <row r="80" spans="1:13" x14ac:dyDescent="0.25">
      <c r="A80" s="11">
        <v>75</v>
      </c>
      <c r="B80" s="11" t="s">
        <v>256</v>
      </c>
      <c r="C80" s="11" t="s">
        <v>257</v>
      </c>
      <c r="D80" s="11">
        <v>12</v>
      </c>
      <c r="E80" s="11">
        <v>0</v>
      </c>
      <c r="F80" s="11">
        <v>25</v>
      </c>
      <c r="G80" s="11"/>
      <c r="H80" s="11"/>
      <c r="I80" s="11"/>
      <c r="J80" s="11">
        <f t="shared" si="5"/>
        <v>37</v>
      </c>
      <c r="K80" s="11">
        <f t="shared" si="4"/>
        <v>0</v>
      </c>
      <c r="L80" t="s">
        <v>337</v>
      </c>
    </row>
    <row r="81" spans="1:12" x14ac:dyDescent="0.25">
      <c r="A81" s="11">
        <v>76</v>
      </c>
      <c r="B81" s="11" t="s">
        <v>258</v>
      </c>
      <c r="C81" s="11" t="s">
        <v>259</v>
      </c>
      <c r="D81" s="11">
        <v>4</v>
      </c>
      <c r="E81" s="11"/>
      <c r="F81" s="11"/>
      <c r="G81" s="11"/>
      <c r="H81" s="11">
        <v>12.5</v>
      </c>
      <c r="I81" s="11"/>
      <c r="J81" s="11">
        <f t="shared" si="5"/>
        <v>16.5</v>
      </c>
      <c r="K81" s="11">
        <f t="shared" si="4"/>
        <v>0</v>
      </c>
      <c r="L81" t="s">
        <v>337</v>
      </c>
    </row>
    <row r="82" spans="1:12" hidden="1" x14ac:dyDescent="0.25">
      <c r="A82" s="11">
        <v>77</v>
      </c>
      <c r="B82" s="11" t="s">
        <v>260</v>
      </c>
      <c r="C82" s="11" t="s">
        <v>261</v>
      </c>
      <c r="D82" s="11">
        <v>15</v>
      </c>
      <c r="E82" s="11">
        <v>8</v>
      </c>
      <c r="F82" s="11">
        <v>23</v>
      </c>
      <c r="G82" s="11"/>
      <c r="H82" s="11"/>
      <c r="I82" s="11">
        <v>3.5</v>
      </c>
      <c r="J82" s="11">
        <f t="shared" si="5"/>
        <v>49.5</v>
      </c>
      <c r="K82" s="11" t="str">
        <f t="shared" si="4"/>
        <v>E</v>
      </c>
    </row>
    <row r="83" spans="1:12" hidden="1" x14ac:dyDescent="0.25">
      <c r="A83" s="11">
        <v>78</v>
      </c>
      <c r="B83" s="11" t="s">
        <v>262</v>
      </c>
      <c r="C83" s="11" t="s">
        <v>263</v>
      </c>
      <c r="D83" s="11">
        <v>19</v>
      </c>
      <c r="E83" s="11">
        <v>0</v>
      </c>
      <c r="F83" s="11">
        <v>20</v>
      </c>
      <c r="G83" s="11"/>
      <c r="H83" s="11">
        <v>10</v>
      </c>
      <c r="I83" s="11"/>
      <c r="J83" s="11">
        <f t="shared" si="5"/>
        <v>49</v>
      </c>
      <c r="K83" s="11" t="str">
        <f t="shared" si="4"/>
        <v>E</v>
      </c>
    </row>
    <row r="84" spans="1:12" x14ac:dyDescent="0.25">
      <c r="A84" s="11">
        <v>79</v>
      </c>
      <c r="B84" s="11" t="s">
        <v>264</v>
      </c>
      <c r="C84" s="11" t="s">
        <v>265</v>
      </c>
      <c r="D84" s="11">
        <v>17</v>
      </c>
      <c r="E84" s="11">
        <v>0</v>
      </c>
      <c r="F84" s="11">
        <v>25</v>
      </c>
      <c r="G84" s="11"/>
      <c r="H84" s="11"/>
      <c r="I84" s="11"/>
      <c r="J84" s="11">
        <f t="shared" si="5"/>
        <v>42</v>
      </c>
      <c r="K84" s="11">
        <f t="shared" si="4"/>
        <v>0</v>
      </c>
      <c r="L84" t="s">
        <v>337</v>
      </c>
    </row>
    <row r="85" spans="1:12" hidden="1" x14ac:dyDescent="0.25">
      <c r="A85" s="11">
        <v>80</v>
      </c>
      <c r="B85" s="11" t="s">
        <v>266</v>
      </c>
      <c r="C85" s="11" t="s">
        <v>267</v>
      </c>
      <c r="D85" s="11">
        <v>9</v>
      </c>
      <c r="E85" s="11"/>
      <c r="F85" s="11">
        <v>24</v>
      </c>
      <c r="G85" s="11"/>
      <c r="H85" s="11">
        <v>20</v>
      </c>
      <c r="I85" s="11">
        <v>12.5</v>
      </c>
      <c r="J85" s="11">
        <f t="shared" si="5"/>
        <v>65.5</v>
      </c>
      <c r="K85" s="11" t="str">
        <f t="shared" si="4"/>
        <v>D</v>
      </c>
    </row>
    <row r="86" spans="1:12" hidden="1" x14ac:dyDescent="0.25">
      <c r="A86" s="11">
        <v>81</v>
      </c>
      <c r="B86" s="11" t="s">
        <v>268</v>
      </c>
      <c r="C86" s="11" t="s">
        <v>269</v>
      </c>
      <c r="D86" s="11">
        <v>18</v>
      </c>
      <c r="E86" s="11"/>
      <c r="F86" s="11">
        <v>20</v>
      </c>
      <c r="G86" s="11"/>
      <c r="H86" s="11">
        <v>20</v>
      </c>
      <c r="I86" s="11"/>
      <c r="J86" s="11">
        <f t="shared" si="5"/>
        <v>58</v>
      </c>
      <c r="K86" s="11" t="str">
        <f t="shared" si="4"/>
        <v>E</v>
      </c>
    </row>
    <row r="87" spans="1:12" x14ac:dyDescent="0.25">
      <c r="A87" s="11">
        <v>82</v>
      </c>
      <c r="B87" s="11" t="s">
        <v>270</v>
      </c>
      <c r="C87" s="11" t="s">
        <v>271</v>
      </c>
      <c r="D87" s="11">
        <v>12</v>
      </c>
      <c r="E87" s="11"/>
      <c r="F87" s="11">
        <v>25</v>
      </c>
      <c r="G87" s="11"/>
      <c r="H87" s="11"/>
      <c r="I87" s="11"/>
      <c r="J87" s="11">
        <f t="shared" si="5"/>
        <v>37</v>
      </c>
      <c r="K87" s="11">
        <f t="shared" si="4"/>
        <v>0</v>
      </c>
      <c r="L87" t="s">
        <v>337</v>
      </c>
    </row>
    <row r="88" spans="1:12" hidden="1" x14ac:dyDescent="0.25">
      <c r="A88" s="11">
        <v>83</v>
      </c>
      <c r="B88" s="16" t="s">
        <v>320</v>
      </c>
      <c r="C88" s="11" t="s">
        <v>272</v>
      </c>
      <c r="D88" s="11"/>
      <c r="E88" s="11"/>
      <c r="F88" s="11">
        <v>20</v>
      </c>
      <c r="G88" s="11"/>
      <c r="H88" s="11">
        <v>15</v>
      </c>
      <c r="I88" s="11"/>
      <c r="J88" s="11">
        <f t="shared" si="5"/>
        <v>35</v>
      </c>
      <c r="K88" s="11">
        <f t="shared" si="4"/>
        <v>0</v>
      </c>
    </row>
    <row r="89" spans="1:12" hidden="1" x14ac:dyDescent="0.25">
      <c r="A89" s="11">
        <v>84</v>
      </c>
      <c r="B89" s="11" t="s">
        <v>273</v>
      </c>
      <c r="C89" s="11" t="s">
        <v>274</v>
      </c>
      <c r="D89" s="11">
        <v>10</v>
      </c>
      <c r="E89" s="11">
        <v>5</v>
      </c>
      <c r="F89" s="11">
        <v>25</v>
      </c>
      <c r="G89" s="11"/>
      <c r="H89" s="11"/>
      <c r="I89" s="11">
        <v>10</v>
      </c>
      <c r="J89" s="11">
        <f t="shared" si="5"/>
        <v>50</v>
      </c>
      <c r="K89" s="11" t="str">
        <f t="shared" si="4"/>
        <v>E</v>
      </c>
    </row>
    <row r="90" spans="1:12" hidden="1" x14ac:dyDescent="0.25">
      <c r="A90" s="11">
        <v>85</v>
      </c>
      <c r="B90" s="11" t="s">
        <v>275</v>
      </c>
      <c r="C90" s="11" t="s">
        <v>276</v>
      </c>
      <c r="D90" s="11"/>
      <c r="E90" s="11"/>
      <c r="F90" s="11"/>
      <c r="G90" s="11"/>
      <c r="H90" s="11"/>
      <c r="I90" s="11"/>
      <c r="J90" s="11">
        <f t="shared" si="5"/>
        <v>0</v>
      </c>
      <c r="K90" s="11">
        <f t="shared" si="4"/>
        <v>0</v>
      </c>
    </row>
    <row r="91" spans="1:12" hidden="1" x14ac:dyDescent="0.25">
      <c r="A91" s="11">
        <v>86</v>
      </c>
      <c r="B91" s="11" t="s">
        <v>277</v>
      </c>
      <c r="C91" s="11" t="s">
        <v>278</v>
      </c>
      <c r="D91" s="11">
        <v>13</v>
      </c>
      <c r="E91" s="11">
        <v>8</v>
      </c>
      <c r="F91" s="11">
        <v>25</v>
      </c>
      <c r="G91" s="11"/>
      <c r="H91" s="11"/>
      <c r="I91" s="11">
        <v>3</v>
      </c>
      <c r="J91" s="11">
        <f t="shared" si="5"/>
        <v>49</v>
      </c>
      <c r="K91" s="11" t="str">
        <f t="shared" si="4"/>
        <v>E</v>
      </c>
    </row>
    <row r="92" spans="1:12" hidden="1" x14ac:dyDescent="0.25">
      <c r="A92" s="11">
        <v>87</v>
      </c>
      <c r="B92" s="11" t="s">
        <v>279</v>
      </c>
      <c r="C92" s="11" t="s">
        <v>280</v>
      </c>
      <c r="D92" s="11">
        <v>16</v>
      </c>
      <c r="E92" s="11"/>
      <c r="F92" s="11">
        <v>20</v>
      </c>
      <c r="G92" s="11"/>
      <c r="H92" s="11">
        <v>20</v>
      </c>
      <c r="I92" s="11"/>
      <c r="J92" s="11">
        <f t="shared" si="5"/>
        <v>56</v>
      </c>
      <c r="K92" s="11" t="str">
        <f t="shared" si="4"/>
        <v>E</v>
      </c>
    </row>
    <row r="93" spans="1:12" x14ac:dyDescent="0.25">
      <c r="A93" s="11">
        <v>88</v>
      </c>
      <c r="B93" s="11" t="s">
        <v>281</v>
      </c>
      <c r="C93" s="11" t="s">
        <v>282</v>
      </c>
      <c r="D93" s="11">
        <v>18</v>
      </c>
      <c r="E93" s="11">
        <v>7</v>
      </c>
      <c r="F93" s="11">
        <v>25</v>
      </c>
      <c r="G93" s="11"/>
      <c r="H93" s="11"/>
      <c r="I93" s="11"/>
      <c r="J93" s="11">
        <f t="shared" si="5"/>
        <v>50</v>
      </c>
      <c r="K93" s="11" t="str">
        <f t="shared" si="4"/>
        <v>E</v>
      </c>
      <c r="L93" t="s">
        <v>337</v>
      </c>
    </row>
    <row r="94" spans="1:12" x14ac:dyDescent="0.25">
      <c r="A94" s="11">
        <v>89</v>
      </c>
      <c r="B94" s="11" t="s">
        <v>283</v>
      </c>
      <c r="C94" s="11" t="s">
        <v>284</v>
      </c>
      <c r="D94" s="11"/>
      <c r="E94" s="11"/>
      <c r="F94" s="11">
        <v>23</v>
      </c>
      <c r="G94" s="11"/>
      <c r="H94" s="11"/>
      <c r="I94" s="11"/>
      <c r="J94" s="11">
        <f t="shared" si="5"/>
        <v>23</v>
      </c>
      <c r="K94" s="11">
        <f t="shared" si="4"/>
        <v>0</v>
      </c>
      <c r="L94" t="s">
        <v>337</v>
      </c>
    </row>
    <row r="95" spans="1:12" x14ac:dyDescent="0.25">
      <c r="A95" s="11">
        <v>90</v>
      </c>
      <c r="B95" s="11" t="s">
        <v>285</v>
      </c>
      <c r="C95" s="11" t="s">
        <v>286</v>
      </c>
      <c r="D95" s="11">
        <v>24</v>
      </c>
      <c r="E95" s="11">
        <v>0</v>
      </c>
      <c r="F95" s="11">
        <v>25</v>
      </c>
      <c r="G95" s="11"/>
      <c r="H95" s="11"/>
      <c r="I95" s="11"/>
      <c r="J95" s="11">
        <f t="shared" si="5"/>
        <v>49</v>
      </c>
      <c r="K95" s="13" t="str">
        <f t="shared" si="4"/>
        <v>E</v>
      </c>
      <c r="L95" t="s">
        <v>337</v>
      </c>
    </row>
    <row r="96" spans="1:12" x14ac:dyDescent="0.25">
      <c r="A96" s="11">
        <v>91</v>
      </c>
      <c r="B96" s="11" t="s">
        <v>287</v>
      </c>
      <c r="C96" s="11" t="s">
        <v>288</v>
      </c>
      <c r="D96" s="11">
        <v>16</v>
      </c>
      <c r="E96" s="11">
        <v>2</v>
      </c>
      <c r="F96" s="11">
        <v>25</v>
      </c>
      <c r="G96" s="11"/>
      <c r="H96" s="11"/>
      <c r="I96" s="11"/>
      <c r="J96" s="11">
        <f t="shared" si="5"/>
        <v>43</v>
      </c>
      <c r="K96" s="11">
        <f t="shared" si="4"/>
        <v>0</v>
      </c>
      <c r="L96" t="s">
        <v>337</v>
      </c>
    </row>
    <row r="97" spans="1:12" x14ac:dyDescent="0.25">
      <c r="A97" s="11">
        <v>92</v>
      </c>
      <c r="B97" s="16" t="s">
        <v>321</v>
      </c>
      <c r="C97" s="11" t="s">
        <v>289</v>
      </c>
      <c r="D97" s="11">
        <v>25</v>
      </c>
      <c r="E97" s="11"/>
      <c r="F97" s="11">
        <v>25</v>
      </c>
      <c r="G97" s="11"/>
      <c r="H97" s="11"/>
      <c r="I97" s="11"/>
      <c r="J97" s="11">
        <f t="shared" si="5"/>
        <v>50</v>
      </c>
      <c r="K97" s="13" t="str">
        <f t="shared" si="4"/>
        <v>E</v>
      </c>
      <c r="L97" t="s">
        <v>337</v>
      </c>
    </row>
    <row r="98" spans="1:12" x14ac:dyDescent="0.25">
      <c r="A98" s="11">
        <v>93</v>
      </c>
      <c r="B98" s="11" t="s">
        <v>290</v>
      </c>
      <c r="C98" s="11" t="s">
        <v>291</v>
      </c>
      <c r="D98" s="11"/>
      <c r="E98" s="11"/>
      <c r="F98" s="11"/>
      <c r="G98" s="11"/>
      <c r="H98" s="11"/>
      <c r="I98" s="11"/>
      <c r="J98" s="11">
        <f t="shared" si="5"/>
        <v>0</v>
      </c>
      <c r="K98" s="11">
        <f t="shared" si="4"/>
        <v>0</v>
      </c>
      <c r="L98" t="s">
        <v>337</v>
      </c>
    </row>
    <row r="99" spans="1:12" x14ac:dyDescent="0.25">
      <c r="A99" s="11">
        <v>94</v>
      </c>
      <c r="B99" s="11" t="s">
        <v>292</v>
      </c>
      <c r="C99" s="11" t="s">
        <v>293</v>
      </c>
      <c r="D99" s="11">
        <v>16</v>
      </c>
      <c r="E99" s="11">
        <v>0</v>
      </c>
      <c r="F99" s="11">
        <v>25</v>
      </c>
      <c r="G99" s="11"/>
      <c r="H99" s="11">
        <v>10</v>
      </c>
      <c r="I99" s="11"/>
      <c r="J99" s="11">
        <f t="shared" si="5"/>
        <v>51</v>
      </c>
      <c r="K99" s="13" t="str">
        <f t="shared" si="4"/>
        <v>E</v>
      </c>
      <c r="L99" t="s">
        <v>337</v>
      </c>
    </row>
    <row r="100" spans="1:12" hidden="1" x14ac:dyDescent="0.25">
      <c r="A100" s="11">
        <v>95</v>
      </c>
      <c r="B100" s="11" t="s">
        <v>294</v>
      </c>
      <c r="C100" s="11" t="s">
        <v>295</v>
      </c>
      <c r="D100" s="11">
        <v>17</v>
      </c>
      <c r="E100" s="11"/>
      <c r="F100" s="11">
        <v>25</v>
      </c>
      <c r="G100" s="11"/>
      <c r="H100" s="11">
        <v>20</v>
      </c>
      <c r="I100" s="11"/>
      <c r="J100" s="11">
        <f t="shared" si="5"/>
        <v>62</v>
      </c>
      <c r="K100" s="11" t="str">
        <f t="shared" si="4"/>
        <v>D</v>
      </c>
    </row>
    <row r="101" spans="1:12" hidden="1" x14ac:dyDescent="0.25">
      <c r="A101" s="11">
        <v>96</v>
      </c>
      <c r="B101" s="11" t="s">
        <v>296</v>
      </c>
      <c r="C101" s="11" t="s">
        <v>297</v>
      </c>
      <c r="D101" s="11">
        <v>25</v>
      </c>
      <c r="E101" s="11">
        <v>1</v>
      </c>
      <c r="F101" s="11">
        <v>25</v>
      </c>
      <c r="G101" s="11"/>
      <c r="H101" s="11"/>
      <c r="I101" s="11"/>
      <c r="J101" s="11">
        <f t="shared" si="5"/>
        <v>51</v>
      </c>
      <c r="K101" s="11" t="str">
        <f t="shared" si="4"/>
        <v>E</v>
      </c>
    </row>
    <row r="102" spans="1:12" hidden="1" x14ac:dyDescent="0.25">
      <c r="A102" s="11">
        <v>97</v>
      </c>
      <c r="B102" s="16" t="s">
        <v>322</v>
      </c>
      <c r="C102" s="11" t="s">
        <v>298</v>
      </c>
      <c r="D102" s="11"/>
      <c r="E102" s="11"/>
      <c r="F102" s="11"/>
      <c r="G102" s="11"/>
      <c r="H102" s="11"/>
      <c r="I102" s="11"/>
      <c r="J102" s="11">
        <f t="shared" si="5"/>
        <v>0</v>
      </c>
      <c r="K102" s="11">
        <f t="shared" si="4"/>
        <v>0</v>
      </c>
    </row>
    <row r="103" spans="1:12" hidden="1" x14ac:dyDescent="0.25">
      <c r="A103" s="11">
        <v>98</v>
      </c>
      <c r="B103" s="11" t="s">
        <v>299</v>
      </c>
      <c r="C103" s="11" t="s">
        <v>300</v>
      </c>
      <c r="D103" s="11">
        <v>15</v>
      </c>
      <c r="E103" s="11">
        <v>4</v>
      </c>
      <c r="F103" s="11">
        <v>25</v>
      </c>
      <c r="G103" s="11"/>
      <c r="H103" s="11">
        <v>10</v>
      </c>
      <c r="I103" s="11"/>
      <c r="J103" s="11">
        <f t="shared" si="5"/>
        <v>54</v>
      </c>
      <c r="K103" s="11" t="str">
        <f t="shared" si="4"/>
        <v>E</v>
      </c>
    </row>
    <row r="104" spans="1:12" hidden="1" x14ac:dyDescent="0.25">
      <c r="A104" s="11">
        <v>99</v>
      </c>
      <c r="B104" s="11" t="s">
        <v>301</v>
      </c>
      <c r="C104" s="11" t="s">
        <v>302</v>
      </c>
      <c r="D104" s="11"/>
      <c r="E104" s="11"/>
      <c r="F104" s="11">
        <v>24</v>
      </c>
      <c r="G104" s="11"/>
      <c r="H104" s="11"/>
      <c r="I104" s="11"/>
      <c r="J104" s="11">
        <f t="shared" si="5"/>
        <v>24</v>
      </c>
      <c r="K104" s="11">
        <f t="shared" si="4"/>
        <v>0</v>
      </c>
    </row>
    <row r="105" spans="1:12" hidden="1" x14ac:dyDescent="0.25">
      <c r="A105" s="11">
        <v>100</v>
      </c>
      <c r="B105" s="11" t="s">
        <v>303</v>
      </c>
      <c r="C105" s="11" t="s">
        <v>304</v>
      </c>
      <c r="D105" s="11"/>
      <c r="E105" s="11"/>
      <c r="F105" s="11"/>
      <c r="G105" s="11"/>
      <c r="H105" s="11"/>
      <c r="I105" s="11"/>
      <c r="J105" s="11">
        <f t="shared" si="5"/>
        <v>0</v>
      </c>
      <c r="K105" s="11">
        <f t="shared" si="4"/>
        <v>0</v>
      </c>
    </row>
    <row r="106" spans="1:12" x14ac:dyDescent="0.25">
      <c r="A106" s="11">
        <v>101</v>
      </c>
      <c r="B106" s="11" t="s">
        <v>305</v>
      </c>
      <c r="C106" s="11" t="s">
        <v>306</v>
      </c>
      <c r="D106" s="11">
        <v>18</v>
      </c>
      <c r="E106" s="11">
        <v>7</v>
      </c>
      <c r="F106" s="11">
        <v>22</v>
      </c>
      <c r="G106" s="11"/>
      <c r="H106" s="11"/>
      <c r="I106" s="11"/>
      <c r="J106" s="11">
        <f t="shared" si="5"/>
        <v>47</v>
      </c>
      <c r="K106" s="11">
        <f t="shared" si="4"/>
        <v>0</v>
      </c>
      <c r="L106" t="s">
        <v>337</v>
      </c>
    </row>
    <row r="107" spans="1:12" hidden="1" x14ac:dyDescent="0.25">
      <c r="A107" s="11">
        <v>102</v>
      </c>
      <c r="B107" s="11" t="s">
        <v>307</v>
      </c>
      <c r="C107" s="11" t="s">
        <v>308</v>
      </c>
      <c r="D107" s="11"/>
      <c r="E107" s="11"/>
      <c r="F107" s="11"/>
      <c r="G107" s="11"/>
      <c r="H107" s="11"/>
      <c r="I107" s="11"/>
      <c r="J107" s="11">
        <f t="shared" si="5"/>
        <v>0</v>
      </c>
      <c r="K107" s="11">
        <f t="shared" si="4"/>
        <v>0</v>
      </c>
    </row>
    <row r="108" spans="1:12" hidden="1" x14ac:dyDescent="0.25">
      <c r="A108" s="11">
        <v>103</v>
      </c>
      <c r="B108" s="11" t="s">
        <v>309</v>
      </c>
      <c r="C108" s="11" t="s">
        <v>310</v>
      </c>
      <c r="D108" s="11">
        <v>17</v>
      </c>
      <c r="E108" s="11">
        <v>7</v>
      </c>
      <c r="F108" s="11">
        <v>25</v>
      </c>
      <c r="G108" s="11"/>
      <c r="H108" s="11"/>
      <c r="I108" s="11"/>
      <c r="J108" s="11">
        <f t="shared" si="5"/>
        <v>49</v>
      </c>
      <c r="K108" s="11" t="str">
        <f t="shared" si="4"/>
        <v>E</v>
      </c>
    </row>
    <row r="109" spans="1:12" hidden="1" x14ac:dyDescent="0.25">
      <c r="A109" s="11">
        <v>104</v>
      </c>
      <c r="B109" s="11" t="s">
        <v>311</v>
      </c>
      <c r="C109" s="11" t="s">
        <v>312</v>
      </c>
      <c r="D109" s="11"/>
      <c r="E109" s="11"/>
      <c r="F109" s="11">
        <v>25</v>
      </c>
      <c r="G109" s="11"/>
      <c r="H109" s="11"/>
      <c r="I109" s="11"/>
      <c r="J109" s="11">
        <f t="shared" si="5"/>
        <v>25</v>
      </c>
      <c r="K109" s="11">
        <f t="shared" si="4"/>
        <v>0</v>
      </c>
    </row>
    <row r="110" spans="1:12" hidden="1" x14ac:dyDescent="0.25">
      <c r="A110" s="11">
        <v>105</v>
      </c>
      <c r="B110" s="16" t="s">
        <v>323</v>
      </c>
      <c r="C110" s="11" t="s">
        <v>313</v>
      </c>
      <c r="D110" s="11"/>
      <c r="E110" s="11"/>
      <c r="F110" s="11"/>
      <c r="G110" s="11"/>
      <c r="H110" s="11"/>
      <c r="I110" s="11"/>
      <c r="J110" s="11">
        <f t="shared" si="5"/>
        <v>0</v>
      </c>
      <c r="K110" s="11">
        <f t="shared" si="4"/>
        <v>0</v>
      </c>
    </row>
    <row r="111" spans="1:12" hidden="1" x14ac:dyDescent="0.25">
      <c r="A111" s="11"/>
      <c r="B111" s="11" t="s">
        <v>325</v>
      </c>
      <c r="C111" s="11" t="s">
        <v>326</v>
      </c>
      <c r="D111" s="11">
        <v>25</v>
      </c>
      <c r="E111" s="11">
        <v>7</v>
      </c>
      <c r="F111" s="11">
        <v>20</v>
      </c>
      <c r="G111" s="11"/>
      <c r="H111" s="11"/>
      <c r="I111" s="11"/>
      <c r="J111" s="11">
        <f t="shared" si="5"/>
        <v>52</v>
      </c>
      <c r="K111" s="11" t="str">
        <f t="shared" si="4"/>
        <v>E</v>
      </c>
    </row>
    <row r="112" spans="1:12" hidden="1" x14ac:dyDescent="0.25">
      <c r="A112" s="11"/>
      <c r="B112" s="11" t="s">
        <v>327</v>
      </c>
      <c r="C112" s="11" t="s">
        <v>328</v>
      </c>
      <c r="D112" s="11">
        <v>20</v>
      </c>
      <c r="E112" s="11"/>
      <c r="F112" s="11">
        <v>20</v>
      </c>
      <c r="G112" s="11"/>
      <c r="H112" s="11">
        <v>10</v>
      </c>
      <c r="I112" s="11"/>
      <c r="J112" s="11">
        <f t="shared" si="5"/>
        <v>50</v>
      </c>
      <c r="K112" s="11" t="str">
        <f t="shared" si="4"/>
        <v>E</v>
      </c>
    </row>
    <row r="113" spans="1:12" x14ac:dyDescent="0.25">
      <c r="A113" s="11"/>
      <c r="B113" s="11" t="s">
        <v>331</v>
      </c>
      <c r="C113" s="11" t="s">
        <v>330</v>
      </c>
      <c r="D113" s="11">
        <v>10</v>
      </c>
      <c r="E113" s="11"/>
      <c r="F113" s="11">
        <v>20</v>
      </c>
      <c r="G113" s="11"/>
      <c r="H113" s="11"/>
      <c r="I113" s="11"/>
      <c r="J113" s="11">
        <f t="shared" si="5"/>
        <v>30</v>
      </c>
      <c r="K113" s="11">
        <f t="shared" si="4"/>
        <v>0</v>
      </c>
      <c r="L113" t="s">
        <v>337</v>
      </c>
    </row>
    <row r="114" spans="1:12" hidden="1" x14ac:dyDescent="0.25">
      <c r="A114" s="11"/>
      <c r="B114" s="11" t="s">
        <v>332</v>
      </c>
      <c r="C114" s="11" t="s">
        <v>333</v>
      </c>
      <c r="D114" s="11"/>
      <c r="E114" s="11">
        <v>0</v>
      </c>
      <c r="F114" s="11">
        <v>20</v>
      </c>
      <c r="G114" s="11"/>
      <c r="H114" s="11"/>
      <c r="I114" s="11"/>
      <c r="J114" s="11">
        <f t="shared" si="5"/>
        <v>20</v>
      </c>
      <c r="K114" s="11">
        <f t="shared" si="4"/>
        <v>0</v>
      </c>
    </row>
    <row r="115" spans="1:12" x14ac:dyDescent="0.25">
      <c r="J115" s="4"/>
    </row>
    <row r="116" spans="1:12" x14ac:dyDescent="0.25">
      <c r="J116" s="4"/>
    </row>
    <row r="117" spans="1:12" x14ac:dyDescent="0.25">
      <c r="J117" s="4"/>
    </row>
    <row r="118" spans="1:12" x14ac:dyDescent="0.25">
      <c r="J118" s="4"/>
    </row>
    <row r="119" spans="1:12" x14ac:dyDescent="0.25">
      <c r="J119" s="4"/>
    </row>
    <row r="120" spans="1:12" x14ac:dyDescent="0.25">
      <c r="J120" s="4"/>
    </row>
    <row r="121" spans="1:12" x14ac:dyDescent="0.25">
      <c r="J121" s="4"/>
    </row>
    <row r="122" spans="1:12" x14ac:dyDescent="0.25">
      <c r="J122" s="4"/>
    </row>
    <row r="123" spans="1:12" x14ac:dyDescent="0.25">
      <c r="J123" s="4"/>
    </row>
    <row r="124" spans="1:12" x14ac:dyDescent="0.25">
      <c r="J124" s="4"/>
    </row>
    <row r="125" spans="1:12" x14ac:dyDescent="0.25">
      <c r="J125" s="4"/>
    </row>
    <row r="126" spans="1:12" x14ac:dyDescent="0.25">
      <c r="J126" s="4"/>
    </row>
    <row r="127" spans="1:12" x14ac:dyDescent="0.25">
      <c r="J127" s="4"/>
    </row>
    <row r="128" spans="1:12" x14ac:dyDescent="0.25">
      <c r="J128" s="4"/>
    </row>
    <row r="129" spans="10:10" x14ac:dyDescent="0.25">
      <c r="J129" s="4"/>
    </row>
    <row r="130" spans="10:10" x14ac:dyDescent="0.25">
      <c r="J130" s="4"/>
    </row>
  </sheetData>
  <autoFilter ref="A5:L114">
    <filterColumn colId="11">
      <customFilters>
        <customFilter operator="notEqual" val=" "/>
      </customFilters>
    </filterColumn>
  </autoFilter>
  <pageMargins left="0.39370078740157483" right="0.39370078740157483" top="0.39370078740157483" bottom="0.3937007874015748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workbookViewId="0">
      <selection activeCell="K5" sqref="K5:W28"/>
    </sheetView>
  </sheetViews>
  <sheetFormatPr defaultColWidth="8.85546875" defaultRowHeight="15" x14ac:dyDescent="0.25"/>
  <cols>
    <col min="8" max="8" width="8.85546875" style="4"/>
    <col min="9" max="9" width="13.28515625" customWidth="1"/>
  </cols>
  <sheetData>
    <row r="1" spans="1:23" ht="14.45" x14ac:dyDescent="0.3">
      <c r="A1" t="s">
        <v>0</v>
      </c>
    </row>
    <row r="2" spans="1:23" x14ac:dyDescent="0.25">
      <c r="A2" t="s">
        <v>1</v>
      </c>
    </row>
    <row r="4" spans="1:23" ht="14.45" x14ac:dyDescent="0.3">
      <c r="A4" t="s">
        <v>2</v>
      </c>
      <c r="B4" t="s">
        <v>3</v>
      </c>
      <c r="C4" t="s">
        <v>4</v>
      </c>
    </row>
    <row r="5" spans="1:23" x14ac:dyDescent="0.25">
      <c r="E5" s="3" t="s">
        <v>119</v>
      </c>
      <c r="F5" s="3" t="s">
        <v>120</v>
      </c>
      <c r="G5" s="3" t="s">
        <v>121</v>
      </c>
      <c r="H5" s="4" t="s">
        <v>324</v>
      </c>
      <c r="I5" s="3" t="s">
        <v>122</v>
      </c>
      <c r="J5" s="3" t="s">
        <v>123</v>
      </c>
      <c r="K5" s="17" t="s">
        <v>329</v>
      </c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x14ac:dyDescent="0.25">
      <c r="A6" t="s">
        <v>5</v>
      </c>
      <c r="B6" s="1" t="s">
        <v>110</v>
      </c>
      <c r="C6" s="5" t="s">
        <v>6</v>
      </c>
      <c r="E6">
        <v>23</v>
      </c>
      <c r="H6" s="4">
        <v>10</v>
      </c>
      <c r="I6">
        <v>1</v>
      </c>
      <c r="J6" s="4">
        <f>E6+F6+G6+H6+I6</f>
        <v>34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x14ac:dyDescent="0.25">
      <c r="A7" t="s">
        <v>7</v>
      </c>
      <c r="B7" s="1" t="s">
        <v>111</v>
      </c>
      <c r="C7" s="5" t="s">
        <v>8</v>
      </c>
      <c r="E7">
        <v>25</v>
      </c>
      <c r="H7" s="4">
        <v>15</v>
      </c>
      <c r="I7">
        <v>4.5</v>
      </c>
      <c r="J7" s="4">
        <f t="shared" ref="J7:J43" si="0">E7+F7+G7+H7+I7</f>
        <v>44.5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x14ac:dyDescent="0.25">
      <c r="A8" t="s">
        <v>9</v>
      </c>
      <c r="B8" s="1" t="s">
        <v>112</v>
      </c>
      <c r="C8" s="5" t="s">
        <v>10</v>
      </c>
      <c r="E8">
        <v>25</v>
      </c>
      <c r="H8" s="4">
        <v>10</v>
      </c>
      <c r="J8" s="4">
        <f t="shared" si="0"/>
        <v>35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x14ac:dyDescent="0.25">
      <c r="A9" t="s">
        <v>11</v>
      </c>
      <c r="B9" s="1" t="s">
        <v>113</v>
      </c>
      <c r="C9" t="s">
        <v>12</v>
      </c>
      <c r="E9">
        <v>23</v>
      </c>
      <c r="H9" s="4">
        <v>20</v>
      </c>
      <c r="I9">
        <v>1.5</v>
      </c>
      <c r="J9" s="4">
        <f t="shared" si="0"/>
        <v>44.5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x14ac:dyDescent="0.25">
      <c r="A10" t="s">
        <v>13</v>
      </c>
      <c r="B10" s="1" t="s">
        <v>114</v>
      </c>
      <c r="C10" s="5" t="s">
        <v>14</v>
      </c>
      <c r="E10">
        <v>22</v>
      </c>
      <c r="H10" s="4">
        <v>20</v>
      </c>
      <c r="J10" s="4">
        <f t="shared" si="0"/>
        <v>42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 x14ac:dyDescent="0.25">
      <c r="A11" t="s">
        <v>15</v>
      </c>
      <c r="B11" s="1" t="s">
        <v>115</v>
      </c>
      <c r="C11" s="5" t="s">
        <v>16</v>
      </c>
      <c r="E11">
        <v>19</v>
      </c>
      <c r="H11" s="4">
        <v>15</v>
      </c>
      <c r="I11">
        <v>1.5</v>
      </c>
      <c r="J11" s="4">
        <f t="shared" si="0"/>
        <v>35.5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x14ac:dyDescent="0.25">
      <c r="A12" t="s">
        <v>17</v>
      </c>
      <c r="B12" t="s">
        <v>18</v>
      </c>
      <c r="C12" t="s">
        <v>19</v>
      </c>
      <c r="J12" s="4">
        <f t="shared" si="0"/>
        <v>0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x14ac:dyDescent="0.25">
      <c r="A13" t="s">
        <v>20</v>
      </c>
      <c r="B13" t="s">
        <v>21</v>
      </c>
      <c r="C13" s="5" t="s">
        <v>22</v>
      </c>
      <c r="E13">
        <v>16</v>
      </c>
      <c r="H13" s="4">
        <v>10</v>
      </c>
      <c r="J13" s="4">
        <f t="shared" si="0"/>
        <v>26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 x14ac:dyDescent="0.25">
      <c r="A14" t="s">
        <v>23</v>
      </c>
      <c r="B14" t="s">
        <v>24</v>
      </c>
      <c r="C14" s="5" t="s">
        <v>25</v>
      </c>
      <c r="E14">
        <v>25</v>
      </c>
      <c r="H14" s="4">
        <v>15</v>
      </c>
      <c r="I14">
        <v>1.5</v>
      </c>
      <c r="J14" s="4">
        <f t="shared" si="0"/>
        <v>41.5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x14ac:dyDescent="0.25">
      <c r="A15" t="s">
        <v>26</v>
      </c>
      <c r="B15" t="s">
        <v>27</v>
      </c>
      <c r="C15" s="5" t="s">
        <v>28</v>
      </c>
      <c r="E15">
        <v>21</v>
      </c>
      <c r="H15" s="4">
        <v>10</v>
      </c>
      <c r="I15">
        <v>1.5</v>
      </c>
      <c r="J15" s="4">
        <f t="shared" si="0"/>
        <v>32.5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x14ac:dyDescent="0.25">
      <c r="A16" t="s">
        <v>29</v>
      </c>
      <c r="B16" t="s">
        <v>30</v>
      </c>
      <c r="C16" s="5" t="s">
        <v>31</v>
      </c>
      <c r="E16">
        <v>25</v>
      </c>
      <c r="H16" s="4">
        <v>15</v>
      </c>
      <c r="I16">
        <v>5.5</v>
      </c>
      <c r="J16" s="4">
        <f t="shared" si="0"/>
        <v>45.5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3" x14ac:dyDescent="0.25">
      <c r="A17" t="s">
        <v>32</v>
      </c>
      <c r="B17" t="s">
        <v>33</v>
      </c>
      <c r="C17" s="5" t="s">
        <v>34</v>
      </c>
      <c r="E17">
        <v>25</v>
      </c>
      <c r="H17" s="4">
        <v>15</v>
      </c>
      <c r="I17">
        <v>4.5</v>
      </c>
      <c r="J17" s="4">
        <f t="shared" si="0"/>
        <v>44.5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3" x14ac:dyDescent="0.25">
      <c r="A18" t="s">
        <v>35</v>
      </c>
      <c r="B18" t="s">
        <v>36</v>
      </c>
      <c r="C18" s="5" t="s">
        <v>37</v>
      </c>
      <c r="E18">
        <v>24</v>
      </c>
      <c r="H18" s="4">
        <v>10</v>
      </c>
      <c r="I18">
        <v>1</v>
      </c>
      <c r="J18" s="4">
        <f t="shared" si="0"/>
        <v>35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3" x14ac:dyDescent="0.25">
      <c r="A19" t="s">
        <v>38</v>
      </c>
      <c r="B19" t="s">
        <v>39</v>
      </c>
      <c r="C19" s="5" t="s">
        <v>40</v>
      </c>
      <c r="E19">
        <v>25</v>
      </c>
      <c r="H19" s="4">
        <v>15</v>
      </c>
      <c r="J19" s="4">
        <f t="shared" si="0"/>
        <v>40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x14ac:dyDescent="0.25">
      <c r="A20" t="s">
        <v>41</v>
      </c>
      <c r="B20" t="s">
        <v>42</v>
      </c>
      <c r="C20" s="5" t="s">
        <v>43</v>
      </c>
      <c r="E20">
        <v>23</v>
      </c>
      <c r="H20" s="4">
        <v>10</v>
      </c>
      <c r="J20" s="4">
        <f t="shared" si="0"/>
        <v>33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x14ac:dyDescent="0.25">
      <c r="A21" t="s">
        <v>44</v>
      </c>
      <c r="B21" t="s">
        <v>45</v>
      </c>
      <c r="C21" t="s">
        <v>46</v>
      </c>
      <c r="E21">
        <v>19</v>
      </c>
      <c r="H21" s="4">
        <v>20</v>
      </c>
      <c r="I21">
        <v>1.5</v>
      </c>
      <c r="J21" s="4">
        <f t="shared" si="0"/>
        <v>40.5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x14ac:dyDescent="0.25">
      <c r="A22" t="s">
        <v>47</v>
      </c>
      <c r="B22" t="s">
        <v>48</v>
      </c>
      <c r="C22" t="s">
        <v>49</v>
      </c>
      <c r="E22">
        <v>19</v>
      </c>
      <c r="H22" s="4">
        <v>20</v>
      </c>
      <c r="I22">
        <v>1</v>
      </c>
      <c r="J22" s="4">
        <f t="shared" si="0"/>
        <v>40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x14ac:dyDescent="0.25">
      <c r="A23" t="s">
        <v>50</v>
      </c>
      <c r="B23" t="s">
        <v>51</v>
      </c>
      <c r="C23" s="5" t="s">
        <v>52</v>
      </c>
      <c r="E23">
        <v>25</v>
      </c>
      <c r="H23" s="4">
        <v>10</v>
      </c>
      <c r="J23" s="4">
        <f t="shared" si="0"/>
        <v>35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1:23" s="5" customFormat="1" x14ac:dyDescent="0.25">
      <c r="A24" s="5" t="s">
        <v>53</v>
      </c>
      <c r="B24" s="5" t="s">
        <v>54</v>
      </c>
      <c r="C24" s="5" t="s">
        <v>55</v>
      </c>
      <c r="E24" s="5">
        <v>21</v>
      </c>
      <c r="H24" s="5">
        <v>12.5</v>
      </c>
      <c r="I24" s="5">
        <v>1.5</v>
      </c>
      <c r="J24" s="4">
        <f t="shared" si="0"/>
        <v>35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5">
      <c r="A25" t="s">
        <v>56</v>
      </c>
      <c r="B25" t="s">
        <v>57</v>
      </c>
      <c r="C25" s="5" t="s">
        <v>58</v>
      </c>
      <c r="E25">
        <v>22</v>
      </c>
      <c r="H25" s="4">
        <v>12.5</v>
      </c>
      <c r="I25">
        <v>1.5</v>
      </c>
      <c r="J25" s="4">
        <f t="shared" si="0"/>
        <v>36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s="5" customFormat="1" x14ac:dyDescent="0.25">
      <c r="A26" s="5" t="s">
        <v>59</v>
      </c>
      <c r="B26" s="5" t="s">
        <v>60</v>
      </c>
      <c r="C26" s="5" t="s">
        <v>61</v>
      </c>
      <c r="E26" s="5">
        <v>21.5</v>
      </c>
      <c r="H26" s="5">
        <v>12.5</v>
      </c>
      <c r="J26" s="4">
        <f t="shared" si="0"/>
        <v>34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x14ac:dyDescent="0.25">
      <c r="A27" t="s">
        <v>62</v>
      </c>
      <c r="B27" t="s">
        <v>63</v>
      </c>
      <c r="C27" s="5" t="s">
        <v>64</v>
      </c>
      <c r="E27">
        <v>18</v>
      </c>
      <c r="H27" s="4">
        <v>10</v>
      </c>
      <c r="J27" s="4">
        <f t="shared" si="0"/>
        <v>28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x14ac:dyDescent="0.25">
      <c r="A28" t="s">
        <v>65</v>
      </c>
      <c r="B28" t="s">
        <v>66</v>
      </c>
      <c r="C28" s="5" t="s">
        <v>67</v>
      </c>
      <c r="E28">
        <v>24</v>
      </c>
      <c r="H28" s="4">
        <v>20</v>
      </c>
      <c r="J28" s="4">
        <f t="shared" si="0"/>
        <v>44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1:23" x14ac:dyDescent="0.25">
      <c r="A29" t="s">
        <v>68</v>
      </c>
      <c r="B29" t="s">
        <v>69</v>
      </c>
      <c r="C29" s="5" t="s">
        <v>70</v>
      </c>
      <c r="E29">
        <v>15</v>
      </c>
      <c r="H29" s="4">
        <v>20</v>
      </c>
      <c r="J29" s="4">
        <f t="shared" si="0"/>
        <v>35</v>
      </c>
    </row>
    <row r="30" spans="1:23" x14ac:dyDescent="0.25">
      <c r="A30" t="s">
        <v>71</v>
      </c>
      <c r="B30" t="s">
        <v>72</v>
      </c>
      <c r="C30" s="5" t="s">
        <v>73</v>
      </c>
      <c r="E30">
        <v>17</v>
      </c>
      <c r="H30" s="4">
        <v>10</v>
      </c>
      <c r="J30" s="4">
        <f t="shared" si="0"/>
        <v>27</v>
      </c>
    </row>
    <row r="31" spans="1:23" ht="18.75" x14ac:dyDescent="0.25">
      <c r="A31" t="s">
        <v>74</v>
      </c>
      <c r="B31" t="s">
        <v>75</v>
      </c>
      <c r="C31" s="5" t="s">
        <v>76</v>
      </c>
      <c r="E31">
        <v>17</v>
      </c>
      <c r="H31" s="4">
        <v>10</v>
      </c>
      <c r="I31">
        <v>2.5</v>
      </c>
      <c r="J31" s="4">
        <f t="shared" si="0"/>
        <v>29.5</v>
      </c>
      <c r="M31" s="6"/>
    </row>
    <row r="32" spans="1:23" ht="18" x14ac:dyDescent="0.3">
      <c r="A32" t="s">
        <v>77</v>
      </c>
      <c r="B32" t="s">
        <v>78</v>
      </c>
      <c r="C32" s="5" t="s">
        <v>79</v>
      </c>
      <c r="E32">
        <v>22</v>
      </c>
      <c r="H32" s="4">
        <v>10</v>
      </c>
      <c r="I32">
        <v>2.5</v>
      </c>
      <c r="J32" s="4">
        <f t="shared" si="0"/>
        <v>34.5</v>
      </c>
      <c r="M32" s="7"/>
    </row>
    <row r="33" spans="1:13" ht="18.75" x14ac:dyDescent="0.25">
      <c r="A33" t="s">
        <v>80</v>
      </c>
      <c r="B33" t="s">
        <v>81</v>
      </c>
      <c r="C33" s="5" t="s">
        <v>82</v>
      </c>
      <c r="E33">
        <v>25</v>
      </c>
      <c r="H33" s="4">
        <v>10</v>
      </c>
      <c r="I33">
        <v>1</v>
      </c>
      <c r="J33" s="4">
        <f t="shared" si="0"/>
        <v>36</v>
      </c>
      <c r="M33" s="7"/>
    </row>
    <row r="34" spans="1:13" x14ac:dyDescent="0.25">
      <c r="A34" t="s">
        <v>83</v>
      </c>
      <c r="B34" t="s">
        <v>84</v>
      </c>
      <c r="C34" s="5" t="s">
        <v>85</v>
      </c>
      <c r="E34">
        <v>23</v>
      </c>
      <c r="H34" s="4">
        <v>10</v>
      </c>
      <c r="I34">
        <v>1.5</v>
      </c>
      <c r="J34" s="4">
        <f t="shared" si="0"/>
        <v>34.5</v>
      </c>
    </row>
    <row r="35" spans="1:13" x14ac:dyDescent="0.25">
      <c r="A35" t="s">
        <v>86</v>
      </c>
      <c r="B35" t="s">
        <v>87</v>
      </c>
      <c r="C35" s="5" t="s">
        <v>88</v>
      </c>
      <c r="E35">
        <v>21</v>
      </c>
      <c r="H35" s="4">
        <v>12.5</v>
      </c>
      <c r="J35" s="4">
        <f t="shared" si="0"/>
        <v>33.5</v>
      </c>
    </row>
    <row r="36" spans="1:13" x14ac:dyDescent="0.25">
      <c r="A36" t="s">
        <v>89</v>
      </c>
      <c r="B36" t="s">
        <v>90</v>
      </c>
      <c r="C36" s="5" t="s">
        <v>91</v>
      </c>
      <c r="E36">
        <v>18.5</v>
      </c>
      <c r="H36" s="4">
        <v>10</v>
      </c>
      <c r="J36" s="4">
        <f t="shared" si="0"/>
        <v>28.5</v>
      </c>
    </row>
    <row r="37" spans="1:13" s="5" customFormat="1" x14ac:dyDescent="0.25">
      <c r="A37" s="5" t="s">
        <v>92</v>
      </c>
      <c r="B37" s="5" t="s">
        <v>93</v>
      </c>
      <c r="C37" s="5" t="s">
        <v>94</v>
      </c>
      <c r="E37" s="5">
        <v>15.5</v>
      </c>
      <c r="H37" s="5">
        <v>12.5</v>
      </c>
      <c r="J37" s="4">
        <f t="shared" si="0"/>
        <v>28</v>
      </c>
    </row>
    <row r="38" spans="1:13" x14ac:dyDescent="0.25">
      <c r="A38" t="s">
        <v>95</v>
      </c>
      <c r="B38" s="1" t="s">
        <v>116</v>
      </c>
      <c r="C38" s="5" t="s">
        <v>96</v>
      </c>
      <c r="E38">
        <v>21</v>
      </c>
      <c r="H38" s="4">
        <v>10</v>
      </c>
      <c r="J38" s="4">
        <f t="shared" si="0"/>
        <v>31</v>
      </c>
    </row>
    <row r="39" spans="1:13" x14ac:dyDescent="0.25">
      <c r="A39" t="s">
        <v>97</v>
      </c>
      <c r="B39" t="s">
        <v>98</v>
      </c>
      <c r="C39" s="5" t="s">
        <v>99</v>
      </c>
      <c r="E39">
        <v>25</v>
      </c>
      <c r="H39" s="4">
        <v>10</v>
      </c>
      <c r="I39">
        <v>1.5</v>
      </c>
      <c r="J39" s="4">
        <f t="shared" si="0"/>
        <v>36.5</v>
      </c>
    </row>
    <row r="40" spans="1:13" x14ac:dyDescent="0.25">
      <c r="A40" t="s">
        <v>100</v>
      </c>
      <c r="B40" t="s">
        <v>101</v>
      </c>
      <c r="C40" s="5" t="s">
        <v>102</v>
      </c>
      <c r="E40">
        <v>7</v>
      </c>
      <c r="H40" s="4">
        <v>12.5</v>
      </c>
      <c r="J40" s="4">
        <f t="shared" si="0"/>
        <v>19.5</v>
      </c>
    </row>
    <row r="41" spans="1:13" x14ac:dyDescent="0.25">
      <c r="A41" t="s">
        <v>103</v>
      </c>
      <c r="B41" t="s">
        <v>104</v>
      </c>
      <c r="C41" s="5" t="s">
        <v>105</v>
      </c>
      <c r="H41" s="4">
        <v>12.5</v>
      </c>
      <c r="J41" s="4">
        <f t="shared" si="0"/>
        <v>12.5</v>
      </c>
    </row>
    <row r="42" spans="1:13" x14ac:dyDescent="0.25">
      <c r="A42" t="s">
        <v>106</v>
      </c>
      <c r="B42" s="2" t="s">
        <v>117</v>
      </c>
      <c r="C42" t="s">
        <v>107</v>
      </c>
      <c r="J42" s="4">
        <f t="shared" si="0"/>
        <v>0</v>
      </c>
    </row>
    <row r="43" spans="1:13" x14ac:dyDescent="0.25">
      <c r="A43" t="s">
        <v>108</v>
      </c>
      <c r="B43" s="2" t="s">
        <v>118</v>
      </c>
      <c r="C43" t="s">
        <v>109</v>
      </c>
      <c r="E43">
        <v>6</v>
      </c>
      <c r="J43" s="4">
        <f t="shared" si="0"/>
        <v>6</v>
      </c>
    </row>
  </sheetData>
  <mergeCells count="1">
    <mergeCell ref="K5:W2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EP-PG</vt:lpstr>
      <vt:lpstr>EP-BP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2017-09-14T17:00:20Z</cp:lastPrinted>
  <dcterms:created xsi:type="dcterms:W3CDTF">2017-03-09T13:30:48Z</dcterms:created>
  <dcterms:modified xsi:type="dcterms:W3CDTF">2017-09-14T17:04:41Z</dcterms:modified>
</cp:coreProperties>
</file>