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goranpopivoda/Downloads/"/>
    </mc:Choice>
  </mc:AlternateContent>
  <xr:revisionPtr revIDLastSave="0" documentId="13_ncr:1_{B795C512-4AA6-3644-AEAE-2963B8CFE8EC}" xr6:coauthVersionLast="45" xr6:coauthVersionMax="45" xr10:uidLastSave="{00000000-0000-0000-0000-000000000000}"/>
  <bookViews>
    <workbookView xWindow="0" yWindow="460" windowWidth="15960" windowHeight="13180" xr2:uid="{00000000-000D-0000-FFFF-FFFF00000000}"/>
  </bookViews>
  <sheets>
    <sheet name="Spisak studenata" sheetId="1" r:id="rId1"/>
  </sheets>
  <calcPr calcId="191029"/>
</workbook>
</file>

<file path=xl/calcChain.xml><?xml version="1.0" encoding="utf-8"?>
<calcChain xmlns="http://schemas.openxmlformats.org/spreadsheetml/2006/main">
  <c r="J13" i="1" l="1"/>
  <c r="K13" i="1" s="1"/>
  <c r="J12" i="1"/>
  <c r="J11" i="1"/>
  <c r="K11" i="1" s="1"/>
  <c r="J10" i="1"/>
  <c r="J9" i="1"/>
  <c r="K9" i="1" s="1"/>
  <c r="J8" i="1"/>
  <c r="J7" i="1"/>
  <c r="K7" i="1" s="1"/>
  <c r="J6" i="1"/>
  <c r="J5" i="1"/>
  <c r="K5" i="1" s="1"/>
  <c r="J4" i="1"/>
  <c r="J3" i="1"/>
  <c r="K3" i="1" s="1"/>
  <c r="J2" i="1"/>
  <c r="K2" i="1" l="1"/>
  <c r="K4" i="1"/>
  <c r="K6" i="1"/>
  <c r="K8" i="1"/>
  <c r="K10" i="1"/>
  <c r="K12" i="1"/>
</calcChain>
</file>

<file path=xl/sharedStrings.xml><?xml version="1.0" encoding="utf-8"?>
<sst xmlns="http://schemas.openxmlformats.org/spreadsheetml/2006/main" count="35" uniqueCount="35">
  <si>
    <t>Broj indeksa</t>
  </si>
  <si>
    <t>Prezime i ime</t>
  </si>
  <si>
    <t>Domaci 1.</t>
  </si>
  <si>
    <t>Kolokvijum</t>
  </si>
  <si>
    <t>Popr. kol.</t>
  </si>
  <si>
    <t>Kol. sept.</t>
  </si>
  <si>
    <t>Zavrsni</t>
  </si>
  <si>
    <t>Popr. zav.</t>
  </si>
  <si>
    <t>Zav. sept.</t>
  </si>
  <si>
    <t>Ukupno</t>
  </si>
  <si>
    <t>Ocjena</t>
  </si>
  <si>
    <t>20/2018</t>
  </si>
  <si>
    <t>Vukićević Sara</t>
  </si>
  <si>
    <t>38/2018</t>
  </si>
  <si>
    <t>Lučić Milica</t>
  </si>
  <si>
    <t>13/2017</t>
  </si>
  <si>
    <t>Marojević Tamara</t>
  </si>
  <si>
    <t>19/2017</t>
  </si>
  <si>
    <t>Zogović Natalija</t>
  </si>
  <si>
    <t>33/2017</t>
  </si>
  <si>
    <t>Ličina Lejla</t>
  </si>
  <si>
    <t>2/2016</t>
  </si>
  <si>
    <t>Bijelović Ivona</t>
  </si>
  <si>
    <t>28/2016</t>
  </si>
  <si>
    <t>Fulurija Amina</t>
  </si>
  <si>
    <t>29/2016</t>
  </si>
  <si>
    <t>Bubanja Sandra</t>
  </si>
  <si>
    <t>37/2016</t>
  </si>
  <si>
    <t>Lutovac Zarija</t>
  </si>
  <si>
    <t>6/2015</t>
  </si>
  <si>
    <t>Doderović Maja</t>
  </si>
  <si>
    <t>12/2015</t>
  </si>
  <si>
    <t>Kostić Mina</t>
  </si>
  <si>
    <t>2/2014</t>
  </si>
  <si>
    <t>Đukanović Maša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</si>
</sst>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00"/>
      <rgbColor rgb="FFCCFFCC"/>
      <rgbColor rgb="00000000"/>
      <rgbColor rgb="FFDDDDDD"/>
      <rgbColor rgb="FFBFBFB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3"/>
  <sheetViews>
    <sheetView showGridLines="0" tabSelected="1" workbookViewId="0">
      <selection activeCell="I18" sqref="I18"/>
    </sheetView>
  </sheetViews>
  <sheetFormatPr baseColWidth="10" defaultColWidth="8.83203125" defaultRowHeight="14.5" customHeight="1" x14ac:dyDescent="0.2"/>
  <cols>
    <col min="1" max="1" width="10" style="1" customWidth="1"/>
    <col min="2" max="2" width="20" style="1" customWidth="1"/>
    <col min="3" max="4" width="10" style="1" customWidth="1"/>
    <col min="5" max="5" width="9.1640625" style="1" customWidth="1"/>
    <col min="6" max="6" width="9.33203125" style="1" customWidth="1"/>
    <col min="7" max="7" width="8.5" style="1" customWidth="1"/>
    <col min="8" max="9" width="9.33203125" style="1" customWidth="1"/>
    <col min="10" max="10" width="9" style="1" customWidth="1"/>
    <col min="11" max="11" width="13.33203125" style="1" customWidth="1"/>
    <col min="12" max="256" width="8.83203125" style="1" customWidth="1"/>
  </cols>
  <sheetData>
    <row r="1" spans="1:11" ht="15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15" customHeight="1" x14ac:dyDescent="0.2">
      <c r="A2" s="4" t="s">
        <v>11</v>
      </c>
      <c r="B2" s="4" t="s">
        <v>12</v>
      </c>
      <c r="C2" s="5">
        <v>10</v>
      </c>
      <c r="D2" s="6"/>
      <c r="E2" s="6"/>
      <c r="F2" s="6">
        <v>21</v>
      </c>
      <c r="G2" s="6"/>
      <c r="H2" s="6"/>
      <c r="I2" s="6">
        <v>20</v>
      </c>
      <c r="J2" s="5">
        <f t="shared" ref="J2:J13" si="0">C2+MAX(D2,E2,F2)+MAX(H2,G2,I2)</f>
        <v>51</v>
      </c>
      <c r="K2" s="7" t="str">
        <f t="shared" ref="K2:K13" si="1">IF(J2&gt;89,"A",IF(J2&gt;79,"B",IF(J2&gt;69,"C",IF(J2&gt;59,"D",IF(J2&gt;49,"E","F")))))</f>
        <v>E</v>
      </c>
    </row>
    <row r="3" spans="1:11" ht="15" customHeight="1" x14ac:dyDescent="0.2">
      <c r="A3" s="4" t="s">
        <v>13</v>
      </c>
      <c r="B3" s="4" t="s">
        <v>14</v>
      </c>
      <c r="C3" s="5">
        <v>10</v>
      </c>
      <c r="D3" s="6"/>
      <c r="E3" s="6"/>
      <c r="F3" s="6"/>
      <c r="G3" s="6"/>
      <c r="H3" s="6"/>
      <c r="I3" s="6"/>
      <c r="J3" s="5">
        <f t="shared" si="0"/>
        <v>10</v>
      </c>
      <c r="K3" s="7" t="str">
        <f t="shared" si="1"/>
        <v>F</v>
      </c>
    </row>
    <row r="4" spans="1:11" ht="15" customHeight="1" x14ac:dyDescent="0.2">
      <c r="A4" s="4" t="s">
        <v>15</v>
      </c>
      <c r="B4" s="4" t="s">
        <v>16</v>
      </c>
      <c r="C4" s="5">
        <v>10</v>
      </c>
      <c r="D4" s="6"/>
      <c r="E4" s="6"/>
      <c r="F4" s="6">
        <v>26</v>
      </c>
      <c r="G4" s="6"/>
      <c r="H4" s="6"/>
      <c r="I4" s="5">
        <v>24</v>
      </c>
      <c r="J4" s="5">
        <f t="shared" si="0"/>
        <v>60</v>
      </c>
      <c r="K4" s="7" t="str">
        <f t="shared" si="1"/>
        <v>D</v>
      </c>
    </row>
    <row r="5" spans="1:11" ht="15" customHeight="1" x14ac:dyDescent="0.2">
      <c r="A5" s="4" t="s">
        <v>17</v>
      </c>
      <c r="B5" s="4" t="s">
        <v>18</v>
      </c>
      <c r="C5" s="5">
        <v>10</v>
      </c>
      <c r="D5" s="6"/>
      <c r="E5" s="5">
        <v>0</v>
      </c>
      <c r="F5" s="6">
        <v>24</v>
      </c>
      <c r="G5" s="6"/>
      <c r="H5" s="6"/>
      <c r="I5" s="5">
        <v>22</v>
      </c>
      <c r="J5" s="5">
        <f t="shared" si="0"/>
        <v>56</v>
      </c>
      <c r="K5" s="7" t="str">
        <f t="shared" si="1"/>
        <v>E</v>
      </c>
    </row>
    <row r="6" spans="1:11" ht="15" customHeight="1" x14ac:dyDescent="0.2">
      <c r="A6" s="4" t="s">
        <v>19</v>
      </c>
      <c r="B6" s="4" t="s">
        <v>20</v>
      </c>
      <c r="C6" s="5">
        <v>10</v>
      </c>
      <c r="D6" s="6"/>
      <c r="E6" s="5">
        <v>17</v>
      </c>
      <c r="F6" s="6"/>
      <c r="G6" s="5">
        <v>12</v>
      </c>
      <c r="H6" s="5">
        <v>17</v>
      </c>
      <c r="I6" s="6"/>
      <c r="J6" s="5">
        <f t="shared" si="0"/>
        <v>44</v>
      </c>
      <c r="K6" s="7" t="str">
        <f t="shared" si="1"/>
        <v>F</v>
      </c>
    </row>
    <row r="7" spans="1:11" ht="15" customHeight="1" x14ac:dyDescent="0.2">
      <c r="A7" s="4" t="s">
        <v>21</v>
      </c>
      <c r="B7" s="4" t="s">
        <v>22</v>
      </c>
      <c r="C7" s="5">
        <v>7</v>
      </c>
      <c r="D7" s="5">
        <v>2</v>
      </c>
      <c r="E7" s="5">
        <v>23</v>
      </c>
      <c r="F7" s="6"/>
      <c r="G7" s="6"/>
      <c r="H7" s="5">
        <v>6</v>
      </c>
      <c r="I7" s="6">
        <v>20</v>
      </c>
      <c r="J7" s="5">
        <f t="shared" si="0"/>
        <v>50</v>
      </c>
      <c r="K7" s="7" t="str">
        <f t="shared" si="1"/>
        <v>E</v>
      </c>
    </row>
    <row r="8" spans="1:11" ht="15" customHeight="1" x14ac:dyDescent="0.2">
      <c r="A8" s="4" t="s">
        <v>23</v>
      </c>
      <c r="B8" s="4" t="s">
        <v>24</v>
      </c>
      <c r="C8" s="6"/>
      <c r="D8" s="6"/>
      <c r="E8" s="6"/>
      <c r="F8" s="6"/>
      <c r="G8" s="6"/>
      <c r="H8" s="6"/>
      <c r="I8" s="6"/>
      <c r="J8" s="5">
        <f t="shared" si="0"/>
        <v>0</v>
      </c>
      <c r="K8" s="7" t="str">
        <f t="shared" si="1"/>
        <v>F</v>
      </c>
    </row>
    <row r="9" spans="1:11" ht="15" customHeight="1" x14ac:dyDescent="0.2">
      <c r="A9" s="4" t="s">
        <v>25</v>
      </c>
      <c r="B9" s="4" t="s">
        <v>26</v>
      </c>
      <c r="C9" s="6"/>
      <c r="D9" s="6"/>
      <c r="E9" s="6"/>
      <c r="F9" s="6">
        <v>3</v>
      </c>
      <c r="G9" s="6"/>
      <c r="H9" s="6"/>
      <c r="I9" s="6">
        <v>12</v>
      </c>
      <c r="J9" s="5">
        <f t="shared" si="0"/>
        <v>15</v>
      </c>
      <c r="K9" s="7" t="str">
        <f t="shared" si="1"/>
        <v>F</v>
      </c>
    </row>
    <row r="10" spans="1:11" ht="15" customHeight="1" x14ac:dyDescent="0.2">
      <c r="A10" s="4" t="s">
        <v>27</v>
      </c>
      <c r="B10" s="4" t="s">
        <v>28</v>
      </c>
      <c r="C10" s="6"/>
      <c r="D10" s="6"/>
      <c r="E10" s="6"/>
      <c r="F10" s="6"/>
      <c r="G10" s="6"/>
      <c r="H10" s="6"/>
      <c r="I10" s="6"/>
      <c r="J10" s="5">
        <f t="shared" si="0"/>
        <v>0</v>
      </c>
      <c r="K10" s="7" t="str">
        <f t="shared" si="1"/>
        <v>F</v>
      </c>
    </row>
    <row r="11" spans="1:11" ht="15" customHeight="1" x14ac:dyDescent="0.2">
      <c r="A11" s="4" t="s">
        <v>29</v>
      </c>
      <c r="B11" s="4" t="s">
        <v>30</v>
      </c>
      <c r="C11" s="5">
        <v>10</v>
      </c>
      <c r="D11" s="6"/>
      <c r="E11" s="5">
        <v>6</v>
      </c>
      <c r="F11" s="5">
        <v>18</v>
      </c>
      <c r="G11" s="6"/>
      <c r="H11" s="6"/>
      <c r="I11" s="5">
        <v>22</v>
      </c>
      <c r="J11" s="5">
        <f t="shared" si="0"/>
        <v>50</v>
      </c>
      <c r="K11" s="7" t="str">
        <f t="shared" si="1"/>
        <v>E</v>
      </c>
    </row>
    <row r="12" spans="1:11" ht="15" customHeight="1" x14ac:dyDescent="0.2">
      <c r="A12" s="4" t="s">
        <v>31</v>
      </c>
      <c r="B12" s="4" t="s">
        <v>32</v>
      </c>
      <c r="C12" s="5">
        <v>10</v>
      </c>
      <c r="D12" s="6"/>
      <c r="E12" s="6"/>
      <c r="F12" s="6">
        <v>22</v>
      </c>
      <c r="G12" s="6"/>
      <c r="H12" s="6"/>
      <c r="I12" s="5">
        <v>18</v>
      </c>
      <c r="J12" s="5">
        <f t="shared" si="0"/>
        <v>50</v>
      </c>
      <c r="K12" s="7" t="str">
        <f t="shared" si="1"/>
        <v>E</v>
      </c>
    </row>
    <row r="13" spans="1:11" ht="15" customHeight="1" x14ac:dyDescent="0.2">
      <c r="A13" s="4" t="s">
        <v>33</v>
      </c>
      <c r="B13" s="4" t="s">
        <v>34</v>
      </c>
      <c r="C13" s="5">
        <v>10</v>
      </c>
      <c r="D13" s="6"/>
      <c r="E13" s="6"/>
      <c r="F13" s="6">
        <v>8</v>
      </c>
      <c r="G13" s="6"/>
      <c r="H13" s="6"/>
      <c r="I13" s="6">
        <v>8</v>
      </c>
      <c r="J13" s="5">
        <f t="shared" si="0"/>
        <v>26</v>
      </c>
      <c r="K13" s="7" t="str">
        <f t="shared" si="1"/>
        <v>F</v>
      </c>
    </row>
  </sheetData>
  <conditionalFormatting sqref="J2:J13">
    <cfRule type="cellIs" dxfId="1" priority="1" stopIfTrue="1" operator="greaterThan">
      <formula>44</formula>
    </cfRule>
  </conditionalFormatting>
  <conditionalFormatting sqref="K2:K13">
    <cfRule type="cellIs" dxfId="0" priority="2" stopIfTrue="1" operator="notEqual">
      <formula>"F"</formula>
    </cfRule>
  </conditionalFormatting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2021-09-19T13:45:36Z</dcterms:modified>
</cp:coreProperties>
</file>