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fax\Farmacija\"/>
    </mc:Choice>
  </mc:AlternateContent>
  <bookViews>
    <workbookView xWindow="0" yWindow="0" windowWidth="24000" windowHeight="9735"/>
  </bookViews>
  <sheets>
    <sheet name="Spisak studenata" sheetId="1" r:id="rId1"/>
  </sheet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1" i="1"/>
  <c r="K13" i="1"/>
  <c r="K14" i="1"/>
  <c r="K15" i="1"/>
  <c r="K16" i="1"/>
  <c r="K18" i="1"/>
  <c r="K17" i="1"/>
  <c r="K19" i="1"/>
  <c r="K20" i="1"/>
  <c r="K22" i="1"/>
  <c r="K23" i="1"/>
  <c r="K24" i="1"/>
  <c r="K25" i="1"/>
  <c r="K21" i="1"/>
  <c r="K40" i="1" l="1"/>
  <c r="K39" i="1"/>
  <c r="K37" i="1"/>
  <c r="K36" i="1"/>
  <c r="K35" i="1"/>
  <c r="K33" i="1"/>
  <c r="K32" i="1"/>
  <c r="K31" i="1"/>
  <c r="K30" i="1"/>
  <c r="K29" i="1"/>
  <c r="K28" i="1"/>
  <c r="K27" i="1"/>
  <c r="K26" i="1"/>
</calcChain>
</file>

<file path=xl/sharedStrings.xml><?xml version="1.0" encoding="utf-8"?>
<sst xmlns="http://schemas.openxmlformats.org/spreadsheetml/2006/main" count="161" uniqueCount="114">
  <si>
    <t>Broj indeksa</t>
  </si>
  <si>
    <t>Prezime i ime</t>
  </si>
  <si>
    <t>Domaci 1.</t>
  </si>
  <si>
    <t>Domaci 2.</t>
  </si>
  <si>
    <t>Kolokvijum</t>
  </si>
  <si>
    <t>Popr. kol.</t>
  </si>
  <si>
    <t>Kol. sept.</t>
  </si>
  <si>
    <t>Zavrsni</t>
  </si>
  <si>
    <t>Popr. zav.</t>
  </si>
  <si>
    <t>Zav. sept.</t>
  </si>
  <si>
    <t>Ukupno poena</t>
  </si>
  <si>
    <t>Predlog ocjene</t>
  </si>
  <si>
    <t>44/2016</t>
  </si>
  <si>
    <t>Burić Vladimir</t>
  </si>
  <si>
    <t>45/2016</t>
  </si>
  <si>
    <t>Đukić Emilija</t>
  </si>
  <si>
    <t>2/2015</t>
  </si>
  <si>
    <t>Radošević Nevena</t>
  </si>
  <si>
    <t>3/2015</t>
  </si>
  <si>
    <t>Vuković Vesna</t>
  </si>
  <si>
    <t>4/2015</t>
  </si>
  <si>
    <t>Luburić Miloš</t>
  </si>
  <si>
    <t>5/2015</t>
  </si>
  <si>
    <t>Kalač Tea</t>
  </si>
  <si>
    <t>7/2015</t>
  </si>
  <si>
    <t>Mrkaić Milica</t>
  </si>
  <si>
    <t>8/2015</t>
  </si>
  <si>
    <t>Stijović Malina</t>
  </si>
  <si>
    <t>9/2015</t>
  </si>
  <si>
    <t>Vučetić Jovana</t>
  </si>
  <si>
    <t>10/2015</t>
  </si>
  <si>
    <t>Knežević Ivana</t>
  </si>
  <si>
    <t>13/2015</t>
  </si>
  <si>
    <t>Janković Nikolina</t>
  </si>
  <si>
    <t>14/2015</t>
  </si>
  <si>
    <t>Đukić Jovana</t>
  </si>
  <si>
    <t>15/2015</t>
  </si>
  <si>
    <t>Drobnjak Milijana</t>
  </si>
  <si>
    <t>16/2015</t>
  </si>
  <si>
    <t>Vučković Milica</t>
  </si>
  <si>
    <t>17/2015</t>
  </si>
  <si>
    <t>Vujičić Anja</t>
  </si>
  <si>
    <t>19/2015</t>
  </si>
  <si>
    <t>Kašćelan Zorka</t>
  </si>
  <si>
    <t>20/2015</t>
  </si>
  <si>
    <t>Delibašić Bobana</t>
  </si>
  <si>
    <t>22/2015</t>
  </si>
  <si>
    <t>Velimirović Jelena</t>
  </si>
  <si>
    <t>23/2015</t>
  </si>
  <si>
    <t>Guzina Nađa</t>
  </si>
  <si>
    <t>25/2015</t>
  </si>
  <si>
    <t>Blečić Dušanka</t>
  </si>
  <si>
    <t>26/2015</t>
  </si>
  <si>
    <t>Vujović Svetlana</t>
  </si>
  <si>
    <t>28/2015</t>
  </si>
  <si>
    <t>Živković Milica</t>
  </si>
  <si>
    <t>29/2015</t>
  </si>
  <si>
    <t>Bahović Aida</t>
  </si>
  <si>
    <t>30/2015</t>
  </si>
  <si>
    <t>Vuković Milena</t>
  </si>
  <si>
    <t>31/2015</t>
  </si>
  <si>
    <t>Pićurić Kristina</t>
  </si>
  <si>
    <t>32/2015</t>
  </si>
  <si>
    <t>Pićurić Katarina</t>
  </si>
  <si>
    <t>34/2015</t>
  </si>
  <si>
    <t>Ognjenović Nikola</t>
  </si>
  <si>
    <t>36/2015</t>
  </si>
  <si>
    <t>Sujković Ena</t>
  </si>
  <si>
    <t>38/2015</t>
  </si>
  <si>
    <t>Gazivoda Marija</t>
  </si>
  <si>
    <t>41/2015</t>
  </si>
  <si>
    <t>Marković Milica</t>
  </si>
  <si>
    <t>9/2014</t>
  </si>
  <si>
    <t>Jelić Danica</t>
  </si>
  <si>
    <t>12/2014</t>
  </si>
  <si>
    <t>Kalač Larisa</t>
  </si>
  <si>
    <t>34/2014</t>
  </si>
  <si>
    <t>Peković Jelena</t>
  </si>
  <si>
    <t>35/2014</t>
  </si>
  <si>
    <t>Simić Zorana</t>
  </si>
  <si>
    <t>38/2014</t>
  </si>
  <si>
    <t>Pešić Dušica</t>
  </si>
  <si>
    <t>41/2014</t>
  </si>
  <si>
    <t>Kujović Sabrija</t>
  </si>
  <si>
    <t>30/2013</t>
  </si>
  <si>
    <t>Raičković Maja</t>
  </si>
  <si>
    <t>32/2013</t>
  </si>
  <si>
    <t>Gagović Danijela</t>
  </si>
  <si>
    <t>149/2010</t>
  </si>
  <si>
    <t>Pešović Dragana</t>
  </si>
  <si>
    <t>0</t>
  </si>
  <si>
    <t>12</t>
  </si>
  <si>
    <t>3</t>
  </si>
  <si>
    <t>8</t>
  </si>
  <si>
    <t>6</t>
  </si>
  <si>
    <t>14</t>
  </si>
  <si>
    <t>33</t>
  </si>
  <si>
    <t>28</t>
  </si>
  <si>
    <t>35</t>
  </si>
  <si>
    <t>13</t>
  </si>
  <si>
    <t>11</t>
  </si>
  <si>
    <t>9</t>
  </si>
  <si>
    <t>27</t>
  </si>
  <si>
    <t>18</t>
  </si>
  <si>
    <t>10</t>
  </si>
  <si>
    <t>21</t>
  </si>
  <si>
    <t>26</t>
  </si>
  <si>
    <t>25</t>
  </si>
  <si>
    <t>16</t>
  </si>
  <si>
    <t>40</t>
  </si>
  <si>
    <t>20</t>
  </si>
  <si>
    <t>23</t>
  </si>
  <si>
    <t>5</t>
  </si>
  <si>
    <t>16,5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</si>
</sst>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</font>
    <font>
      <b/>
      <sz val="11"/>
      <color indexed="8"/>
      <name val="Calibri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8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1" fillId="0" borderId="1" xfId="0" applyNumberFormat="1" applyFont="1" applyBorder="1" applyAlignment="1"/>
    <xf numFmtId="49" fontId="0" fillId="2" borderId="1" xfId="0" applyNumberFormat="1" applyFont="1" applyFill="1" applyBorder="1" applyAlignment="1"/>
    <xf numFmtId="49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0"/>
  <sheetViews>
    <sheetView showGridLines="0" tabSelected="1" workbookViewId="0">
      <selection activeCell="Q33" sqref="Q33"/>
    </sheetView>
  </sheetViews>
  <sheetFormatPr defaultColWidth="8.85546875" defaultRowHeight="14.45" customHeight="1" x14ac:dyDescent="0.25"/>
  <cols>
    <col min="1" max="1" width="12.7109375" style="1" customWidth="1"/>
    <col min="2" max="2" width="23.85546875" style="1" customWidth="1"/>
    <col min="3" max="5" width="10" style="1" customWidth="1"/>
    <col min="6" max="10" width="10.7109375" style="1" customWidth="1"/>
    <col min="11" max="12" width="13.28515625" style="1" customWidth="1"/>
    <col min="13" max="256" width="8.85546875" style="1" customWidth="1"/>
  </cols>
  <sheetData>
    <row r="1" spans="1:12" ht="15" customHeight="1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15" customHeight="1" x14ac:dyDescent="0.25">
      <c r="A2" s="4" t="s">
        <v>12</v>
      </c>
      <c r="B2" s="4" t="s">
        <v>13</v>
      </c>
      <c r="C2" s="6" t="s">
        <v>112</v>
      </c>
      <c r="D2" s="6"/>
      <c r="E2" s="7" t="s">
        <v>92</v>
      </c>
      <c r="F2" s="6">
        <v>11</v>
      </c>
      <c r="G2" s="6"/>
      <c r="H2" s="6"/>
      <c r="I2" s="6"/>
      <c r="J2" s="6"/>
      <c r="K2" s="6">
        <f>C2 + D2 + MAX(E2,F2)</f>
        <v>16</v>
      </c>
      <c r="L2" s="5"/>
    </row>
    <row r="3" spans="1:12" ht="15" customHeight="1" x14ac:dyDescent="0.25">
      <c r="A3" s="4" t="s">
        <v>14</v>
      </c>
      <c r="B3" s="4" t="s">
        <v>15</v>
      </c>
      <c r="C3" s="6" t="s">
        <v>112</v>
      </c>
      <c r="D3" s="6"/>
      <c r="E3" s="7" t="s">
        <v>100</v>
      </c>
      <c r="F3" s="6">
        <v>18</v>
      </c>
      <c r="G3" s="6"/>
      <c r="H3" s="6"/>
      <c r="I3" s="6"/>
      <c r="J3" s="6"/>
      <c r="K3" s="6">
        <f t="shared" ref="K2:K40" si="0">C3+D3+IF(F3&lt;&gt;"",F3,E3)+IF(I3&lt;&gt;"",I3,H3)</f>
        <v>23</v>
      </c>
      <c r="L3" s="5"/>
    </row>
    <row r="4" spans="1:12" ht="15" customHeight="1" x14ac:dyDescent="0.25">
      <c r="A4" s="4" t="s">
        <v>16</v>
      </c>
      <c r="B4" s="4" t="s">
        <v>17</v>
      </c>
      <c r="C4" s="6" t="s">
        <v>112</v>
      </c>
      <c r="D4" s="6"/>
      <c r="E4" s="7" t="s">
        <v>95</v>
      </c>
      <c r="F4" s="6">
        <v>20</v>
      </c>
      <c r="G4" s="6"/>
      <c r="H4" s="6"/>
      <c r="I4" s="6"/>
      <c r="J4" s="6"/>
      <c r="K4" s="6">
        <f t="shared" si="0"/>
        <v>25</v>
      </c>
      <c r="L4" s="5"/>
    </row>
    <row r="5" spans="1:12" ht="15" customHeight="1" x14ac:dyDescent="0.25">
      <c r="A5" s="4" t="s">
        <v>18</v>
      </c>
      <c r="B5" s="4" t="s">
        <v>19</v>
      </c>
      <c r="C5" s="6" t="s">
        <v>112</v>
      </c>
      <c r="D5" s="6"/>
      <c r="E5" s="7" t="s">
        <v>101</v>
      </c>
      <c r="F5" s="6">
        <v>27</v>
      </c>
      <c r="G5" s="6"/>
      <c r="H5" s="6"/>
      <c r="I5" s="6"/>
      <c r="J5" s="6"/>
      <c r="K5" s="6">
        <f t="shared" si="0"/>
        <v>32</v>
      </c>
      <c r="L5" s="5"/>
    </row>
    <row r="6" spans="1:12" ht="15" customHeight="1" x14ac:dyDescent="0.25">
      <c r="A6" s="4" t="s">
        <v>20</v>
      </c>
      <c r="B6" s="4" t="s">
        <v>21</v>
      </c>
      <c r="C6" s="6" t="s">
        <v>112</v>
      </c>
      <c r="D6" s="6"/>
      <c r="E6" s="7" t="s">
        <v>97</v>
      </c>
      <c r="F6" s="6"/>
      <c r="G6" s="6"/>
      <c r="H6" s="6"/>
      <c r="I6" s="6"/>
      <c r="J6" s="6"/>
      <c r="K6" s="6">
        <f t="shared" si="0"/>
        <v>33</v>
      </c>
      <c r="L6" s="5"/>
    </row>
    <row r="7" spans="1:12" ht="15" customHeight="1" x14ac:dyDescent="0.25">
      <c r="A7" s="4" t="s">
        <v>22</v>
      </c>
      <c r="B7" s="4" t="s">
        <v>23</v>
      </c>
      <c r="C7" s="6" t="s">
        <v>112</v>
      </c>
      <c r="D7" s="6"/>
      <c r="E7" s="6" t="s">
        <v>92</v>
      </c>
      <c r="F7" s="6">
        <v>5</v>
      </c>
      <c r="G7" s="6"/>
      <c r="H7" s="6"/>
      <c r="I7" s="6"/>
      <c r="J7" s="6"/>
      <c r="K7" s="6">
        <f t="shared" si="0"/>
        <v>10</v>
      </c>
      <c r="L7" s="5"/>
    </row>
    <row r="8" spans="1:12" ht="15" customHeight="1" x14ac:dyDescent="0.25">
      <c r="A8" s="4" t="s">
        <v>24</v>
      </c>
      <c r="B8" s="4" t="s">
        <v>25</v>
      </c>
      <c r="C8" s="6" t="s">
        <v>112</v>
      </c>
      <c r="D8" s="6"/>
      <c r="E8" s="7" t="s">
        <v>94</v>
      </c>
      <c r="F8" s="6">
        <v>19</v>
      </c>
      <c r="G8" s="6"/>
      <c r="H8" s="6"/>
      <c r="I8" s="6"/>
      <c r="J8" s="6"/>
      <c r="K8" s="6">
        <f t="shared" si="0"/>
        <v>24</v>
      </c>
      <c r="L8" s="5"/>
    </row>
    <row r="9" spans="1:12" ht="15" customHeight="1" x14ac:dyDescent="0.25">
      <c r="A9" s="4" t="s">
        <v>26</v>
      </c>
      <c r="B9" s="4" t="s">
        <v>27</v>
      </c>
      <c r="C9" s="6" t="s">
        <v>112</v>
      </c>
      <c r="D9" s="6"/>
      <c r="E9" s="7" t="s">
        <v>104</v>
      </c>
      <c r="F9" s="6"/>
      <c r="G9" s="6"/>
      <c r="H9" s="6"/>
      <c r="I9" s="6"/>
      <c r="J9" s="6"/>
      <c r="K9" s="6">
        <f t="shared" si="0"/>
        <v>15</v>
      </c>
      <c r="L9" s="5"/>
    </row>
    <row r="10" spans="1:12" ht="15" customHeight="1" x14ac:dyDescent="0.25">
      <c r="A10" s="4" t="s">
        <v>28</v>
      </c>
      <c r="B10" s="4" t="s">
        <v>29</v>
      </c>
      <c r="C10" s="6" t="s">
        <v>112</v>
      </c>
      <c r="D10" s="6"/>
      <c r="E10" s="7" t="s">
        <v>100</v>
      </c>
      <c r="F10" s="6">
        <v>2.5</v>
      </c>
      <c r="G10" s="6"/>
      <c r="H10" s="6"/>
      <c r="I10" s="6"/>
      <c r="J10" s="6"/>
      <c r="K10" s="6">
        <v>16</v>
      </c>
      <c r="L10" s="5"/>
    </row>
    <row r="11" spans="1:12" ht="15" customHeight="1" x14ac:dyDescent="0.25">
      <c r="A11" s="4" t="s">
        <v>30</v>
      </c>
      <c r="B11" s="4" t="s">
        <v>31</v>
      </c>
      <c r="C11" s="6" t="s">
        <v>112</v>
      </c>
      <c r="D11" s="6"/>
      <c r="E11" s="7" t="s">
        <v>108</v>
      </c>
      <c r="F11" s="6">
        <v>36</v>
      </c>
      <c r="G11" s="6"/>
      <c r="H11" s="6"/>
      <c r="I11" s="6"/>
      <c r="J11" s="6"/>
      <c r="K11" s="6">
        <f t="shared" si="0"/>
        <v>41</v>
      </c>
      <c r="L11" s="5"/>
    </row>
    <row r="12" spans="1:12" ht="15" customHeight="1" x14ac:dyDescent="0.25">
      <c r="A12" s="4" t="s">
        <v>32</v>
      </c>
      <c r="B12" s="4" t="s">
        <v>33</v>
      </c>
      <c r="C12" s="6" t="s">
        <v>112</v>
      </c>
      <c r="D12" s="6"/>
      <c r="E12" s="7" t="s">
        <v>113</v>
      </c>
      <c r="F12" s="6"/>
      <c r="G12" s="6"/>
      <c r="H12" s="6"/>
      <c r="I12" s="6"/>
      <c r="J12" s="6"/>
      <c r="K12" s="7">
        <v>21.5</v>
      </c>
      <c r="L12" s="5"/>
    </row>
    <row r="13" spans="1:12" ht="15" customHeight="1" x14ac:dyDescent="0.25">
      <c r="A13" s="4" t="s">
        <v>34</v>
      </c>
      <c r="B13" s="4" t="s">
        <v>35</v>
      </c>
      <c r="C13" s="6" t="s">
        <v>112</v>
      </c>
      <c r="D13" s="6"/>
      <c r="E13" s="6" t="s">
        <v>110</v>
      </c>
      <c r="F13" s="6"/>
      <c r="G13" s="6"/>
      <c r="H13" s="6"/>
      <c r="I13" s="6"/>
      <c r="J13" s="6"/>
      <c r="K13" s="6">
        <f t="shared" si="0"/>
        <v>25</v>
      </c>
      <c r="L13" s="5"/>
    </row>
    <row r="14" spans="1:12" ht="15" customHeight="1" x14ac:dyDescent="0.25">
      <c r="A14" s="4" t="s">
        <v>36</v>
      </c>
      <c r="B14" s="4" t="s">
        <v>37</v>
      </c>
      <c r="C14" s="6" t="s">
        <v>112</v>
      </c>
      <c r="D14" s="6"/>
      <c r="E14" s="7" t="s">
        <v>109</v>
      </c>
      <c r="F14" s="6"/>
      <c r="G14" s="6"/>
      <c r="H14" s="6"/>
      <c r="I14" s="6"/>
      <c r="J14" s="6"/>
      <c r="K14" s="6">
        <f t="shared" si="0"/>
        <v>45</v>
      </c>
      <c r="L14" s="5"/>
    </row>
    <row r="15" spans="1:12" ht="15" customHeight="1" x14ac:dyDescent="0.25">
      <c r="A15" s="4" t="s">
        <v>38</v>
      </c>
      <c r="B15" s="4" t="s">
        <v>39</v>
      </c>
      <c r="C15" s="6" t="s">
        <v>112</v>
      </c>
      <c r="D15" s="6"/>
      <c r="E15" s="6">
        <v>22</v>
      </c>
      <c r="F15" s="6"/>
      <c r="G15" s="6"/>
      <c r="H15" s="6"/>
      <c r="I15" s="6"/>
      <c r="J15" s="6"/>
      <c r="K15" s="6">
        <f t="shared" si="0"/>
        <v>27</v>
      </c>
      <c r="L15" s="5"/>
    </row>
    <row r="16" spans="1:12" ht="15" customHeight="1" x14ac:dyDescent="0.25">
      <c r="A16" s="4" t="s">
        <v>40</v>
      </c>
      <c r="B16" s="4" t="s">
        <v>41</v>
      </c>
      <c r="C16" s="6" t="s">
        <v>112</v>
      </c>
      <c r="D16" s="6"/>
      <c r="E16" s="7">
        <v>25</v>
      </c>
      <c r="F16" s="6"/>
      <c r="G16" s="6"/>
      <c r="H16" s="6"/>
      <c r="I16" s="6"/>
      <c r="J16" s="6"/>
      <c r="K16" s="6">
        <f t="shared" si="0"/>
        <v>30</v>
      </c>
      <c r="L16" s="5"/>
    </row>
    <row r="17" spans="1:12" ht="15" customHeight="1" x14ac:dyDescent="0.25">
      <c r="A17" s="4" t="s">
        <v>42</v>
      </c>
      <c r="B17" s="4" t="s">
        <v>43</v>
      </c>
      <c r="C17" s="6" t="s">
        <v>112</v>
      </c>
      <c r="D17" s="6"/>
      <c r="E17" s="7" t="s">
        <v>96</v>
      </c>
      <c r="F17" s="6"/>
      <c r="G17" s="6"/>
      <c r="H17" s="6"/>
      <c r="I17" s="6"/>
      <c r="J17" s="6"/>
      <c r="K17" s="6">
        <f t="shared" si="0"/>
        <v>38</v>
      </c>
      <c r="L17" s="5"/>
    </row>
    <row r="18" spans="1:12" ht="15" customHeight="1" x14ac:dyDescent="0.25">
      <c r="A18" s="4" t="s">
        <v>44</v>
      </c>
      <c r="B18" s="4" t="s">
        <v>45</v>
      </c>
      <c r="C18" s="6" t="s">
        <v>112</v>
      </c>
      <c r="D18" s="6"/>
      <c r="E18" s="7" t="s">
        <v>90</v>
      </c>
      <c r="F18" s="6">
        <v>12</v>
      </c>
      <c r="G18" s="6"/>
      <c r="H18" s="6"/>
      <c r="I18" s="6"/>
      <c r="J18" s="6"/>
      <c r="K18" s="6">
        <f t="shared" si="0"/>
        <v>17</v>
      </c>
      <c r="L18" s="5"/>
    </row>
    <row r="19" spans="1:12" ht="15" customHeight="1" x14ac:dyDescent="0.25">
      <c r="A19" s="4" t="s">
        <v>46</v>
      </c>
      <c r="B19" s="4" t="s">
        <v>47</v>
      </c>
      <c r="C19" s="6" t="s">
        <v>112</v>
      </c>
      <c r="D19" s="6"/>
      <c r="E19" s="7" t="s">
        <v>90</v>
      </c>
      <c r="F19" s="6">
        <v>0</v>
      </c>
      <c r="G19" s="6"/>
      <c r="H19" s="6"/>
      <c r="I19" s="6"/>
      <c r="J19" s="6"/>
      <c r="K19" s="6">
        <f t="shared" si="0"/>
        <v>5</v>
      </c>
      <c r="L19" s="5"/>
    </row>
    <row r="20" spans="1:12" ht="15" customHeight="1" x14ac:dyDescent="0.25">
      <c r="A20" s="4" t="s">
        <v>48</v>
      </c>
      <c r="B20" s="4" t="s">
        <v>49</v>
      </c>
      <c r="C20" s="6" t="s">
        <v>112</v>
      </c>
      <c r="D20" s="6"/>
      <c r="E20" s="7" t="s">
        <v>98</v>
      </c>
      <c r="F20" s="6"/>
      <c r="G20" s="6"/>
      <c r="H20" s="6"/>
      <c r="I20" s="6"/>
      <c r="J20" s="6"/>
      <c r="K20" s="6">
        <f t="shared" si="0"/>
        <v>40</v>
      </c>
      <c r="L20" s="5"/>
    </row>
    <row r="21" spans="1:12" ht="15" customHeight="1" x14ac:dyDescent="0.25">
      <c r="A21" s="4" t="s">
        <v>50</v>
      </c>
      <c r="B21" s="4" t="s">
        <v>51</v>
      </c>
      <c r="C21" s="6" t="s">
        <v>112</v>
      </c>
      <c r="D21" s="6"/>
      <c r="E21" s="7" t="s">
        <v>102</v>
      </c>
      <c r="F21" s="6"/>
      <c r="G21" s="6"/>
      <c r="H21" s="6"/>
      <c r="I21" s="6"/>
      <c r="J21" s="6"/>
      <c r="K21" s="6">
        <f t="shared" si="0"/>
        <v>32</v>
      </c>
      <c r="L21" s="5"/>
    </row>
    <row r="22" spans="1:12" ht="15" customHeight="1" x14ac:dyDescent="0.25">
      <c r="A22" s="4" t="s">
        <v>52</v>
      </c>
      <c r="B22" s="4" t="s">
        <v>53</v>
      </c>
      <c r="C22" s="6" t="s">
        <v>112</v>
      </c>
      <c r="D22" s="6"/>
      <c r="E22" s="7" t="s">
        <v>107</v>
      </c>
      <c r="F22" s="6"/>
      <c r="G22" s="6"/>
      <c r="H22" s="6"/>
      <c r="I22" s="6"/>
      <c r="J22" s="6"/>
      <c r="K22" s="6">
        <f t="shared" si="0"/>
        <v>30</v>
      </c>
      <c r="L22" s="5"/>
    </row>
    <row r="23" spans="1:12" ht="15" customHeight="1" x14ac:dyDescent="0.25">
      <c r="A23" s="4" t="s">
        <v>54</v>
      </c>
      <c r="B23" s="4" t="s">
        <v>55</v>
      </c>
      <c r="C23" s="6" t="s">
        <v>112</v>
      </c>
      <c r="D23" s="6"/>
      <c r="E23" s="7" t="s">
        <v>99</v>
      </c>
      <c r="F23" s="6">
        <v>35</v>
      </c>
      <c r="G23" s="6"/>
      <c r="H23" s="6"/>
      <c r="I23" s="6"/>
      <c r="J23" s="6"/>
      <c r="K23" s="6">
        <f t="shared" si="0"/>
        <v>40</v>
      </c>
      <c r="L23" s="5"/>
    </row>
    <row r="24" spans="1:12" ht="15" customHeight="1" x14ac:dyDescent="0.25">
      <c r="A24" s="4" t="s">
        <v>56</v>
      </c>
      <c r="B24" s="4" t="s">
        <v>57</v>
      </c>
      <c r="C24" s="6" t="s">
        <v>112</v>
      </c>
      <c r="D24" s="6"/>
      <c r="E24" s="7" t="s">
        <v>91</v>
      </c>
      <c r="F24" s="6">
        <v>25</v>
      </c>
      <c r="G24" s="6"/>
      <c r="H24" s="6"/>
      <c r="I24" s="6"/>
      <c r="J24" s="6"/>
      <c r="K24" s="6">
        <f t="shared" si="0"/>
        <v>30</v>
      </c>
      <c r="L24" s="5"/>
    </row>
    <row r="25" spans="1:12" ht="15" customHeight="1" x14ac:dyDescent="0.25">
      <c r="A25" s="4" t="s">
        <v>58</v>
      </c>
      <c r="B25" s="4" t="s">
        <v>59</v>
      </c>
      <c r="C25" s="6" t="s">
        <v>112</v>
      </c>
      <c r="D25" s="6"/>
      <c r="E25" s="7" t="s">
        <v>105</v>
      </c>
      <c r="F25" s="6"/>
      <c r="G25" s="6"/>
      <c r="H25" s="6"/>
      <c r="I25" s="6"/>
      <c r="J25" s="6"/>
      <c r="K25" s="6">
        <f t="shared" si="0"/>
        <v>26</v>
      </c>
      <c r="L25" s="5"/>
    </row>
    <row r="26" spans="1:12" ht="15" customHeight="1" x14ac:dyDescent="0.25">
      <c r="A26" s="4" t="s">
        <v>60</v>
      </c>
      <c r="B26" s="4" t="s">
        <v>61</v>
      </c>
      <c r="C26" s="6" t="s">
        <v>112</v>
      </c>
      <c r="D26" s="6"/>
      <c r="E26" s="7" t="s">
        <v>106</v>
      </c>
      <c r="F26" s="6"/>
      <c r="G26" s="6"/>
      <c r="H26" s="6"/>
      <c r="I26" s="6"/>
      <c r="J26" s="6"/>
      <c r="K26" s="6">
        <f t="shared" si="0"/>
        <v>31</v>
      </c>
      <c r="L26" s="5"/>
    </row>
    <row r="27" spans="1:12" ht="15" customHeight="1" x14ac:dyDescent="0.25">
      <c r="A27" s="4" t="s">
        <v>62</v>
      </c>
      <c r="B27" s="4" t="s">
        <v>63</v>
      </c>
      <c r="C27" s="6" t="s">
        <v>112</v>
      </c>
      <c r="D27" s="6"/>
      <c r="E27" s="7" t="s">
        <v>103</v>
      </c>
      <c r="F27" s="6">
        <v>27</v>
      </c>
      <c r="G27" s="6"/>
      <c r="H27" s="6"/>
      <c r="I27" s="6"/>
      <c r="J27" s="6"/>
      <c r="K27" s="6">
        <f t="shared" si="0"/>
        <v>32</v>
      </c>
      <c r="L27" s="5"/>
    </row>
    <row r="28" spans="1:12" ht="15" customHeight="1" x14ac:dyDescent="0.25">
      <c r="A28" s="4" t="s">
        <v>64</v>
      </c>
      <c r="B28" s="4" t="s">
        <v>65</v>
      </c>
      <c r="C28" s="6">
        <v>5</v>
      </c>
      <c r="D28" s="6"/>
      <c r="E28" s="6">
        <v>12.5</v>
      </c>
      <c r="F28" s="6">
        <v>27</v>
      </c>
      <c r="G28" s="6"/>
      <c r="H28" s="6"/>
      <c r="I28" s="6"/>
      <c r="J28" s="6"/>
      <c r="K28" s="6">
        <f t="shared" si="0"/>
        <v>32</v>
      </c>
      <c r="L28" s="5"/>
    </row>
    <row r="29" spans="1:12" ht="15" customHeight="1" x14ac:dyDescent="0.25">
      <c r="A29" s="4" t="s">
        <v>66</v>
      </c>
      <c r="B29" s="4" t="s">
        <v>67</v>
      </c>
      <c r="C29" s="6" t="s">
        <v>112</v>
      </c>
      <c r="D29" s="6"/>
      <c r="E29" s="6" t="s">
        <v>96</v>
      </c>
      <c r="F29" s="6"/>
      <c r="G29" s="6"/>
      <c r="H29" s="6"/>
      <c r="I29" s="6"/>
      <c r="J29" s="6"/>
      <c r="K29" s="6">
        <f t="shared" si="0"/>
        <v>38</v>
      </c>
      <c r="L29" s="5"/>
    </row>
    <row r="30" spans="1:12" ht="15" customHeight="1" x14ac:dyDescent="0.25">
      <c r="A30" s="4" t="s">
        <v>68</v>
      </c>
      <c r="B30" s="4" t="s">
        <v>69</v>
      </c>
      <c r="C30" s="6" t="s">
        <v>112</v>
      </c>
      <c r="D30" s="6"/>
      <c r="E30" s="6" t="s">
        <v>111</v>
      </c>
      <c r="F30" s="6"/>
      <c r="G30" s="6"/>
      <c r="H30" s="6"/>
      <c r="I30" s="6"/>
      <c r="J30" s="6"/>
      <c r="K30" s="6">
        <f t="shared" si="0"/>
        <v>28</v>
      </c>
      <c r="L30" s="5"/>
    </row>
    <row r="31" spans="1:12" ht="15" customHeight="1" x14ac:dyDescent="0.25">
      <c r="A31" s="4" t="s">
        <v>70</v>
      </c>
      <c r="B31" s="4" t="s">
        <v>71</v>
      </c>
      <c r="C31" s="6" t="s">
        <v>112</v>
      </c>
      <c r="D31" s="6"/>
      <c r="E31" s="6" t="s">
        <v>110</v>
      </c>
      <c r="F31" s="6"/>
      <c r="G31" s="6"/>
      <c r="H31" s="6"/>
      <c r="I31" s="6"/>
      <c r="J31" s="6"/>
      <c r="K31" s="6">
        <f t="shared" si="0"/>
        <v>25</v>
      </c>
      <c r="L31" s="5"/>
    </row>
    <row r="32" spans="1:12" ht="15" customHeight="1" x14ac:dyDescent="0.25">
      <c r="A32" s="4" t="s">
        <v>72</v>
      </c>
      <c r="B32" s="4" t="s">
        <v>73</v>
      </c>
      <c r="C32" s="6" t="s">
        <v>112</v>
      </c>
      <c r="D32" s="6"/>
      <c r="E32" s="6" t="s">
        <v>104</v>
      </c>
      <c r="F32" s="6">
        <v>25</v>
      </c>
      <c r="G32" s="6"/>
      <c r="H32" s="6"/>
      <c r="I32" s="6"/>
      <c r="J32" s="6"/>
      <c r="K32" s="6">
        <f t="shared" si="0"/>
        <v>30</v>
      </c>
      <c r="L32" s="5"/>
    </row>
    <row r="33" spans="1:12" ht="15" customHeight="1" x14ac:dyDescent="0.25">
      <c r="A33" s="4" t="s">
        <v>74</v>
      </c>
      <c r="B33" s="4" t="s">
        <v>75</v>
      </c>
      <c r="C33" s="6" t="s">
        <v>112</v>
      </c>
      <c r="D33" s="6"/>
      <c r="E33" s="7" t="s">
        <v>91</v>
      </c>
      <c r="F33" s="6"/>
      <c r="G33" s="6"/>
      <c r="H33" s="6"/>
      <c r="I33" s="6"/>
      <c r="J33" s="6"/>
      <c r="K33" s="6">
        <f t="shared" si="0"/>
        <v>17</v>
      </c>
      <c r="L33" s="5"/>
    </row>
    <row r="34" spans="1:12" ht="15" customHeight="1" x14ac:dyDescent="0.25">
      <c r="A34" s="4" t="s">
        <v>76</v>
      </c>
      <c r="B34" s="4" t="s">
        <v>77</v>
      </c>
      <c r="C34" s="6" t="s">
        <v>112</v>
      </c>
      <c r="D34" s="6"/>
      <c r="E34" s="6">
        <v>10.5</v>
      </c>
      <c r="F34" s="6">
        <v>18</v>
      </c>
      <c r="G34" s="6"/>
      <c r="H34" s="6"/>
      <c r="I34" s="6"/>
      <c r="J34" s="6"/>
      <c r="K34" s="6">
        <v>15.5</v>
      </c>
      <c r="L34" s="5"/>
    </row>
    <row r="35" spans="1:12" ht="15" customHeight="1" x14ac:dyDescent="0.25">
      <c r="A35" s="4" t="s">
        <v>78</v>
      </c>
      <c r="B35" s="4" t="s">
        <v>79</v>
      </c>
      <c r="C35" s="6" t="s">
        <v>112</v>
      </c>
      <c r="D35" s="6"/>
      <c r="E35" s="7">
        <v>0</v>
      </c>
      <c r="F35" s="6">
        <v>0</v>
      </c>
      <c r="G35" s="6"/>
      <c r="H35" s="6"/>
      <c r="I35" s="6"/>
      <c r="J35" s="6"/>
      <c r="K35" s="6">
        <f t="shared" si="0"/>
        <v>5</v>
      </c>
      <c r="L35" s="5"/>
    </row>
    <row r="36" spans="1:12" ht="15" customHeight="1" x14ac:dyDescent="0.25">
      <c r="A36" s="4" t="s">
        <v>80</v>
      </c>
      <c r="B36" s="4" t="s">
        <v>81</v>
      </c>
      <c r="C36" s="6" t="s">
        <v>112</v>
      </c>
      <c r="D36" s="6"/>
      <c r="E36" s="7" t="s">
        <v>93</v>
      </c>
      <c r="F36" s="6"/>
      <c r="G36" s="6"/>
      <c r="H36" s="6"/>
      <c r="I36" s="6"/>
      <c r="J36" s="6"/>
      <c r="K36" s="6">
        <f t="shared" si="0"/>
        <v>13</v>
      </c>
      <c r="L36" s="5"/>
    </row>
    <row r="37" spans="1:12" ht="15" customHeight="1" x14ac:dyDescent="0.25">
      <c r="A37" s="4" t="s">
        <v>82</v>
      </c>
      <c r="B37" s="4" t="s">
        <v>83</v>
      </c>
      <c r="C37" s="6" t="s">
        <v>112</v>
      </c>
      <c r="D37" s="6"/>
      <c r="E37" s="7" t="s">
        <v>93</v>
      </c>
      <c r="F37" s="6"/>
      <c r="G37" s="6"/>
      <c r="H37" s="6"/>
      <c r="I37" s="6"/>
      <c r="J37" s="6"/>
      <c r="K37" s="6">
        <f t="shared" si="0"/>
        <v>13</v>
      </c>
      <c r="L37" s="5"/>
    </row>
    <row r="38" spans="1:12" ht="15" customHeight="1" x14ac:dyDescent="0.25">
      <c r="A38" s="4" t="s">
        <v>84</v>
      </c>
      <c r="B38" s="4" t="s">
        <v>85</v>
      </c>
      <c r="C38" s="6" t="s">
        <v>112</v>
      </c>
      <c r="D38" s="6"/>
      <c r="E38" s="7" t="s">
        <v>91</v>
      </c>
      <c r="F38" s="6"/>
      <c r="G38" s="6"/>
      <c r="H38" s="6"/>
      <c r="I38" s="6"/>
      <c r="J38" s="6"/>
      <c r="K38" s="6">
        <v>17</v>
      </c>
      <c r="L38" s="5"/>
    </row>
    <row r="39" spans="1:12" ht="15" customHeight="1" x14ac:dyDescent="0.25">
      <c r="A39" s="4" t="s">
        <v>86</v>
      </c>
      <c r="B39" s="4" t="s">
        <v>87</v>
      </c>
      <c r="C39" s="6" t="s">
        <v>112</v>
      </c>
      <c r="D39" s="6"/>
      <c r="E39" s="7" t="s">
        <v>91</v>
      </c>
      <c r="F39" s="6"/>
      <c r="G39" s="6"/>
      <c r="H39" s="6"/>
      <c r="I39" s="6"/>
      <c r="J39" s="6"/>
      <c r="K39" s="6">
        <f t="shared" si="0"/>
        <v>17</v>
      </c>
      <c r="L39" s="5"/>
    </row>
    <row r="40" spans="1:12" ht="15" customHeight="1" x14ac:dyDescent="0.25">
      <c r="A40" s="4" t="s">
        <v>88</v>
      </c>
      <c r="B40" s="4" t="s">
        <v>89</v>
      </c>
      <c r="C40" s="6" t="s">
        <v>112</v>
      </c>
      <c r="D40" s="6"/>
      <c r="E40" s="6"/>
      <c r="F40" s="6"/>
      <c r="G40" s="6"/>
      <c r="H40" s="6"/>
      <c r="I40" s="6"/>
      <c r="J40" s="6"/>
      <c r="K40" s="6">
        <f t="shared" si="0"/>
        <v>5</v>
      </c>
      <c r="L40" s="5"/>
    </row>
  </sheetData>
  <pageMargins left="0.7" right="0.7" top="0.75" bottom="0.75" header="0.3" footer="0.3"/>
  <pageSetup orientation="portrait" r:id="rId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 studenata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2018-12-16T15:18:53Z</dcterms:created>
  <dcterms:modified xsi:type="dcterms:W3CDTF">2018-12-30T16:35:17Z</dcterms:modified>
</cp:coreProperties>
</file>