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0" windowWidth="14295" windowHeight="5895"/>
  </bookViews>
  <sheets>
    <sheet name="Sheet1" sheetId="1" r:id="rId1"/>
    <sheet name="Sheet2" sheetId="2" r:id="rId2"/>
    <sheet name="Sheet3" sheetId="3" r:id="rId3"/>
  </sheets>
  <definedNames>
    <definedName name="A">Sheet1!#REF!</definedName>
  </definedNames>
  <calcPr calcId="145621"/>
</workbook>
</file>

<file path=xl/calcChain.xml><?xml version="1.0" encoding="utf-8"?>
<calcChain xmlns="http://schemas.openxmlformats.org/spreadsheetml/2006/main">
  <c r="K13" i="1" l="1"/>
  <c r="I13" i="1"/>
  <c r="K12" i="1"/>
  <c r="I12" i="1"/>
  <c r="K11" i="1"/>
  <c r="I11" i="1"/>
  <c r="M11" i="1" s="1"/>
  <c r="M24" i="1" l="1"/>
  <c r="M23" i="1"/>
  <c r="M20" i="1"/>
  <c r="M19" i="1"/>
  <c r="J24" i="1"/>
  <c r="K24" i="1"/>
  <c r="L24" i="1"/>
  <c r="G24" i="1"/>
  <c r="H24" i="1"/>
  <c r="K20" i="1"/>
  <c r="L20" i="1"/>
  <c r="L23" i="1"/>
  <c r="L19" i="1"/>
  <c r="H20" i="1"/>
  <c r="L15" i="1"/>
  <c r="M15" i="1" s="1"/>
  <c r="L14" i="1"/>
  <c r="M14" i="1" s="1"/>
  <c r="N16" i="1"/>
  <c r="K8" i="1"/>
  <c r="K9" i="1"/>
  <c r="K10" i="1"/>
  <c r="K7" i="1"/>
  <c r="J7" i="1"/>
  <c r="J6" i="1"/>
  <c r="I7" i="1"/>
  <c r="I8" i="1"/>
  <c r="I9" i="1"/>
  <c r="M9" i="1" s="1"/>
  <c r="I10" i="1"/>
  <c r="I6" i="1"/>
  <c r="M6" i="1" s="1"/>
  <c r="H16" i="1"/>
  <c r="G16" i="1"/>
  <c r="E16" i="1"/>
  <c r="M10" i="1" l="1"/>
  <c r="M8" i="1"/>
  <c r="K16" i="1"/>
  <c r="M7" i="1"/>
  <c r="I16" i="1"/>
  <c r="I24" i="1"/>
  <c r="I20" i="1"/>
  <c r="J20" i="1"/>
  <c r="J16" i="1"/>
  <c r="E24" i="1"/>
  <c r="F24" i="1"/>
  <c r="E20" i="1"/>
  <c r="F20" i="1"/>
  <c r="F16" i="1"/>
  <c r="M16" i="1" l="1"/>
</calcChain>
</file>

<file path=xl/sharedStrings.xml><?xml version="1.0" encoding="utf-8"?>
<sst xmlns="http://schemas.openxmlformats.org/spreadsheetml/2006/main" count="105" uniqueCount="34">
  <si>
    <t>šifra predmeta</t>
  </si>
  <si>
    <t>Naziv predmeta</t>
  </si>
  <si>
    <t>Semestar</t>
  </si>
  <si>
    <t>Prva godina</t>
  </si>
  <si>
    <t>Status predmeta</t>
  </si>
  <si>
    <t>Druga godina</t>
  </si>
  <si>
    <t>Treća godina</t>
  </si>
  <si>
    <t>O</t>
  </si>
  <si>
    <t>vježbe</t>
  </si>
  <si>
    <t>semin</t>
  </si>
  <si>
    <t>ČASOVA SEMESTAR</t>
  </si>
  <si>
    <t>UKUPNO</t>
  </si>
  <si>
    <t>ČASOVA NEĐELJNO</t>
  </si>
  <si>
    <t xml:space="preserve"> </t>
  </si>
  <si>
    <t>ECTS</t>
  </si>
  <si>
    <t>Biostatistika</t>
  </si>
  <si>
    <t>Medicinska informatika</t>
  </si>
  <si>
    <t>Prijedlog nastavnog programa doktorskih studija Medicinskog fakulteta</t>
  </si>
  <si>
    <t>Prijava teme doktorske disertacije</t>
  </si>
  <si>
    <t>Eksperimet/prikupljanje podataka</t>
  </si>
  <si>
    <t>Izrada doktorske disertacija i odbrana</t>
  </si>
  <si>
    <t>I</t>
  </si>
  <si>
    <t>Metodologija naučnog istraživanja</t>
  </si>
  <si>
    <t>Osnovi ćelijske biologije</t>
  </si>
  <si>
    <t>Osnovi molekularne genetike</t>
  </si>
  <si>
    <t>Izrada/odbrana polaznih istraživanja</t>
  </si>
  <si>
    <t>Principi epidemiološke nauke u stomatološkom javnom zdravlju</t>
  </si>
  <si>
    <t>Metodologija u istraživanju socijalne farmacije i farmaceutske prakse</t>
  </si>
  <si>
    <t>-</t>
  </si>
  <si>
    <t>konsult.</t>
  </si>
  <si>
    <t>konsul.</t>
  </si>
  <si>
    <t>pred.</t>
  </si>
  <si>
    <t>Posebna poglavlja iz javnog zdravlja</t>
  </si>
  <si>
    <t>Zdravstvena politika, menadžment u zdravstvu, zdravstvena ekonomika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</si>
</sst>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Border="1" applyAlignment="1"/>
    <xf numFmtId="0" fontId="2" fillId="0" borderId="1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 applyFill="1"/>
    <xf numFmtId="0" fontId="1" fillId="0" borderId="1" xfId="0" applyFont="1" applyFill="1" applyBorder="1" applyAlignment="1">
      <alignment textRotation="90"/>
    </xf>
    <xf numFmtId="0" fontId="1" fillId="0" borderId="1" xfId="0" applyFont="1" applyBorder="1"/>
    <xf numFmtId="0" fontId="1" fillId="0" borderId="1" xfId="0" applyFont="1" applyBorder="1" applyAlignment="1">
      <alignment textRotation="90"/>
    </xf>
    <xf numFmtId="0" fontId="1" fillId="0" borderId="1" xfId="0" applyFont="1" applyBorder="1" applyAlignment="1">
      <alignment horizontal="center" textRotation="90" wrapText="1"/>
    </xf>
    <xf numFmtId="0" fontId="4" fillId="2" borderId="1" xfId="0" applyFont="1" applyFill="1" applyBorder="1"/>
    <xf numFmtId="0" fontId="1" fillId="2" borderId="1" xfId="0" applyFont="1" applyFill="1" applyBorder="1" applyAlignment="1"/>
    <xf numFmtId="0" fontId="4" fillId="0" borderId="1" xfId="0" applyFont="1" applyFill="1" applyBorder="1"/>
    <xf numFmtId="0" fontId="1" fillId="0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left" vertical="center" wrapText="1" readingOrder="1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textRotation="90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textRotation="90" wrapText="1"/>
    </xf>
    <xf numFmtId="0" fontId="4" fillId="0" borderId="0" xfId="0" applyFont="1" applyBorder="1" applyAlignment="1">
      <alignment horizontal="center" vertical="center" textRotation="90"/>
    </xf>
    <xf numFmtId="0" fontId="3" fillId="0" borderId="0" xfId="0" applyFont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zoomScale="150" zoomScaleNormal="150" workbookViewId="0">
      <selection activeCell="N13" sqref="N13"/>
    </sheetView>
  </sheetViews>
  <sheetFormatPr defaultRowHeight="12.75" x14ac:dyDescent="0.2"/>
  <cols>
    <col min="1" max="1" width="4.7109375" style="8" customWidth="1"/>
    <col min="2" max="2" width="33.28515625" style="33" customWidth="1"/>
    <col min="3" max="3" width="3.5703125" style="33" customWidth="1"/>
    <col min="4" max="4" width="4" style="33" customWidth="1"/>
    <col min="5" max="5" width="9.7109375" style="33" customWidth="1"/>
    <col min="6" max="6" width="6.7109375" style="33" customWidth="1"/>
    <col min="7" max="7" width="7.5703125" style="33" customWidth="1"/>
    <col min="8" max="8" width="8.5703125" style="33" customWidth="1"/>
    <col min="9" max="9" width="8.42578125" style="33" customWidth="1"/>
    <col min="10" max="10" width="6.140625" style="33" customWidth="1"/>
    <col min="11" max="11" width="7.28515625" style="33" customWidth="1"/>
    <col min="12" max="12" width="8.5703125" style="33" customWidth="1"/>
    <col min="13" max="13" width="4.85546875" style="33" customWidth="1"/>
    <col min="14" max="14" width="5.28515625" style="33" customWidth="1"/>
    <col min="15" max="15" width="6.42578125" style="7" customWidth="1"/>
    <col min="16" max="16" width="11" style="7" customWidth="1"/>
    <col min="17" max="16384" width="9.140625" style="7"/>
  </cols>
  <sheetData>
    <row r="1" spans="1:16" x14ac:dyDescent="0.2">
      <c r="A1" s="3" t="s">
        <v>17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7.5" customHeight="1" x14ac:dyDescent="0.2"/>
    <row r="3" spans="1:16" ht="82.5" customHeight="1" x14ac:dyDescent="0.2">
      <c r="A3" s="9" t="s">
        <v>0</v>
      </c>
      <c r="B3" s="10" t="s">
        <v>1</v>
      </c>
      <c r="C3" s="11" t="s">
        <v>2</v>
      </c>
      <c r="D3" s="11" t="s">
        <v>4</v>
      </c>
      <c r="E3" s="35" t="s">
        <v>12</v>
      </c>
      <c r="F3" s="36"/>
      <c r="G3" s="36"/>
      <c r="H3" s="37"/>
      <c r="I3" s="35" t="s">
        <v>10</v>
      </c>
      <c r="J3" s="36"/>
      <c r="K3" s="36"/>
      <c r="L3" s="37"/>
      <c r="M3" s="12" t="s">
        <v>11</v>
      </c>
      <c r="N3" s="11" t="s">
        <v>14</v>
      </c>
    </row>
    <row r="4" spans="1:16" ht="20.100000000000001" customHeight="1" x14ac:dyDescent="0.2">
      <c r="A4" s="13"/>
      <c r="B4" s="14" t="s">
        <v>3</v>
      </c>
      <c r="C4" s="23"/>
      <c r="D4" s="23"/>
      <c r="E4" s="23" t="s">
        <v>31</v>
      </c>
      <c r="F4" s="23" t="s">
        <v>8</v>
      </c>
      <c r="G4" s="23" t="s">
        <v>9</v>
      </c>
      <c r="H4" s="23" t="s">
        <v>29</v>
      </c>
      <c r="I4" s="23" t="s">
        <v>31</v>
      </c>
      <c r="J4" s="23" t="s">
        <v>8</v>
      </c>
      <c r="K4" s="23" t="s">
        <v>9</v>
      </c>
      <c r="L4" s="23" t="s">
        <v>30</v>
      </c>
      <c r="M4" s="23"/>
      <c r="N4" s="23"/>
    </row>
    <row r="5" spans="1:16" ht="20.100000000000001" customHeight="1" x14ac:dyDescent="0.2">
      <c r="A5" s="15"/>
      <c r="B5" s="16" t="s">
        <v>22</v>
      </c>
      <c r="C5" s="17">
        <v>1</v>
      </c>
      <c r="D5" s="17" t="s">
        <v>7</v>
      </c>
      <c r="E5" s="17">
        <v>2</v>
      </c>
      <c r="F5" s="17">
        <v>2</v>
      </c>
      <c r="G5" s="17" t="s">
        <v>28</v>
      </c>
      <c r="H5" s="17" t="s">
        <v>28</v>
      </c>
      <c r="I5" s="17">
        <v>30</v>
      </c>
      <c r="J5" s="17">
        <v>30</v>
      </c>
      <c r="K5" s="17" t="s">
        <v>28</v>
      </c>
      <c r="L5" s="17" t="s">
        <v>28</v>
      </c>
      <c r="M5" s="17">
        <v>60</v>
      </c>
      <c r="N5" s="17">
        <v>10</v>
      </c>
    </row>
    <row r="6" spans="1:16" ht="20.100000000000001" customHeight="1" x14ac:dyDescent="0.2">
      <c r="A6" s="15"/>
      <c r="B6" s="16" t="s">
        <v>15</v>
      </c>
      <c r="C6" s="17">
        <v>1</v>
      </c>
      <c r="D6" s="17" t="s">
        <v>7</v>
      </c>
      <c r="E6" s="17">
        <v>2</v>
      </c>
      <c r="F6" s="17">
        <v>2</v>
      </c>
      <c r="G6" s="17" t="s">
        <v>28</v>
      </c>
      <c r="H6" s="17" t="s">
        <v>28</v>
      </c>
      <c r="I6" s="17">
        <f>+E6*15</f>
        <v>30</v>
      </c>
      <c r="J6" s="17">
        <f>+F6*15</f>
        <v>30</v>
      </c>
      <c r="K6" s="17" t="s">
        <v>28</v>
      </c>
      <c r="L6" s="6"/>
      <c r="M6" s="34">
        <f>SUM(I6:L6)</f>
        <v>60</v>
      </c>
      <c r="N6" s="17">
        <v>10</v>
      </c>
    </row>
    <row r="7" spans="1:16" ht="20.100000000000001" customHeight="1" x14ac:dyDescent="0.2">
      <c r="A7" s="15"/>
      <c r="B7" s="18" t="s">
        <v>16</v>
      </c>
      <c r="C7" s="17">
        <v>1</v>
      </c>
      <c r="D7" s="17" t="s">
        <v>7</v>
      </c>
      <c r="E7" s="17">
        <v>2</v>
      </c>
      <c r="F7" s="17">
        <v>1</v>
      </c>
      <c r="G7" s="17">
        <v>1</v>
      </c>
      <c r="H7" s="17" t="s">
        <v>28</v>
      </c>
      <c r="I7" s="17">
        <f t="shared" ref="I7:I10" si="0">+E7*15</f>
        <v>30</v>
      </c>
      <c r="J7" s="17">
        <f t="shared" ref="J7:L15" si="1">+F7*15</f>
        <v>15</v>
      </c>
      <c r="K7" s="17">
        <f t="shared" si="1"/>
        <v>15</v>
      </c>
      <c r="L7" s="6"/>
      <c r="M7" s="34">
        <f t="shared" ref="M7:M15" si="2">SUM(I7:L7)</f>
        <v>60</v>
      </c>
      <c r="N7" s="17">
        <v>10</v>
      </c>
    </row>
    <row r="8" spans="1:16" ht="20.100000000000001" customHeight="1" x14ac:dyDescent="0.2">
      <c r="A8" s="15"/>
      <c r="B8" s="16" t="s">
        <v>23</v>
      </c>
      <c r="C8" s="17">
        <v>2</v>
      </c>
      <c r="D8" s="17" t="s">
        <v>21</v>
      </c>
      <c r="E8" s="17">
        <v>1</v>
      </c>
      <c r="F8" s="17" t="s">
        <v>28</v>
      </c>
      <c r="G8" s="17">
        <v>1</v>
      </c>
      <c r="H8" s="17" t="s">
        <v>28</v>
      </c>
      <c r="I8" s="17">
        <f t="shared" si="0"/>
        <v>15</v>
      </c>
      <c r="J8" s="17" t="s">
        <v>28</v>
      </c>
      <c r="K8" s="17">
        <f t="shared" si="1"/>
        <v>15</v>
      </c>
      <c r="L8" s="6"/>
      <c r="M8" s="34">
        <f t="shared" si="2"/>
        <v>30</v>
      </c>
      <c r="N8" s="17">
        <v>5</v>
      </c>
    </row>
    <row r="9" spans="1:16" ht="20.100000000000001" customHeight="1" x14ac:dyDescent="0.2">
      <c r="A9" s="15"/>
      <c r="B9" s="19" t="s">
        <v>24</v>
      </c>
      <c r="C9" s="17">
        <v>2</v>
      </c>
      <c r="D9" s="17" t="s">
        <v>21</v>
      </c>
      <c r="E9" s="17">
        <v>1</v>
      </c>
      <c r="F9" s="17" t="s">
        <v>28</v>
      </c>
      <c r="G9" s="17">
        <v>1</v>
      </c>
      <c r="H9" s="17" t="s">
        <v>28</v>
      </c>
      <c r="I9" s="17">
        <f t="shared" si="0"/>
        <v>15</v>
      </c>
      <c r="J9" s="17" t="s">
        <v>28</v>
      </c>
      <c r="K9" s="17">
        <f t="shared" si="1"/>
        <v>15</v>
      </c>
      <c r="L9" s="6"/>
      <c r="M9" s="34">
        <f t="shared" si="2"/>
        <v>30</v>
      </c>
      <c r="N9" s="17">
        <v>5</v>
      </c>
    </row>
    <row r="10" spans="1:16" ht="43.5" customHeight="1" x14ac:dyDescent="0.2">
      <c r="A10" s="15"/>
      <c r="B10" s="18" t="s">
        <v>26</v>
      </c>
      <c r="C10" s="17">
        <v>2</v>
      </c>
      <c r="D10" s="17" t="s">
        <v>21</v>
      </c>
      <c r="E10" s="17">
        <v>2</v>
      </c>
      <c r="F10" s="17" t="s">
        <v>28</v>
      </c>
      <c r="G10" s="17">
        <v>2</v>
      </c>
      <c r="H10" s="17" t="s">
        <v>28</v>
      </c>
      <c r="I10" s="17">
        <f t="shared" si="0"/>
        <v>30</v>
      </c>
      <c r="J10" s="17" t="s">
        <v>28</v>
      </c>
      <c r="K10" s="17">
        <f t="shared" si="1"/>
        <v>30</v>
      </c>
      <c r="L10" s="6"/>
      <c r="M10" s="34">
        <f t="shared" si="2"/>
        <v>60</v>
      </c>
      <c r="N10" s="17">
        <v>10</v>
      </c>
    </row>
    <row r="11" spans="1:16" ht="43.5" customHeight="1" x14ac:dyDescent="0.2">
      <c r="A11" s="15"/>
      <c r="B11" s="20" t="s">
        <v>27</v>
      </c>
      <c r="C11" s="17">
        <v>2</v>
      </c>
      <c r="D11" s="17" t="s">
        <v>21</v>
      </c>
      <c r="E11" s="17">
        <v>2</v>
      </c>
      <c r="F11" s="17" t="s">
        <v>28</v>
      </c>
      <c r="G11" s="17">
        <v>2</v>
      </c>
      <c r="H11" s="17" t="s">
        <v>28</v>
      </c>
      <c r="I11" s="17">
        <f t="shared" ref="I11:I13" si="3">+E11*15</f>
        <v>30</v>
      </c>
      <c r="J11" s="17" t="s">
        <v>28</v>
      </c>
      <c r="K11" s="17">
        <f t="shared" ref="K11:K13" si="4">+G11*15</f>
        <v>30</v>
      </c>
      <c r="L11" s="6"/>
      <c r="M11" s="34">
        <f t="shared" ref="M11" si="5">SUM(I11:L11)</f>
        <v>60</v>
      </c>
      <c r="N11" s="17">
        <v>10</v>
      </c>
    </row>
    <row r="12" spans="1:16" ht="43.5" customHeight="1" x14ac:dyDescent="0.2">
      <c r="A12" s="15"/>
      <c r="B12" s="20" t="s">
        <v>32</v>
      </c>
      <c r="C12" s="17">
        <v>2</v>
      </c>
      <c r="D12" s="17" t="s">
        <v>21</v>
      </c>
      <c r="E12" s="17">
        <v>1</v>
      </c>
      <c r="F12" s="17" t="s">
        <v>28</v>
      </c>
      <c r="G12" s="17">
        <v>1</v>
      </c>
      <c r="H12" s="17" t="s">
        <v>28</v>
      </c>
      <c r="I12" s="17">
        <f t="shared" si="3"/>
        <v>15</v>
      </c>
      <c r="J12" s="17"/>
      <c r="K12" s="17">
        <f t="shared" si="4"/>
        <v>15</v>
      </c>
      <c r="L12" s="6"/>
      <c r="M12" s="34">
        <v>30</v>
      </c>
      <c r="N12" s="17">
        <v>5</v>
      </c>
    </row>
    <row r="13" spans="1:16" ht="42" customHeight="1" x14ac:dyDescent="0.2">
      <c r="A13" s="15"/>
      <c r="B13" s="20" t="s">
        <v>33</v>
      </c>
      <c r="C13" s="17">
        <v>2</v>
      </c>
      <c r="D13" s="17" t="s">
        <v>21</v>
      </c>
      <c r="E13" s="17">
        <v>1</v>
      </c>
      <c r="F13" s="17" t="s">
        <v>28</v>
      </c>
      <c r="G13" s="17">
        <v>1</v>
      </c>
      <c r="H13" s="17" t="s">
        <v>28</v>
      </c>
      <c r="I13" s="17">
        <f t="shared" si="3"/>
        <v>15</v>
      </c>
      <c r="J13" s="17"/>
      <c r="K13" s="17">
        <f t="shared" si="4"/>
        <v>15</v>
      </c>
      <c r="L13" s="6"/>
      <c r="M13" s="34">
        <v>30</v>
      </c>
      <c r="N13" s="17">
        <v>5</v>
      </c>
    </row>
    <row r="14" spans="1:16" ht="18" customHeight="1" x14ac:dyDescent="0.2">
      <c r="A14" s="15"/>
      <c r="B14" s="16" t="s">
        <v>18</v>
      </c>
      <c r="C14" s="17">
        <v>2</v>
      </c>
      <c r="D14" s="17" t="s">
        <v>7</v>
      </c>
      <c r="E14" s="17" t="s">
        <v>28</v>
      </c>
      <c r="F14" s="17" t="s">
        <v>28</v>
      </c>
      <c r="G14" s="17" t="s">
        <v>28</v>
      </c>
      <c r="H14" s="17">
        <v>4</v>
      </c>
      <c r="I14" s="17" t="s">
        <v>28</v>
      </c>
      <c r="J14" s="17" t="s">
        <v>28</v>
      </c>
      <c r="K14" s="17"/>
      <c r="L14" s="6">
        <f t="shared" si="1"/>
        <v>60</v>
      </c>
      <c r="M14" s="34">
        <f t="shared" si="2"/>
        <v>60</v>
      </c>
      <c r="N14" s="17">
        <v>5</v>
      </c>
    </row>
    <row r="15" spans="1:16" ht="18" customHeight="1" x14ac:dyDescent="0.2">
      <c r="A15" s="15"/>
      <c r="B15" s="16" t="s">
        <v>25</v>
      </c>
      <c r="C15" s="17">
        <v>2</v>
      </c>
      <c r="D15" s="17" t="s">
        <v>7</v>
      </c>
      <c r="E15" s="17" t="s">
        <v>28</v>
      </c>
      <c r="F15" s="17" t="s">
        <v>28</v>
      </c>
      <c r="G15" s="17" t="s">
        <v>28</v>
      </c>
      <c r="H15" s="17">
        <v>4</v>
      </c>
      <c r="I15" s="17" t="s">
        <v>28</v>
      </c>
      <c r="J15" s="17" t="s">
        <v>28</v>
      </c>
      <c r="K15" s="17"/>
      <c r="L15" s="6">
        <f t="shared" si="1"/>
        <v>60</v>
      </c>
      <c r="M15" s="34">
        <f t="shared" si="2"/>
        <v>60</v>
      </c>
      <c r="N15" s="17">
        <v>15</v>
      </c>
    </row>
    <row r="16" spans="1:16" ht="20.100000000000001" customHeight="1" x14ac:dyDescent="0.2">
      <c r="A16" s="21"/>
      <c r="B16" s="22" t="s">
        <v>11</v>
      </c>
      <c r="C16" s="23"/>
      <c r="D16" s="23"/>
      <c r="E16" s="23">
        <f>SUM(E5:E9)</f>
        <v>8</v>
      </c>
      <c r="F16" s="23">
        <f>SUM(F5:F8)</f>
        <v>5</v>
      </c>
      <c r="G16" s="23">
        <f>SUM(G5:G8)</f>
        <v>2</v>
      </c>
      <c r="H16" s="23">
        <f>SUM(H5:H15)</f>
        <v>8</v>
      </c>
      <c r="I16" s="23">
        <f>SUM(I5:I9)</f>
        <v>120</v>
      </c>
      <c r="J16" s="23">
        <f>SUM(J5:J8)</f>
        <v>75</v>
      </c>
      <c r="K16" s="23">
        <f>SUM(K5:K9)</f>
        <v>45</v>
      </c>
      <c r="L16" s="23"/>
      <c r="M16" s="23">
        <f>SUM(I16:K16)</f>
        <v>240</v>
      </c>
      <c r="N16" s="23">
        <f>SUM(N5:N9)+N14+N15</f>
        <v>60</v>
      </c>
    </row>
    <row r="17" spans="1:14" s="29" customFormat="1" ht="6" customHeight="1" x14ac:dyDescent="0.2">
      <c r="A17" s="24"/>
      <c r="B17" s="25"/>
      <c r="C17" s="28"/>
      <c r="D17" s="28"/>
      <c r="E17" s="26"/>
      <c r="F17" s="26"/>
      <c r="G17" s="27"/>
      <c r="H17" s="27"/>
      <c r="I17" s="27"/>
      <c r="J17" s="27"/>
      <c r="K17" s="27"/>
      <c r="L17" s="27"/>
      <c r="M17" s="26"/>
      <c r="N17" s="28"/>
    </row>
    <row r="18" spans="1:14" ht="20.100000000000001" customHeight="1" x14ac:dyDescent="0.2">
      <c r="A18" s="13"/>
      <c r="B18" s="14" t="s">
        <v>5</v>
      </c>
      <c r="C18" s="23"/>
      <c r="D18" s="23"/>
      <c r="E18" s="23" t="s">
        <v>31</v>
      </c>
      <c r="F18" s="23" t="s">
        <v>8</v>
      </c>
      <c r="G18" s="23" t="s">
        <v>9</v>
      </c>
      <c r="H18" s="23" t="s">
        <v>30</v>
      </c>
      <c r="I18" s="23" t="s">
        <v>31</v>
      </c>
      <c r="J18" s="23" t="s">
        <v>8</v>
      </c>
      <c r="K18" s="23" t="s">
        <v>9</v>
      </c>
      <c r="L18" s="23" t="s">
        <v>30</v>
      </c>
      <c r="M18" s="23"/>
      <c r="N18" s="23"/>
    </row>
    <row r="19" spans="1:14" ht="29.25" customHeight="1" x14ac:dyDescent="0.2">
      <c r="A19" s="15"/>
      <c r="B19" s="18" t="s">
        <v>19</v>
      </c>
      <c r="C19" s="17"/>
      <c r="D19" s="17"/>
      <c r="E19" s="17"/>
      <c r="F19" s="17"/>
      <c r="G19" s="17"/>
      <c r="H19" s="17">
        <v>12</v>
      </c>
      <c r="I19" s="17"/>
      <c r="J19" s="17"/>
      <c r="K19" s="17"/>
      <c r="L19" s="6">
        <f t="shared" ref="L19" si="6">+H19*15</f>
        <v>180</v>
      </c>
      <c r="M19" s="34">
        <f t="shared" ref="M19" si="7">SUM(I19:L19)</f>
        <v>180</v>
      </c>
      <c r="N19" s="17"/>
    </row>
    <row r="20" spans="1:14" ht="20.100000000000001" customHeight="1" x14ac:dyDescent="0.2">
      <c r="A20" s="21"/>
      <c r="B20" s="22" t="s">
        <v>11</v>
      </c>
      <c r="C20" s="23"/>
      <c r="D20" s="23"/>
      <c r="E20" s="23">
        <f>SUM(E19:E19)</f>
        <v>0</v>
      </c>
      <c r="F20" s="23">
        <f>SUM(F19:F19)</f>
        <v>0</v>
      </c>
      <c r="G20" s="23"/>
      <c r="H20" s="23">
        <f>SUM(H19:H19)</f>
        <v>12</v>
      </c>
      <c r="I20" s="23">
        <f>SUM(I19:I19)</f>
        <v>0</v>
      </c>
      <c r="J20" s="23">
        <f>SUM(J19:J19)</f>
        <v>0</v>
      </c>
      <c r="K20" s="23">
        <f t="shared" ref="K20:M20" si="8">SUM(K19:K19)</f>
        <v>0</v>
      </c>
      <c r="L20" s="23">
        <f t="shared" si="8"/>
        <v>180</v>
      </c>
      <c r="M20" s="23">
        <f t="shared" si="8"/>
        <v>180</v>
      </c>
      <c r="N20" s="23">
        <v>60</v>
      </c>
    </row>
    <row r="21" spans="1:14" ht="4.5" customHeight="1" x14ac:dyDescent="0.2">
      <c r="A21" s="30"/>
      <c r="B21" s="31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</row>
    <row r="22" spans="1:14" ht="20.100000000000001" customHeight="1" x14ac:dyDescent="0.2">
      <c r="A22" s="13"/>
      <c r="B22" s="14" t="s">
        <v>6</v>
      </c>
      <c r="C22" s="23"/>
      <c r="D22" s="23"/>
      <c r="E22" s="23" t="s">
        <v>31</v>
      </c>
      <c r="F22" s="23" t="s">
        <v>8</v>
      </c>
      <c r="G22" s="23" t="s">
        <v>9</v>
      </c>
      <c r="H22" s="23" t="s">
        <v>30</v>
      </c>
      <c r="I22" s="23" t="s">
        <v>31</v>
      </c>
      <c r="J22" s="23" t="s">
        <v>8</v>
      </c>
      <c r="K22" s="23" t="s">
        <v>9</v>
      </c>
      <c r="L22" s="23" t="s">
        <v>30</v>
      </c>
      <c r="M22" s="23"/>
      <c r="N22" s="23"/>
    </row>
    <row r="23" spans="1:14" ht="27" customHeight="1" x14ac:dyDescent="0.2">
      <c r="A23" s="15"/>
      <c r="B23" s="18" t="s">
        <v>20</v>
      </c>
      <c r="C23" s="17" t="s">
        <v>13</v>
      </c>
      <c r="D23" s="17" t="s">
        <v>13</v>
      </c>
      <c r="E23" s="17" t="s">
        <v>13</v>
      </c>
      <c r="F23" s="17" t="s">
        <v>13</v>
      </c>
      <c r="G23" s="17"/>
      <c r="H23" s="17">
        <v>12</v>
      </c>
      <c r="I23" s="17" t="s">
        <v>13</v>
      </c>
      <c r="J23" s="17" t="s">
        <v>13</v>
      </c>
      <c r="K23" s="17"/>
      <c r="L23" s="6">
        <f t="shared" ref="L23" si="9">+H23*15</f>
        <v>180</v>
      </c>
      <c r="M23" s="34">
        <f t="shared" ref="M23" si="10">SUM(I23:L23)</f>
        <v>180</v>
      </c>
      <c r="N23" s="17" t="s">
        <v>13</v>
      </c>
    </row>
    <row r="24" spans="1:14" ht="20.100000000000001" customHeight="1" x14ac:dyDescent="0.2">
      <c r="A24" s="21"/>
      <c r="B24" s="22" t="s">
        <v>11</v>
      </c>
      <c r="C24" s="23"/>
      <c r="D24" s="23"/>
      <c r="E24" s="23">
        <f>SUM(E23:E23)</f>
        <v>0</v>
      </c>
      <c r="F24" s="23">
        <f>SUM(F23:F23)</f>
        <v>0</v>
      </c>
      <c r="G24" s="23">
        <f t="shared" ref="G24:H24" si="11">SUM(G23:G23)</f>
        <v>0</v>
      </c>
      <c r="H24" s="23">
        <f t="shared" si="11"/>
        <v>12</v>
      </c>
      <c r="I24" s="23">
        <f>SUM(I23:I23)</f>
        <v>0</v>
      </c>
      <c r="J24" s="23">
        <f t="shared" ref="J24:M24" si="12">SUM(J23:J23)</f>
        <v>0</v>
      </c>
      <c r="K24" s="23">
        <f t="shared" si="12"/>
        <v>0</v>
      </c>
      <c r="L24" s="23">
        <f t="shared" si="12"/>
        <v>180</v>
      </c>
      <c r="M24" s="23">
        <f t="shared" si="12"/>
        <v>180</v>
      </c>
      <c r="N24" s="23">
        <v>60</v>
      </c>
    </row>
    <row r="25" spans="1:14" x14ac:dyDescent="0.2">
      <c r="B25" s="1"/>
      <c r="C25" s="1"/>
      <c r="D25" s="1"/>
      <c r="E25" s="1"/>
      <c r="F25" s="1"/>
      <c r="G25" s="25"/>
      <c r="H25" s="25"/>
      <c r="I25" s="25"/>
      <c r="J25" s="25"/>
      <c r="K25" s="25"/>
      <c r="L25" s="25"/>
      <c r="M25" s="25"/>
    </row>
    <row r="26" spans="1:14" x14ac:dyDescent="0.2">
      <c r="B26" s="1"/>
      <c r="C26" s="1"/>
      <c r="D26" s="1"/>
      <c r="E26" s="1"/>
      <c r="F26" s="1"/>
      <c r="G26" s="25"/>
      <c r="H26" s="25"/>
      <c r="I26" s="25"/>
      <c r="J26" s="25"/>
      <c r="K26" s="25"/>
      <c r="L26" s="25"/>
      <c r="M26" s="25"/>
    </row>
    <row r="27" spans="1:14" x14ac:dyDescent="0.2">
      <c r="B27" s="2" t="s">
        <v>13</v>
      </c>
      <c r="C27" s="1"/>
      <c r="D27" s="1"/>
      <c r="E27" s="1"/>
      <c r="F27" s="1"/>
      <c r="G27" s="25"/>
      <c r="H27" s="25"/>
      <c r="I27" s="25"/>
      <c r="J27" s="25"/>
      <c r="K27" s="25"/>
      <c r="L27" s="25"/>
      <c r="M27" s="25"/>
    </row>
  </sheetData>
  <mergeCells count="2">
    <mergeCell ref="E3:H3"/>
    <mergeCell ref="I3:L3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H1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nada.rondovic</dc:creator>
  <cp:lastModifiedBy>User1</cp:lastModifiedBy>
  <cp:lastPrinted>2016-07-20T20:55:33Z</cp:lastPrinted>
  <dcterms:created xsi:type="dcterms:W3CDTF">2016-03-27T16:10:31Z</dcterms:created>
  <dcterms:modified xsi:type="dcterms:W3CDTF">2022-02-15T08:49:17Z</dcterms:modified>
</cp:coreProperties>
</file>