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AVGUST/"/>
    </mc:Choice>
  </mc:AlternateContent>
  <xr:revisionPtr revIDLastSave="0" documentId="8_{E8549056-E55E-484C-9D15-CD4AA5881F6F}" xr6:coauthVersionLast="45" xr6:coauthVersionMax="45" xr10:uidLastSave="{00000000-0000-0000-0000-000000000000}"/>
  <bookViews>
    <workbookView xWindow="7400" yWindow="460" windowWidth="12860" windowHeight="14160" tabRatio="500" xr2:uid="{00000000-000D-0000-FFFF-FFFF00000000}"/>
  </bookViews>
  <sheets>
    <sheet name="Kolokvijum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0" i="2" l="1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L168" i="2" s="1"/>
  <c r="I167" i="2"/>
  <c r="L167" i="2" s="1"/>
  <c r="I166" i="2"/>
  <c r="L166" i="2" s="1"/>
  <c r="I165" i="2"/>
  <c r="I164" i="2"/>
  <c r="L164" i="2" s="1"/>
  <c r="I163" i="2"/>
  <c r="I162" i="2"/>
  <c r="I161" i="2"/>
  <c r="I160" i="2"/>
  <c r="I159" i="2"/>
  <c r="L159" i="2" s="1"/>
  <c r="I158" i="2"/>
  <c r="L158" i="2" s="1"/>
  <c r="I157" i="2"/>
  <c r="I156" i="2"/>
  <c r="I155" i="2"/>
  <c r="I154" i="2"/>
  <c r="L154" i="2" s="1"/>
  <c r="I153" i="2"/>
  <c r="I152" i="2"/>
  <c r="L152" i="2" s="1"/>
  <c r="I151" i="2"/>
  <c r="I150" i="2"/>
  <c r="I149" i="2"/>
  <c r="I148" i="2"/>
  <c r="I147" i="2"/>
  <c r="I146" i="2"/>
  <c r="L146" i="2" s="1"/>
  <c r="I145" i="2"/>
  <c r="I144" i="2"/>
  <c r="I143" i="2"/>
  <c r="I142" i="2"/>
  <c r="L142" i="2" s="1"/>
  <c r="I141" i="2"/>
  <c r="I140" i="2"/>
  <c r="I139" i="2"/>
  <c r="L139" i="2" s="1"/>
  <c r="I138" i="2"/>
  <c r="I137" i="2"/>
  <c r="I136" i="2"/>
  <c r="I135" i="2"/>
  <c r="I134" i="2"/>
  <c r="L134" i="2" s="1"/>
  <c r="I133" i="2"/>
  <c r="L133" i="2" s="1"/>
  <c r="I132" i="2"/>
  <c r="I131" i="2"/>
  <c r="I130" i="2"/>
  <c r="I129" i="2"/>
  <c r="I128" i="2"/>
  <c r="L128" i="2" s="1"/>
  <c r="I127" i="2"/>
  <c r="I126" i="2"/>
  <c r="I125" i="2"/>
  <c r="L125" i="2" s="1"/>
  <c r="I124" i="2"/>
  <c r="I123" i="2"/>
  <c r="I122" i="2"/>
  <c r="I121" i="2"/>
  <c r="I120" i="2"/>
  <c r="I119" i="2"/>
  <c r="I118" i="2"/>
  <c r="I117" i="2"/>
  <c r="I116" i="2"/>
  <c r="L116" i="2" s="1"/>
  <c r="I115" i="2"/>
  <c r="I114" i="2"/>
  <c r="I113" i="2"/>
  <c r="I112" i="2"/>
  <c r="L112" i="2" s="1"/>
  <c r="I111" i="2"/>
  <c r="I110" i="2"/>
  <c r="I109" i="2"/>
  <c r="I108" i="2"/>
  <c r="I107" i="2"/>
  <c r="I106" i="2"/>
  <c r="I105" i="2"/>
  <c r="I104" i="2"/>
  <c r="I103" i="2"/>
  <c r="L103" i="2" s="1"/>
  <c r="I102" i="2"/>
  <c r="I101" i="2"/>
  <c r="I100" i="2"/>
  <c r="I99" i="2"/>
  <c r="L99" i="2" s="1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L56" i="2" s="1"/>
  <c r="I55" i="2"/>
  <c r="I54" i="2"/>
  <c r="I53" i="2"/>
  <c r="I52" i="2"/>
  <c r="I51" i="2"/>
  <c r="L51" i="2" s="1"/>
  <c r="I50" i="2"/>
  <c r="I49" i="2"/>
  <c r="L49" i="2" s="1"/>
  <c r="I48" i="2"/>
  <c r="I47" i="2"/>
  <c r="L47" i="2" s="1"/>
  <c r="I46" i="2"/>
  <c r="I45" i="2"/>
  <c r="I44" i="2"/>
  <c r="I43" i="2"/>
  <c r="L43" i="2" s="1"/>
  <c r="I42" i="2"/>
  <c r="I41" i="2"/>
  <c r="I40" i="2"/>
  <c r="L40" i="2" s="1"/>
  <c r="I39" i="2"/>
  <c r="I38" i="2"/>
  <c r="I37" i="2"/>
  <c r="L37" i="2" s="1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L19" i="2" s="1"/>
  <c r="I18" i="2"/>
  <c r="I17" i="2"/>
  <c r="L17" i="2" s="1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2" i="2" s="1"/>
  <c r="N160" i="2" l="1"/>
  <c r="L160" i="2"/>
  <c r="N172" i="2"/>
  <c r="L172" i="2"/>
  <c r="N176" i="2"/>
  <c r="L176" i="2"/>
  <c r="N180" i="2"/>
  <c r="L180" i="2"/>
  <c r="N184" i="2"/>
  <c r="L184" i="2"/>
  <c r="N188" i="2"/>
  <c r="L188" i="2"/>
  <c r="N192" i="2"/>
  <c r="L192" i="2"/>
  <c r="N196" i="2"/>
  <c r="L196" i="2"/>
  <c r="N200" i="2"/>
  <c r="L200" i="2"/>
  <c r="N17" i="2"/>
  <c r="N37" i="2"/>
  <c r="N49" i="2"/>
  <c r="N125" i="2"/>
  <c r="N133" i="2"/>
  <c r="N10" i="2"/>
  <c r="L10" i="2"/>
  <c r="N18" i="2"/>
  <c r="L18" i="2"/>
  <c r="N26" i="2"/>
  <c r="L26" i="2"/>
  <c r="N34" i="2"/>
  <c r="L34" i="2"/>
  <c r="N42" i="2"/>
  <c r="L42" i="2"/>
  <c r="N50" i="2"/>
  <c r="L50" i="2"/>
  <c r="N58" i="2"/>
  <c r="L58" i="2"/>
  <c r="N66" i="2"/>
  <c r="L66" i="2"/>
  <c r="N74" i="2"/>
  <c r="L74" i="2"/>
  <c r="N82" i="2"/>
  <c r="L82" i="2"/>
  <c r="N90" i="2"/>
  <c r="L90" i="2"/>
  <c r="N98" i="2"/>
  <c r="L98" i="2"/>
  <c r="N4" i="2"/>
  <c r="L4" i="2"/>
  <c r="N8" i="2"/>
  <c r="L8" i="2"/>
  <c r="N12" i="2"/>
  <c r="L12" i="2"/>
  <c r="N16" i="2"/>
  <c r="L16" i="2"/>
  <c r="N20" i="2"/>
  <c r="L20" i="2"/>
  <c r="N24" i="2"/>
  <c r="L24" i="2"/>
  <c r="N28" i="2"/>
  <c r="L28" i="2"/>
  <c r="N32" i="2"/>
  <c r="L32" i="2"/>
  <c r="N36" i="2"/>
  <c r="L36" i="2"/>
  <c r="N44" i="2"/>
  <c r="L44" i="2"/>
  <c r="N48" i="2"/>
  <c r="L48" i="2"/>
  <c r="N52" i="2"/>
  <c r="L52" i="2"/>
  <c r="N60" i="2"/>
  <c r="L60" i="2"/>
  <c r="N64" i="2"/>
  <c r="L64" i="2"/>
  <c r="N68" i="2"/>
  <c r="L68" i="2"/>
  <c r="N72" i="2"/>
  <c r="L72" i="2"/>
  <c r="N76" i="2"/>
  <c r="L76" i="2"/>
  <c r="N80" i="2"/>
  <c r="L80" i="2"/>
  <c r="N84" i="2"/>
  <c r="L84" i="2"/>
  <c r="N88" i="2"/>
  <c r="L88" i="2"/>
  <c r="N92" i="2"/>
  <c r="L92" i="2"/>
  <c r="N96" i="2"/>
  <c r="L96" i="2"/>
  <c r="N100" i="2"/>
  <c r="L100" i="2"/>
  <c r="N104" i="2"/>
  <c r="L104" i="2"/>
  <c r="N108" i="2"/>
  <c r="L108" i="2"/>
  <c r="N120" i="2"/>
  <c r="L120" i="2"/>
  <c r="N124" i="2"/>
  <c r="L124" i="2"/>
  <c r="N132" i="2"/>
  <c r="L132" i="2"/>
  <c r="N136" i="2"/>
  <c r="L136" i="2"/>
  <c r="N140" i="2"/>
  <c r="L140" i="2"/>
  <c r="N144" i="2"/>
  <c r="L144" i="2"/>
  <c r="N148" i="2"/>
  <c r="L148" i="2"/>
  <c r="N156" i="2"/>
  <c r="L156" i="2"/>
  <c r="N5" i="2"/>
  <c r="L5" i="2"/>
  <c r="N9" i="2"/>
  <c r="L9" i="2"/>
  <c r="N13" i="2"/>
  <c r="L13" i="2"/>
  <c r="N21" i="2"/>
  <c r="L21" i="2"/>
  <c r="N25" i="2"/>
  <c r="L25" i="2"/>
  <c r="N29" i="2"/>
  <c r="L29" i="2"/>
  <c r="N33" i="2"/>
  <c r="L33" i="2"/>
  <c r="N41" i="2"/>
  <c r="L41" i="2"/>
  <c r="N45" i="2"/>
  <c r="L45" i="2"/>
  <c r="N53" i="2"/>
  <c r="L53" i="2"/>
  <c r="N57" i="2"/>
  <c r="L57" i="2"/>
  <c r="N61" i="2"/>
  <c r="L61" i="2"/>
  <c r="N65" i="2"/>
  <c r="L65" i="2"/>
  <c r="N69" i="2"/>
  <c r="L69" i="2"/>
  <c r="N73" i="2"/>
  <c r="L73" i="2"/>
  <c r="N77" i="2"/>
  <c r="L77" i="2"/>
  <c r="N81" i="2"/>
  <c r="L81" i="2"/>
  <c r="N85" i="2"/>
  <c r="L85" i="2"/>
  <c r="N89" i="2"/>
  <c r="L89" i="2"/>
  <c r="N93" i="2"/>
  <c r="L93" i="2"/>
  <c r="N97" i="2"/>
  <c r="L97" i="2"/>
  <c r="N101" i="2"/>
  <c r="L101" i="2"/>
  <c r="N105" i="2"/>
  <c r="L105" i="2"/>
  <c r="N109" i="2"/>
  <c r="L109" i="2"/>
  <c r="N113" i="2"/>
  <c r="L113" i="2"/>
  <c r="N117" i="2"/>
  <c r="L117" i="2"/>
  <c r="N121" i="2"/>
  <c r="L121" i="2"/>
  <c r="N129" i="2"/>
  <c r="L129" i="2"/>
  <c r="N137" i="2"/>
  <c r="L137" i="2"/>
  <c r="N141" i="2"/>
  <c r="L141" i="2"/>
  <c r="N145" i="2"/>
  <c r="L145" i="2"/>
  <c r="N149" i="2"/>
  <c r="L149" i="2"/>
  <c r="N153" i="2"/>
  <c r="L153" i="2"/>
  <c r="N157" i="2"/>
  <c r="L157" i="2"/>
  <c r="N161" i="2"/>
  <c r="L161" i="2"/>
  <c r="N165" i="2"/>
  <c r="L165" i="2"/>
  <c r="N169" i="2"/>
  <c r="L169" i="2"/>
  <c r="N173" i="2"/>
  <c r="L173" i="2"/>
  <c r="N177" i="2"/>
  <c r="L177" i="2"/>
  <c r="N181" i="2"/>
  <c r="L181" i="2"/>
  <c r="N185" i="2"/>
  <c r="L185" i="2"/>
  <c r="N189" i="2"/>
  <c r="L189" i="2"/>
  <c r="N193" i="2"/>
  <c r="L193" i="2"/>
  <c r="N197" i="2"/>
  <c r="L197" i="2"/>
  <c r="N170" i="2"/>
  <c r="L170" i="2"/>
  <c r="N174" i="2"/>
  <c r="L174" i="2"/>
  <c r="N178" i="2"/>
  <c r="L178" i="2"/>
  <c r="N182" i="2"/>
  <c r="L182" i="2"/>
  <c r="N186" i="2"/>
  <c r="L186" i="2"/>
  <c r="N190" i="2"/>
  <c r="L190" i="2"/>
  <c r="N194" i="2"/>
  <c r="L194" i="2"/>
  <c r="N198" i="2"/>
  <c r="L198" i="2"/>
  <c r="N6" i="2"/>
  <c r="L6" i="2"/>
  <c r="N14" i="2"/>
  <c r="L14" i="2"/>
  <c r="N22" i="2"/>
  <c r="L22" i="2"/>
  <c r="N30" i="2"/>
  <c r="L30" i="2"/>
  <c r="N38" i="2"/>
  <c r="L38" i="2"/>
  <c r="N46" i="2"/>
  <c r="L46" i="2"/>
  <c r="N54" i="2"/>
  <c r="L54" i="2"/>
  <c r="N62" i="2"/>
  <c r="L62" i="2"/>
  <c r="N70" i="2"/>
  <c r="L70" i="2"/>
  <c r="N78" i="2"/>
  <c r="L78" i="2"/>
  <c r="N86" i="2"/>
  <c r="L86" i="2"/>
  <c r="N94" i="2"/>
  <c r="L94" i="2"/>
  <c r="N102" i="2"/>
  <c r="L102" i="2"/>
  <c r="N106" i="2"/>
  <c r="L106" i="2"/>
  <c r="N110" i="2"/>
  <c r="L110" i="2"/>
  <c r="N114" i="2"/>
  <c r="L114" i="2"/>
  <c r="N118" i="2"/>
  <c r="L118" i="2"/>
  <c r="N122" i="2"/>
  <c r="L122" i="2"/>
  <c r="N126" i="2"/>
  <c r="L126" i="2"/>
  <c r="N130" i="2"/>
  <c r="L130" i="2"/>
  <c r="N138" i="2"/>
  <c r="L138" i="2"/>
  <c r="N150" i="2"/>
  <c r="L150" i="2"/>
  <c r="N162" i="2"/>
  <c r="L162" i="2"/>
  <c r="N3" i="2"/>
  <c r="L3" i="2"/>
  <c r="N7" i="2"/>
  <c r="L7" i="2"/>
  <c r="N11" i="2"/>
  <c r="L11" i="2"/>
  <c r="N15" i="2"/>
  <c r="L15" i="2"/>
  <c r="N23" i="2"/>
  <c r="L23" i="2"/>
  <c r="N27" i="2"/>
  <c r="L27" i="2"/>
  <c r="N31" i="2"/>
  <c r="L31" i="2"/>
  <c r="N35" i="2"/>
  <c r="L35" i="2"/>
  <c r="N39" i="2"/>
  <c r="L39" i="2"/>
  <c r="N55" i="2"/>
  <c r="L55" i="2"/>
  <c r="N59" i="2"/>
  <c r="L59" i="2"/>
  <c r="N63" i="2"/>
  <c r="L63" i="2"/>
  <c r="N67" i="2"/>
  <c r="L67" i="2"/>
  <c r="N71" i="2"/>
  <c r="L71" i="2"/>
  <c r="N75" i="2"/>
  <c r="L75" i="2"/>
  <c r="N79" i="2"/>
  <c r="L79" i="2"/>
  <c r="N83" i="2"/>
  <c r="L83" i="2"/>
  <c r="N87" i="2"/>
  <c r="L87" i="2"/>
  <c r="N91" i="2"/>
  <c r="L91" i="2"/>
  <c r="N95" i="2"/>
  <c r="L95" i="2"/>
  <c r="N107" i="2"/>
  <c r="L107" i="2"/>
  <c r="N111" i="2"/>
  <c r="L111" i="2"/>
  <c r="N115" i="2"/>
  <c r="L115" i="2"/>
  <c r="N119" i="2"/>
  <c r="L119" i="2"/>
  <c r="N123" i="2"/>
  <c r="L123" i="2"/>
  <c r="N127" i="2"/>
  <c r="L127" i="2"/>
  <c r="N131" i="2"/>
  <c r="L131" i="2"/>
  <c r="N135" i="2"/>
  <c r="L135" i="2"/>
  <c r="N143" i="2"/>
  <c r="L143" i="2"/>
  <c r="N147" i="2"/>
  <c r="L147" i="2"/>
  <c r="N151" i="2"/>
  <c r="L151" i="2"/>
  <c r="N155" i="2"/>
  <c r="L155" i="2"/>
  <c r="N163" i="2"/>
  <c r="L163" i="2"/>
  <c r="N171" i="2"/>
  <c r="L171" i="2"/>
  <c r="N175" i="2"/>
  <c r="L175" i="2"/>
  <c r="N179" i="2"/>
  <c r="L179" i="2"/>
  <c r="N183" i="2"/>
  <c r="L183" i="2"/>
  <c r="N187" i="2"/>
  <c r="L187" i="2"/>
  <c r="N191" i="2"/>
  <c r="L191" i="2"/>
  <c r="N195" i="2"/>
  <c r="L195" i="2"/>
  <c r="N199" i="2"/>
  <c r="L199" i="2"/>
  <c r="N19" i="2"/>
  <c r="N43" i="2"/>
  <c r="N47" i="2"/>
  <c r="N51" i="2"/>
  <c r="N99" i="2"/>
  <c r="N103" i="2"/>
  <c r="N139" i="2"/>
  <c r="N159" i="2"/>
  <c r="N167" i="2"/>
  <c r="N40" i="2"/>
  <c r="N56" i="2"/>
  <c r="N112" i="2"/>
  <c r="N116" i="2"/>
  <c r="N128" i="2"/>
  <c r="N152" i="2"/>
  <c r="N164" i="2"/>
  <c r="N168" i="2"/>
  <c r="N2" i="2"/>
  <c r="N134" i="2"/>
  <c r="N142" i="2"/>
  <c r="N146" i="2"/>
  <c r="N154" i="2"/>
  <c r="N158" i="2"/>
  <c r="N166" i="2"/>
</calcChain>
</file>

<file path=xl/sharedStrings.xml><?xml version="1.0" encoding="utf-8"?>
<sst xmlns="http://schemas.openxmlformats.org/spreadsheetml/2006/main" count="1005" uniqueCount="480">
  <si>
    <t>2018</t>
  </si>
  <si>
    <t>Indeks</t>
  </si>
  <si>
    <t>God. Upisa</t>
  </si>
  <si>
    <t>Ime</t>
  </si>
  <si>
    <t>Prezime</t>
  </si>
  <si>
    <t>1</t>
  </si>
  <si>
    <t>Emina</t>
  </si>
  <si>
    <t>Balota</t>
  </si>
  <si>
    <t>2017</t>
  </si>
  <si>
    <t>2</t>
  </si>
  <si>
    <t>Mia</t>
  </si>
  <si>
    <t>Zeković</t>
  </si>
  <si>
    <t>3</t>
  </si>
  <si>
    <t>Marko</t>
  </si>
  <si>
    <t>Milikić</t>
  </si>
  <si>
    <t>4</t>
  </si>
  <si>
    <t>Ivana</t>
  </si>
  <si>
    <t>Božović</t>
  </si>
  <si>
    <t>5</t>
  </si>
  <si>
    <t>Adelisa</t>
  </si>
  <si>
    <t>Ćeranić</t>
  </si>
  <si>
    <t>7</t>
  </si>
  <si>
    <t>Olja</t>
  </si>
  <si>
    <t>Rakčević</t>
  </si>
  <si>
    <t>8</t>
  </si>
  <si>
    <t>Ivan</t>
  </si>
  <si>
    <t>Marković</t>
  </si>
  <si>
    <t>9</t>
  </si>
  <si>
    <t>Tamara</t>
  </si>
  <si>
    <t>Miković</t>
  </si>
  <si>
    <t>10</t>
  </si>
  <si>
    <t>Teodora</t>
  </si>
  <si>
    <t>Vučetić</t>
  </si>
  <si>
    <t>11</t>
  </si>
  <si>
    <t>Anđela</t>
  </si>
  <si>
    <t>Babić</t>
  </si>
  <si>
    <t>12</t>
  </si>
  <si>
    <t>Almina</t>
  </si>
  <si>
    <t>Kalač</t>
  </si>
  <si>
    <t>13</t>
  </si>
  <si>
    <t>Matija</t>
  </si>
  <si>
    <t>Mirotić</t>
  </si>
  <si>
    <t>15</t>
  </si>
  <si>
    <t>Eva Marija</t>
  </si>
  <si>
    <t>Maković</t>
  </si>
  <si>
    <t>17</t>
  </si>
  <si>
    <t>Gleb</t>
  </si>
  <si>
    <t>Baklanov</t>
  </si>
  <si>
    <t>19</t>
  </si>
  <si>
    <t>Vukan</t>
  </si>
  <si>
    <t>Vujačić</t>
  </si>
  <si>
    <t>20</t>
  </si>
  <si>
    <t>Resmija</t>
  </si>
  <si>
    <t>Camić</t>
  </si>
  <si>
    <t>21</t>
  </si>
  <si>
    <t>Murat</t>
  </si>
  <si>
    <t>Pepić</t>
  </si>
  <si>
    <t>22</t>
  </si>
  <si>
    <t>Isidora</t>
  </si>
  <si>
    <t>Merdović</t>
  </si>
  <si>
    <t>23</t>
  </si>
  <si>
    <t>Melisa</t>
  </si>
  <si>
    <t>Orahovac</t>
  </si>
  <si>
    <t>25</t>
  </si>
  <si>
    <t>Ksenija</t>
  </si>
  <si>
    <t>Šćepanović</t>
  </si>
  <si>
    <t>26</t>
  </si>
  <si>
    <t>Jovana</t>
  </si>
  <si>
    <t>Gvozdenović</t>
  </si>
  <si>
    <t>27</t>
  </si>
  <si>
    <t>Velimir</t>
  </si>
  <si>
    <t>Smolović</t>
  </si>
  <si>
    <t>28</t>
  </si>
  <si>
    <t>Aleksa</t>
  </si>
  <si>
    <t>Milošević</t>
  </si>
  <si>
    <t>29</t>
  </si>
  <si>
    <t>Vukoman</t>
  </si>
  <si>
    <t>Šćekić</t>
  </si>
  <si>
    <t>30</t>
  </si>
  <si>
    <t>Lejla</t>
  </si>
  <si>
    <t>Hadžijusufović</t>
  </si>
  <si>
    <t>31</t>
  </si>
  <si>
    <t>Rade</t>
  </si>
  <si>
    <t>Mandić</t>
  </si>
  <si>
    <t>32</t>
  </si>
  <si>
    <t>Ivona</t>
  </si>
  <si>
    <t>Bušković</t>
  </si>
  <si>
    <t>33</t>
  </si>
  <si>
    <t>Anja</t>
  </si>
  <si>
    <t>Spaić</t>
  </si>
  <si>
    <t>34</t>
  </si>
  <si>
    <t>Luka</t>
  </si>
  <si>
    <t>Mijušković</t>
  </si>
  <si>
    <t>35</t>
  </si>
  <si>
    <t>Anastasija</t>
  </si>
  <si>
    <t>Deletić</t>
  </si>
  <si>
    <t>36</t>
  </si>
  <si>
    <t>Marija</t>
  </si>
  <si>
    <t>Milović</t>
  </si>
  <si>
    <t>37</t>
  </si>
  <si>
    <t>Jelena</t>
  </si>
  <si>
    <t>Nikolić</t>
  </si>
  <si>
    <t>38</t>
  </si>
  <si>
    <t>Branko</t>
  </si>
  <si>
    <t>Danilović</t>
  </si>
  <si>
    <t>39</t>
  </si>
  <si>
    <t>Katarina</t>
  </si>
  <si>
    <t>Perutić</t>
  </si>
  <si>
    <t>40</t>
  </si>
  <si>
    <t>Pavićević</t>
  </si>
  <si>
    <t>41</t>
  </si>
  <si>
    <t>Belma</t>
  </si>
  <si>
    <t>Adžović</t>
  </si>
  <si>
    <t>42</t>
  </si>
  <si>
    <t>Gorica</t>
  </si>
  <si>
    <t>Cvetković</t>
  </si>
  <si>
    <t>43</t>
  </si>
  <si>
    <t>Biljana</t>
  </si>
  <si>
    <t>Miljanić</t>
  </si>
  <si>
    <t>44</t>
  </si>
  <si>
    <t>Đolović</t>
  </si>
  <si>
    <t>45</t>
  </si>
  <si>
    <t>Ljumović</t>
  </si>
  <si>
    <t>46</t>
  </si>
  <si>
    <t>Sanja</t>
  </si>
  <si>
    <t>47</t>
  </si>
  <si>
    <t>Sajma</t>
  </si>
  <si>
    <t>Averić</t>
  </si>
  <si>
    <t>48</t>
  </si>
  <si>
    <t>Tea</t>
  </si>
  <si>
    <t>49</t>
  </si>
  <si>
    <t>Irena</t>
  </si>
  <si>
    <t>Čelić</t>
  </si>
  <si>
    <t>50</t>
  </si>
  <si>
    <t>Maša</t>
  </si>
  <si>
    <t>Kadović</t>
  </si>
  <si>
    <t>51</t>
  </si>
  <si>
    <t>Erna</t>
  </si>
  <si>
    <t>Kučević</t>
  </si>
  <si>
    <t>52</t>
  </si>
  <si>
    <t>Bogavac</t>
  </si>
  <si>
    <t>53</t>
  </si>
  <si>
    <t>Dajana</t>
  </si>
  <si>
    <t>Radović</t>
  </si>
  <si>
    <t>54</t>
  </si>
  <si>
    <t>Milica</t>
  </si>
  <si>
    <t>Femić</t>
  </si>
  <si>
    <t>55</t>
  </si>
  <si>
    <t>Nikola</t>
  </si>
  <si>
    <t>Bulatović</t>
  </si>
  <si>
    <t>57</t>
  </si>
  <si>
    <t>Sara</t>
  </si>
  <si>
    <t>Leković</t>
  </si>
  <si>
    <t>58</t>
  </si>
  <si>
    <t>Lidija</t>
  </si>
  <si>
    <t>Grubač</t>
  </si>
  <si>
    <t>59</t>
  </si>
  <si>
    <t>Itana</t>
  </si>
  <si>
    <t>Vukosavljević</t>
  </si>
  <si>
    <t>60</t>
  </si>
  <si>
    <t>Milena</t>
  </si>
  <si>
    <t>Knežević</t>
  </si>
  <si>
    <t>162</t>
  </si>
  <si>
    <t>Đurišić</t>
  </si>
  <si>
    <t>Tina</t>
  </si>
  <si>
    <t>Dabić</t>
  </si>
  <si>
    <t>Jasmina</t>
  </si>
  <si>
    <t>Dragana</t>
  </si>
  <si>
    <t>Paljević</t>
  </si>
  <si>
    <t>Andrea</t>
  </si>
  <si>
    <t>Globarević</t>
  </si>
  <si>
    <t>56</t>
  </si>
  <si>
    <t>Ivanović</t>
  </si>
  <si>
    <t>74</t>
  </si>
  <si>
    <t>Čavić</t>
  </si>
  <si>
    <t>Kolokvijum</t>
  </si>
  <si>
    <t>61</t>
  </si>
  <si>
    <t>Amra</t>
  </si>
  <si>
    <t>Šutković</t>
  </si>
  <si>
    <t>62</t>
  </si>
  <si>
    <t>Đorem</t>
  </si>
  <si>
    <t>63</t>
  </si>
  <si>
    <t>Konjević</t>
  </si>
  <si>
    <t>64</t>
  </si>
  <si>
    <t>Vedran</t>
  </si>
  <si>
    <t>Vujisić</t>
  </si>
  <si>
    <t>65</t>
  </si>
  <si>
    <t>Nikolija</t>
  </si>
  <si>
    <t>Jevrić</t>
  </si>
  <si>
    <t>66</t>
  </si>
  <si>
    <t>67</t>
  </si>
  <si>
    <t>Čabarkapa</t>
  </si>
  <si>
    <t>68</t>
  </si>
  <si>
    <t>Danijela</t>
  </si>
  <si>
    <t>Drobnjak</t>
  </si>
  <si>
    <t>69</t>
  </si>
  <si>
    <t>Isaura</t>
  </si>
  <si>
    <t>Kardović</t>
  </si>
  <si>
    <t>70</t>
  </si>
  <si>
    <t>Nada</t>
  </si>
  <si>
    <t>Vučković</t>
  </si>
  <si>
    <t>71</t>
  </si>
  <si>
    <t>Idrizović</t>
  </si>
  <si>
    <t>72</t>
  </si>
  <si>
    <t>Nina</t>
  </si>
  <si>
    <t>73</t>
  </si>
  <si>
    <t>Bojana</t>
  </si>
  <si>
    <t>Otović</t>
  </si>
  <si>
    <t>Vučinić</t>
  </si>
  <si>
    <t>75</t>
  </si>
  <si>
    <t>Ana</t>
  </si>
  <si>
    <t>Nenezić</t>
  </si>
  <si>
    <t>76</t>
  </si>
  <si>
    <t>Selma</t>
  </si>
  <si>
    <t>Halilović</t>
  </si>
  <si>
    <t>77</t>
  </si>
  <si>
    <t>78</t>
  </si>
  <si>
    <t>Adela</t>
  </si>
  <si>
    <t>Stanković</t>
  </si>
  <si>
    <t>79</t>
  </si>
  <si>
    <t>Vasilije</t>
  </si>
  <si>
    <t>Mijović</t>
  </si>
  <si>
    <t>80</t>
  </si>
  <si>
    <t>Valentina</t>
  </si>
  <si>
    <t>Matijašević</t>
  </si>
  <si>
    <t>81</t>
  </si>
  <si>
    <t>Tijana</t>
  </si>
  <si>
    <t>Đukić</t>
  </si>
  <si>
    <t>82</t>
  </si>
  <si>
    <t>Marijana</t>
  </si>
  <si>
    <t>Rakočević</t>
  </si>
  <si>
    <t>83</t>
  </si>
  <si>
    <t>Mersiha</t>
  </si>
  <si>
    <t>Čobić</t>
  </si>
  <si>
    <t>84</t>
  </si>
  <si>
    <t>Milijana</t>
  </si>
  <si>
    <t>Živković</t>
  </si>
  <si>
    <t>85</t>
  </si>
  <si>
    <t>Elma</t>
  </si>
  <si>
    <t>86</t>
  </si>
  <si>
    <t>Kristina</t>
  </si>
  <si>
    <t>Milić</t>
  </si>
  <si>
    <t>87</t>
  </si>
  <si>
    <t>Novović</t>
  </si>
  <si>
    <t>88</t>
  </si>
  <si>
    <t>Murić</t>
  </si>
  <si>
    <t>89</t>
  </si>
  <si>
    <t>Popović</t>
  </si>
  <si>
    <t>90</t>
  </si>
  <si>
    <t>Marina</t>
  </si>
  <si>
    <t>Doknić</t>
  </si>
  <si>
    <t>91</t>
  </si>
  <si>
    <t>Emilija</t>
  </si>
  <si>
    <t>Mitrović</t>
  </si>
  <si>
    <t>92</t>
  </si>
  <si>
    <t>Vraneš</t>
  </si>
  <si>
    <t>93</t>
  </si>
  <si>
    <t>Mirjana</t>
  </si>
  <si>
    <t>Vidojević</t>
  </si>
  <si>
    <t>94</t>
  </si>
  <si>
    <t>Lutovac</t>
  </si>
  <si>
    <t>95</t>
  </si>
  <si>
    <t>Nikolina</t>
  </si>
  <si>
    <t>Radanović</t>
  </si>
  <si>
    <t>96</t>
  </si>
  <si>
    <t>Balša</t>
  </si>
  <si>
    <t>Tadić</t>
  </si>
  <si>
    <t>97</t>
  </si>
  <si>
    <t>Koćić</t>
  </si>
  <si>
    <t>98</t>
  </si>
  <si>
    <t>Gogić</t>
  </si>
  <si>
    <t>99</t>
  </si>
  <si>
    <t>Plavšić</t>
  </si>
  <si>
    <t>100</t>
  </si>
  <si>
    <t>Svetlana</t>
  </si>
  <si>
    <t>Peković</t>
  </si>
  <si>
    <t>101</t>
  </si>
  <si>
    <t>Azra</t>
  </si>
  <si>
    <t>Cetković</t>
  </si>
  <si>
    <t>102</t>
  </si>
  <si>
    <t>Lipovina</t>
  </si>
  <si>
    <t>103</t>
  </si>
  <si>
    <t>Aleksandra</t>
  </si>
  <si>
    <t>Brajović</t>
  </si>
  <si>
    <t>104</t>
  </si>
  <si>
    <t>Ina</t>
  </si>
  <si>
    <t>Dizdarević</t>
  </si>
  <si>
    <t>105</t>
  </si>
  <si>
    <t>Jaćimović</t>
  </si>
  <si>
    <t>106</t>
  </si>
  <si>
    <t>Tepavčević</t>
  </si>
  <si>
    <t>107</t>
  </si>
  <si>
    <t>Tanja</t>
  </si>
  <si>
    <t>Prelević</t>
  </si>
  <si>
    <t>108</t>
  </si>
  <si>
    <t>Arijalda</t>
  </si>
  <si>
    <t>Mustafić</t>
  </si>
  <si>
    <t>109</t>
  </si>
  <si>
    <t>110</t>
  </si>
  <si>
    <t>111</t>
  </si>
  <si>
    <t>Radmila</t>
  </si>
  <si>
    <t>112</t>
  </si>
  <si>
    <t>Iva</t>
  </si>
  <si>
    <t>Janković</t>
  </si>
  <si>
    <t>113</t>
  </si>
  <si>
    <t>Slađana</t>
  </si>
  <si>
    <t>Đinović</t>
  </si>
  <si>
    <t>114</t>
  </si>
  <si>
    <t>Ajla</t>
  </si>
  <si>
    <t>Mušović</t>
  </si>
  <si>
    <t>115</t>
  </si>
  <si>
    <t>Lasica</t>
  </si>
  <si>
    <t>116</t>
  </si>
  <si>
    <t>Stefana</t>
  </si>
  <si>
    <t>Baltić</t>
  </si>
  <si>
    <t>118</t>
  </si>
  <si>
    <t>Mina</t>
  </si>
  <si>
    <t>Martinović</t>
  </si>
  <si>
    <t>119</t>
  </si>
  <si>
    <t>Lončar</t>
  </si>
  <si>
    <t>120</t>
  </si>
  <si>
    <t>Radević</t>
  </si>
  <si>
    <t>161</t>
  </si>
  <si>
    <t>Mugoša</t>
  </si>
  <si>
    <t>163</t>
  </si>
  <si>
    <t>Antoneta</t>
  </si>
  <si>
    <t>Ljuljđuraj</t>
  </si>
  <si>
    <t>Garić</t>
  </si>
  <si>
    <t>Softić</t>
  </si>
  <si>
    <t>Nikić</t>
  </si>
  <si>
    <t>Đurđina</t>
  </si>
  <si>
    <t>Jeremić</t>
  </si>
  <si>
    <t>Smjer</t>
  </si>
  <si>
    <t>POL</t>
  </si>
  <si>
    <t>POL-MEĐ</t>
  </si>
  <si>
    <t>SOC</t>
  </si>
  <si>
    <t>121</t>
  </si>
  <si>
    <t>Lipovac</t>
  </si>
  <si>
    <t>122</t>
  </si>
  <si>
    <t>Dedović</t>
  </si>
  <si>
    <t>123</t>
  </si>
  <si>
    <t>Željka</t>
  </si>
  <si>
    <t>Zvicer</t>
  </si>
  <si>
    <t>124</t>
  </si>
  <si>
    <t>Karličić</t>
  </si>
  <si>
    <t>125</t>
  </si>
  <si>
    <t>Jana</t>
  </si>
  <si>
    <t>126</t>
  </si>
  <si>
    <t>Stefan</t>
  </si>
  <si>
    <t>Krgović</t>
  </si>
  <si>
    <t>127</t>
  </si>
  <si>
    <t>Jakovljević</t>
  </si>
  <si>
    <t>128</t>
  </si>
  <si>
    <t>Krivokapić</t>
  </si>
  <si>
    <t>129</t>
  </si>
  <si>
    <t>Pešić</t>
  </si>
  <si>
    <t>130</t>
  </si>
  <si>
    <t>Lazar</t>
  </si>
  <si>
    <t>Maksimović</t>
  </si>
  <si>
    <t>131</t>
  </si>
  <si>
    <t>Brnović</t>
  </si>
  <si>
    <t>132</t>
  </si>
  <si>
    <t>Kosa</t>
  </si>
  <si>
    <t>Adžić</t>
  </si>
  <si>
    <t>133</t>
  </si>
  <si>
    <t>Radovanović</t>
  </si>
  <si>
    <t>134</t>
  </si>
  <si>
    <t>Dendić</t>
  </si>
  <si>
    <t>135</t>
  </si>
  <si>
    <t>Jocović</t>
  </si>
  <si>
    <t>136</t>
  </si>
  <si>
    <t>Višnja</t>
  </si>
  <si>
    <t>137</t>
  </si>
  <si>
    <t>Tomović</t>
  </si>
  <si>
    <t>138</t>
  </si>
  <si>
    <t>Perović</t>
  </si>
  <si>
    <t>139</t>
  </si>
  <si>
    <t>Vanja</t>
  </si>
  <si>
    <t>Samardžić</t>
  </si>
  <si>
    <t>140</t>
  </si>
  <si>
    <t>Dušica</t>
  </si>
  <si>
    <t>Kalezić</t>
  </si>
  <si>
    <t>141</t>
  </si>
  <si>
    <t>Miličković</t>
  </si>
  <si>
    <t>143</t>
  </si>
  <si>
    <t>Danilo</t>
  </si>
  <si>
    <t>Nikčević</t>
  </si>
  <si>
    <t>144</t>
  </si>
  <si>
    <t>Mićanović</t>
  </si>
  <si>
    <t>145</t>
  </si>
  <si>
    <t>Nerma</t>
  </si>
  <si>
    <t>Omerović</t>
  </si>
  <si>
    <t>146</t>
  </si>
  <si>
    <t>Sonja</t>
  </si>
  <si>
    <t>147</t>
  </si>
  <si>
    <t>Lakić</t>
  </si>
  <si>
    <t>148</t>
  </si>
  <si>
    <t>Milan</t>
  </si>
  <si>
    <t>Drljević</t>
  </si>
  <si>
    <t>149</t>
  </si>
  <si>
    <t>Nađa</t>
  </si>
  <si>
    <t>Ašanin</t>
  </si>
  <si>
    <t>150</t>
  </si>
  <si>
    <t>Šekularac</t>
  </si>
  <si>
    <t>151</t>
  </si>
  <si>
    <t>Dejana</t>
  </si>
  <si>
    <t>152</t>
  </si>
  <si>
    <t>Irić</t>
  </si>
  <si>
    <t>153</t>
  </si>
  <si>
    <t>Ćetković</t>
  </si>
  <si>
    <t>154</t>
  </si>
  <si>
    <t>Lučić</t>
  </si>
  <si>
    <t>155</t>
  </si>
  <si>
    <t>Suada</t>
  </si>
  <si>
    <t>Osmanović</t>
  </si>
  <si>
    <t>156</t>
  </si>
  <si>
    <t>Jovan</t>
  </si>
  <si>
    <t>Vlahović</t>
  </si>
  <si>
    <t>157</t>
  </si>
  <si>
    <t>Kraljević</t>
  </si>
  <si>
    <t>158</t>
  </si>
  <si>
    <t>Vladica</t>
  </si>
  <si>
    <t>Dragaš</t>
  </si>
  <si>
    <t>159</t>
  </si>
  <si>
    <t>160</t>
  </si>
  <si>
    <t>Koćalo</t>
  </si>
  <si>
    <t>Bečanović</t>
  </si>
  <si>
    <t>Delić</t>
  </si>
  <si>
    <t>NOV</t>
  </si>
  <si>
    <t>Filip</t>
  </si>
  <si>
    <t>Gardašević</t>
  </si>
  <si>
    <t>Vasilijević</t>
  </si>
  <si>
    <t>Rovčanin</t>
  </si>
  <si>
    <t>Bojović</t>
  </si>
  <si>
    <t>Milana</t>
  </si>
  <si>
    <t>Minja</t>
  </si>
  <si>
    <t>Kosović</t>
  </si>
  <si>
    <t>Aldijana</t>
  </si>
  <si>
    <t>Đurović</t>
  </si>
  <si>
    <t>Ermina</t>
  </si>
  <si>
    <t>Slobodanka</t>
  </si>
  <si>
    <t>Gurešić</t>
  </si>
  <si>
    <t>Ena</t>
  </si>
  <si>
    <t>Suljević</t>
  </si>
  <si>
    <t>Dragan</t>
  </si>
  <si>
    <t>Raščanin</t>
  </si>
  <si>
    <t>Dževahir</t>
  </si>
  <si>
    <t>Ljuljanaj</t>
  </si>
  <si>
    <t>Bošković</t>
  </si>
  <si>
    <t>MEĐ</t>
  </si>
  <si>
    <t>Omera</t>
  </si>
  <si>
    <t>Burić</t>
  </si>
  <si>
    <t>Olivera</t>
  </si>
  <si>
    <t>Amina</t>
  </si>
  <si>
    <t>Zindović</t>
  </si>
  <si>
    <t>Blečić</t>
  </si>
  <si>
    <t>Medojević</t>
  </si>
  <si>
    <t>Armin</t>
  </si>
  <si>
    <t>Koštović</t>
  </si>
  <si>
    <t>Barać</t>
  </si>
  <si>
    <t>Kuč</t>
  </si>
  <si>
    <t>Lainović</t>
  </si>
  <si>
    <t>Dedić</t>
  </si>
  <si>
    <t>Ojdanić</t>
  </si>
  <si>
    <t>ES</t>
  </si>
  <si>
    <t>Popravni kolokvijum</t>
  </si>
  <si>
    <t>Redovni zavrsni</t>
  </si>
  <si>
    <t>Recenzija</t>
  </si>
  <si>
    <t>Popravni zavrsni</t>
  </si>
  <si>
    <t>Ukupno</t>
  </si>
  <si>
    <t>Zavrsni</t>
  </si>
  <si>
    <t>Prije završnog</t>
  </si>
  <si>
    <t>Avgust redovni</t>
  </si>
  <si>
    <t>Avgust popravni</t>
  </si>
  <si>
    <t>Ocjena (AVG)</t>
  </si>
  <si>
    <t>E</t>
  </si>
  <si>
    <t>F</t>
  </si>
  <si>
    <t>B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</si>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</sst>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Verdana"/>
      <family val="2"/>
    </font>
    <font>
      <sz val="12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0" fillId="3" borderId="0" xfId="0" applyNumberForma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85"/>
  <sheetViews>
    <sheetView tabSelected="1" topLeftCell="B1" zoomScale="90" zoomScaleNormal="90" workbookViewId="0">
      <selection activeCell="H184" sqref="H184"/>
    </sheetView>
  </sheetViews>
  <sheetFormatPr baseColWidth="10" defaultRowHeight="16" x14ac:dyDescent="0.2"/>
  <cols>
    <col min="1" max="1" width="9.6640625" customWidth="1"/>
    <col min="2" max="3" width="10" bestFit="1" customWidth="1"/>
    <col min="4" max="4" width="14" bestFit="1" customWidth="1"/>
    <col min="5" max="5" width="14" customWidth="1"/>
    <col min="6" max="6" width="9.5" customWidth="1"/>
    <col min="7" max="7" width="13" customWidth="1"/>
    <col min="8" max="8" width="18.5" customWidth="1"/>
    <col min="9" max="9" width="13.6640625" customWidth="1"/>
    <col min="10" max="10" width="16.33203125" style="8" customWidth="1"/>
    <col min="11" max="12" width="15.83203125" customWidth="1"/>
    <col min="13" max="13" width="10" customWidth="1"/>
    <col min="15" max="15" width="14" style="22" customWidth="1"/>
    <col min="16" max="16" width="16" style="24" customWidth="1"/>
    <col min="17" max="17" width="12.83203125" style="34" customWidth="1"/>
  </cols>
  <sheetData>
    <row r="1" spans="1:17" x14ac:dyDescent="0.2">
      <c r="A1" s="11" t="s">
        <v>1</v>
      </c>
      <c r="B1" s="11" t="s">
        <v>2</v>
      </c>
      <c r="C1" s="11" t="s">
        <v>3</v>
      </c>
      <c r="D1" s="11" t="s">
        <v>4</v>
      </c>
      <c r="E1" s="11" t="s">
        <v>332</v>
      </c>
      <c r="F1" s="12" t="s">
        <v>467</v>
      </c>
      <c r="G1" s="2" t="s">
        <v>175</v>
      </c>
      <c r="H1" s="2" t="s">
        <v>465</v>
      </c>
      <c r="I1" s="17" t="s">
        <v>175</v>
      </c>
      <c r="J1" s="2" t="s">
        <v>466</v>
      </c>
      <c r="K1" s="2" t="s">
        <v>468</v>
      </c>
      <c r="L1" s="20" t="s">
        <v>471</v>
      </c>
      <c r="M1" s="17" t="s">
        <v>470</v>
      </c>
      <c r="N1" s="18" t="s">
        <v>469</v>
      </c>
      <c r="O1" s="23" t="s">
        <v>472</v>
      </c>
      <c r="P1" s="25" t="s">
        <v>473</v>
      </c>
      <c r="Q1" s="33" t="s">
        <v>474</v>
      </c>
    </row>
    <row r="2" spans="1:17" x14ac:dyDescent="0.2">
      <c r="A2" t="s">
        <v>5</v>
      </c>
      <c r="B2" t="s">
        <v>0</v>
      </c>
      <c r="C2" s="1" t="s">
        <v>6</v>
      </c>
      <c r="D2" s="1" t="s">
        <v>7</v>
      </c>
      <c r="E2" s="1" t="s">
        <v>334</v>
      </c>
      <c r="F2" s="13">
        <v>2</v>
      </c>
      <c r="G2">
        <v>30</v>
      </c>
      <c r="I2" s="14">
        <f>IF(H2&gt;0,H2,G2)</f>
        <v>30</v>
      </c>
      <c r="J2" s="9"/>
      <c r="K2">
        <v>40</v>
      </c>
      <c r="L2" s="21">
        <f>SUM(F2,I2)</f>
        <v>32</v>
      </c>
      <c r="M2" s="14">
        <f t="shared" ref="M2:M33" si="0">IF(K2&gt;0,K2,J2)</f>
        <v>40</v>
      </c>
      <c r="N2" s="19">
        <f t="shared" ref="N2:N33" si="1">SUM(F2,I2,M2)</f>
        <v>72</v>
      </c>
    </row>
    <row r="3" spans="1:17" x14ac:dyDescent="0.2">
      <c r="A3" t="s">
        <v>9</v>
      </c>
      <c r="B3" t="s">
        <v>0</v>
      </c>
      <c r="C3" t="s">
        <v>10</v>
      </c>
      <c r="D3" t="s">
        <v>11</v>
      </c>
      <c r="E3" s="1" t="s">
        <v>334</v>
      </c>
      <c r="F3" s="14">
        <v>10</v>
      </c>
      <c r="G3">
        <v>36</v>
      </c>
      <c r="I3" s="14">
        <f t="shared" ref="I3:I66" si="2">IF(H3&gt;0,H3,G3)</f>
        <v>36</v>
      </c>
      <c r="J3" s="9">
        <v>39</v>
      </c>
      <c r="K3">
        <v>45</v>
      </c>
      <c r="L3" s="21">
        <f t="shared" ref="L3:L66" si="3">SUM(F3,I3)</f>
        <v>46</v>
      </c>
      <c r="M3" s="14">
        <f t="shared" si="0"/>
        <v>45</v>
      </c>
      <c r="N3" s="19">
        <f t="shared" si="1"/>
        <v>91</v>
      </c>
    </row>
    <row r="4" spans="1:17" x14ac:dyDescent="0.2">
      <c r="A4" t="s">
        <v>12</v>
      </c>
      <c r="B4" t="s">
        <v>0</v>
      </c>
      <c r="C4" t="s">
        <v>13</v>
      </c>
      <c r="D4" t="s">
        <v>14</v>
      </c>
      <c r="E4" s="1" t="s">
        <v>334</v>
      </c>
      <c r="F4" s="14">
        <v>10</v>
      </c>
      <c r="G4">
        <v>38</v>
      </c>
      <c r="I4" s="14">
        <f t="shared" si="2"/>
        <v>38</v>
      </c>
      <c r="J4" s="9">
        <v>50</v>
      </c>
      <c r="L4" s="21">
        <f t="shared" si="3"/>
        <v>48</v>
      </c>
      <c r="M4" s="14">
        <f t="shared" si="0"/>
        <v>50</v>
      </c>
      <c r="N4" s="19">
        <f t="shared" si="1"/>
        <v>98</v>
      </c>
    </row>
    <row r="5" spans="1:17" x14ac:dyDescent="0.2">
      <c r="A5" t="s">
        <v>15</v>
      </c>
      <c r="B5" t="s">
        <v>0</v>
      </c>
      <c r="C5" t="s">
        <v>16</v>
      </c>
      <c r="D5" t="s">
        <v>17</v>
      </c>
      <c r="E5" s="1" t="s">
        <v>334</v>
      </c>
      <c r="F5" s="14">
        <v>9</v>
      </c>
      <c r="G5">
        <v>28</v>
      </c>
      <c r="I5" s="14">
        <f t="shared" si="2"/>
        <v>28</v>
      </c>
      <c r="J5" s="9">
        <v>43</v>
      </c>
      <c r="L5" s="21">
        <f t="shared" si="3"/>
        <v>37</v>
      </c>
      <c r="M5" s="14">
        <f t="shared" si="0"/>
        <v>43</v>
      </c>
      <c r="N5" s="19">
        <f t="shared" si="1"/>
        <v>80</v>
      </c>
    </row>
    <row r="6" spans="1:17" x14ac:dyDescent="0.2">
      <c r="A6" t="s">
        <v>18</v>
      </c>
      <c r="B6" t="s">
        <v>0</v>
      </c>
      <c r="C6" t="s">
        <v>19</v>
      </c>
      <c r="D6" t="s">
        <v>20</v>
      </c>
      <c r="E6" s="1" t="s">
        <v>334</v>
      </c>
      <c r="F6" s="14">
        <v>3</v>
      </c>
      <c r="G6">
        <v>26</v>
      </c>
      <c r="I6" s="14">
        <f t="shared" si="2"/>
        <v>26</v>
      </c>
      <c r="J6" s="9">
        <v>33</v>
      </c>
      <c r="L6" s="21">
        <f t="shared" si="3"/>
        <v>29</v>
      </c>
      <c r="M6" s="14">
        <f t="shared" si="0"/>
        <v>33</v>
      </c>
      <c r="N6" s="19">
        <f t="shared" si="1"/>
        <v>62</v>
      </c>
    </row>
    <row r="7" spans="1:17" x14ac:dyDescent="0.2">
      <c r="A7" t="s">
        <v>21</v>
      </c>
      <c r="B7" t="s">
        <v>0</v>
      </c>
      <c r="C7" t="s">
        <v>22</v>
      </c>
      <c r="D7" t="s">
        <v>23</v>
      </c>
      <c r="E7" s="1" t="s">
        <v>334</v>
      </c>
      <c r="F7" s="14"/>
      <c r="G7">
        <v>31</v>
      </c>
      <c r="I7" s="14">
        <f t="shared" si="2"/>
        <v>31</v>
      </c>
      <c r="J7" s="9">
        <v>44</v>
      </c>
      <c r="L7" s="21">
        <f t="shared" si="3"/>
        <v>31</v>
      </c>
      <c r="M7" s="14">
        <f t="shared" si="0"/>
        <v>44</v>
      </c>
      <c r="N7" s="19">
        <f t="shared" si="1"/>
        <v>75</v>
      </c>
    </row>
    <row r="8" spans="1:17" ht="15" customHeight="1" x14ac:dyDescent="0.2">
      <c r="A8" t="s">
        <v>24</v>
      </c>
      <c r="B8" t="s">
        <v>0</v>
      </c>
      <c r="C8" t="s">
        <v>25</v>
      </c>
      <c r="D8" t="s">
        <v>26</v>
      </c>
      <c r="E8" s="1" t="s">
        <v>334</v>
      </c>
      <c r="F8" s="14"/>
      <c r="G8">
        <v>33</v>
      </c>
      <c r="I8" s="14">
        <f t="shared" si="2"/>
        <v>33</v>
      </c>
      <c r="J8" s="9">
        <v>41</v>
      </c>
      <c r="L8" s="21">
        <f t="shared" si="3"/>
        <v>33</v>
      </c>
      <c r="M8" s="14">
        <f t="shared" si="0"/>
        <v>41</v>
      </c>
      <c r="N8" s="19">
        <f t="shared" si="1"/>
        <v>74</v>
      </c>
    </row>
    <row r="9" spans="1:17" x14ac:dyDescent="0.2">
      <c r="A9" t="s">
        <v>27</v>
      </c>
      <c r="B9" t="s">
        <v>0</v>
      </c>
      <c r="C9" t="s">
        <v>28</v>
      </c>
      <c r="D9" t="s">
        <v>29</v>
      </c>
      <c r="E9" s="1" t="s">
        <v>334</v>
      </c>
      <c r="F9" s="14">
        <v>7</v>
      </c>
      <c r="G9">
        <v>34</v>
      </c>
      <c r="I9" s="14">
        <f t="shared" si="2"/>
        <v>34</v>
      </c>
      <c r="J9" s="9"/>
      <c r="K9">
        <v>37</v>
      </c>
      <c r="L9" s="21">
        <f t="shared" si="3"/>
        <v>41</v>
      </c>
      <c r="M9" s="14">
        <f t="shared" si="0"/>
        <v>37</v>
      </c>
      <c r="N9" s="19">
        <f t="shared" si="1"/>
        <v>78</v>
      </c>
    </row>
    <row r="10" spans="1:17" x14ac:dyDescent="0.2">
      <c r="A10" t="s">
        <v>30</v>
      </c>
      <c r="B10" t="s">
        <v>0</v>
      </c>
      <c r="C10" t="s">
        <v>31</v>
      </c>
      <c r="D10" t="s">
        <v>32</v>
      </c>
      <c r="E10" s="1" t="s">
        <v>334</v>
      </c>
      <c r="F10" s="14">
        <v>8</v>
      </c>
      <c r="G10">
        <v>19</v>
      </c>
      <c r="I10" s="14">
        <f t="shared" si="2"/>
        <v>19</v>
      </c>
      <c r="J10" s="9">
        <v>34</v>
      </c>
      <c r="L10" s="21">
        <f t="shared" si="3"/>
        <v>27</v>
      </c>
      <c r="M10" s="14">
        <f t="shared" si="0"/>
        <v>34</v>
      </c>
      <c r="N10" s="19">
        <f t="shared" si="1"/>
        <v>61</v>
      </c>
    </row>
    <row r="11" spans="1:17" x14ac:dyDescent="0.2">
      <c r="A11" t="s">
        <v>33</v>
      </c>
      <c r="B11" t="s">
        <v>0</v>
      </c>
      <c r="C11" t="s">
        <v>34</v>
      </c>
      <c r="D11" t="s">
        <v>35</v>
      </c>
      <c r="E11" s="1" t="s">
        <v>334</v>
      </c>
      <c r="F11" s="14">
        <v>8</v>
      </c>
      <c r="G11">
        <v>36</v>
      </c>
      <c r="I11" s="14">
        <f t="shared" si="2"/>
        <v>36</v>
      </c>
      <c r="J11" s="9">
        <v>38</v>
      </c>
      <c r="L11" s="21">
        <f t="shared" si="3"/>
        <v>44</v>
      </c>
      <c r="M11" s="14">
        <f t="shared" si="0"/>
        <v>38</v>
      </c>
      <c r="N11" s="19">
        <f t="shared" si="1"/>
        <v>82</v>
      </c>
    </row>
    <row r="12" spans="1:17" x14ac:dyDescent="0.2">
      <c r="A12" t="s">
        <v>36</v>
      </c>
      <c r="B12" t="s">
        <v>0</v>
      </c>
      <c r="C12" t="s">
        <v>37</v>
      </c>
      <c r="D12" t="s">
        <v>38</v>
      </c>
      <c r="E12" s="1" t="s">
        <v>334</v>
      </c>
      <c r="F12" s="14">
        <v>7</v>
      </c>
      <c r="G12">
        <v>15</v>
      </c>
      <c r="H12">
        <v>15</v>
      </c>
      <c r="I12" s="14">
        <f t="shared" si="2"/>
        <v>15</v>
      </c>
      <c r="J12" s="9">
        <v>25</v>
      </c>
      <c r="K12">
        <v>33</v>
      </c>
      <c r="L12" s="21">
        <f t="shared" si="3"/>
        <v>22</v>
      </c>
      <c r="M12" s="14">
        <f t="shared" si="0"/>
        <v>33</v>
      </c>
      <c r="N12" s="19">
        <f t="shared" si="1"/>
        <v>55</v>
      </c>
    </row>
    <row r="13" spans="1:17" x14ac:dyDescent="0.2">
      <c r="A13" t="s">
        <v>39</v>
      </c>
      <c r="B13" t="s">
        <v>0</v>
      </c>
      <c r="C13" t="s">
        <v>40</v>
      </c>
      <c r="D13" t="s">
        <v>41</v>
      </c>
      <c r="E13" s="1" t="s">
        <v>334</v>
      </c>
      <c r="F13" s="14"/>
      <c r="G13">
        <v>27</v>
      </c>
      <c r="I13" s="14">
        <f t="shared" si="2"/>
        <v>27</v>
      </c>
      <c r="J13" s="9">
        <v>32</v>
      </c>
      <c r="L13" s="21">
        <f t="shared" si="3"/>
        <v>27</v>
      </c>
      <c r="M13" s="14">
        <f t="shared" si="0"/>
        <v>32</v>
      </c>
      <c r="N13" s="19">
        <f t="shared" si="1"/>
        <v>59</v>
      </c>
    </row>
    <row r="14" spans="1:17" x14ac:dyDescent="0.2">
      <c r="A14" t="s">
        <v>42</v>
      </c>
      <c r="B14" t="s">
        <v>0</v>
      </c>
      <c r="C14" t="s">
        <v>43</v>
      </c>
      <c r="D14" t="s">
        <v>44</v>
      </c>
      <c r="E14" s="1" t="s">
        <v>334</v>
      </c>
      <c r="F14" s="14">
        <v>5</v>
      </c>
      <c r="G14">
        <v>22</v>
      </c>
      <c r="I14" s="14">
        <f t="shared" si="2"/>
        <v>22</v>
      </c>
      <c r="J14" s="9">
        <v>28</v>
      </c>
      <c r="L14" s="21">
        <f t="shared" si="3"/>
        <v>27</v>
      </c>
      <c r="M14" s="14">
        <f t="shared" si="0"/>
        <v>28</v>
      </c>
      <c r="N14" s="19">
        <f t="shared" si="1"/>
        <v>55</v>
      </c>
    </row>
    <row r="15" spans="1:17" x14ac:dyDescent="0.2">
      <c r="A15" t="s">
        <v>45</v>
      </c>
      <c r="B15" t="s">
        <v>0</v>
      </c>
      <c r="C15" t="s">
        <v>46</v>
      </c>
      <c r="D15" t="s">
        <v>47</v>
      </c>
      <c r="E15" s="1" t="s">
        <v>334</v>
      </c>
      <c r="F15" s="14">
        <v>7</v>
      </c>
      <c r="G15">
        <v>23</v>
      </c>
      <c r="I15" s="14">
        <f t="shared" si="2"/>
        <v>23</v>
      </c>
      <c r="J15" s="9">
        <v>25</v>
      </c>
      <c r="L15" s="21">
        <f t="shared" si="3"/>
        <v>30</v>
      </c>
      <c r="M15" s="14">
        <f t="shared" si="0"/>
        <v>25</v>
      </c>
      <c r="N15" s="19">
        <f t="shared" si="1"/>
        <v>55</v>
      </c>
    </row>
    <row r="16" spans="1:17" x14ac:dyDescent="0.2">
      <c r="A16" t="s">
        <v>48</v>
      </c>
      <c r="B16" t="s">
        <v>0</v>
      </c>
      <c r="C16" t="s">
        <v>49</v>
      </c>
      <c r="D16" t="s">
        <v>50</v>
      </c>
      <c r="E16" s="1" t="s">
        <v>334</v>
      </c>
      <c r="F16" s="14">
        <v>10</v>
      </c>
      <c r="G16">
        <v>27</v>
      </c>
      <c r="I16" s="14">
        <f t="shared" si="2"/>
        <v>27</v>
      </c>
      <c r="J16" s="9">
        <v>33</v>
      </c>
      <c r="L16" s="21">
        <f t="shared" si="3"/>
        <v>37</v>
      </c>
      <c r="M16" s="14">
        <f t="shared" si="0"/>
        <v>33</v>
      </c>
      <c r="N16" s="19">
        <f t="shared" si="1"/>
        <v>70</v>
      </c>
    </row>
    <row r="17" spans="1:17" x14ac:dyDescent="0.2">
      <c r="A17" t="s">
        <v>51</v>
      </c>
      <c r="B17" t="s">
        <v>0</v>
      </c>
      <c r="C17" t="s">
        <v>52</v>
      </c>
      <c r="D17" t="s">
        <v>53</v>
      </c>
      <c r="E17" s="1" t="s">
        <v>334</v>
      </c>
      <c r="F17" s="14">
        <v>6</v>
      </c>
      <c r="G17">
        <v>16</v>
      </c>
      <c r="I17" s="14">
        <f t="shared" si="2"/>
        <v>16</v>
      </c>
      <c r="J17" s="9">
        <v>26</v>
      </c>
      <c r="K17">
        <v>26</v>
      </c>
      <c r="L17" s="21">
        <f t="shared" si="3"/>
        <v>22</v>
      </c>
      <c r="M17" s="14">
        <v>26</v>
      </c>
      <c r="N17" s="19">
        <f t="shared" si="1"/>
        <v>48</v>
      </c>
      <c r="O17" s="22">
        <v>60</v>
      </c>
      <c r="Q17" s="34" t="s">
        <v>478</v>
      </c>
    </row>
    <row r="18" spans="1:17" x14ac:dyDescent="0.2">
      <c r="A18" t="s">
        <v>54</v>
      </c>
      <c r="B18" t="s">
        <v>0</v>
      </c>
      <c r="C18" t="s">
        <v>55</v>
      </c>
      <c r="D18" t="s">
        <v>56</v>
      </c>
      <c r="E18" s="1" t="s">
        <v>334</v>
      </c>
      <c r="F18" s="14"/>
      <c r="G18">
        <v>23</v>
      </c>
      <c r="I18" s="14">
        <f t="shared" si="2"/>
        <v>23</v>
      </c>
      <c r="J18" s="9">
        <v>25</v>
      </c>
      <c r="K18">
        <v>22</v>
      </c>
      <c r="L18" s="21">
        <f t="shared" si="3"/>
        <v>23</v>
      </c>
      <c r="M18" s="14">
        <f t="shared" si="0"/>
        <v>22</v>
      </c>
      <c r="N18" s="19">
        <f t="shared" si="1"/>
        <v>45</v>
      </c>
    </row>
    <row r="19" spans="1:17" x14ac:dyDescent="0.2">
      <c r="A19" t="s">
        <v>57</v>
      </c>
      <c r="B19" t="s">
        <v>0</v>
      </c>
      <c r="C19" t="s">
        <v>58</v>
      </c>
      <c r="D19" t="s">
        <v>59</v>
      </c>
      <c r="E19" s="1" t="s">
        <v>334</v>
      </c>
      <c r="F19" s="14"/>
      <c r="H19">
        <v>18</v>
      </c>
      <c r="I19" s="14">
        <f t="shared" si="2"/>
        <v>18</v>
      </c>
      <c r="J19" s="9"/>
      <c r="K19">
        <v>23</v>
      </c>
      <c r="L19" s="21">
        <f t="shared" si="3"/>
        <v>18</v>
      </c>
      <c r="M19" s="14">
        <f t="shared" si="0"/>
        <v>23</v>
      </c>
      <c r="N19" s="19">
        <f t="shared" si="1"/>
        <v>41</v>
      </c>
    </row>
    <row r="20" spans="1:17" x14ac:dyDescent="0.2">
      <c r="A20" t="s">
        <v>60</v>
      </c>
      <c r="B20" t="s">
        <v>0</v>
      </c>
      <c r="C20" t="s">
        <v>61</v>
      </c>
      <c r="D20" t="s">
        <v>62</v>
      </c>
      <c r="E20" s="1" t="s">
        <v>334</v>
      </c>
      <c r="F20" s="14"/>
      <c r="G20">
        <v>22</v>
      </c>
      <c r="H20">
        <v>23</v>
      </c>
      <c r="I20" s="14">
        <f t="shared" si="2"/>
        <v>23</v>
      </c>
      <c r="J20" s="9">
        <v>27</v>
      </c>
      <c r="L20" s="21">
        <f t="shared" si="3"/>
        <v>23</v>
      </c>
      <c r="M20" s="14">
        <f t="shared" si="0"/>
        <v>27</v>
      </c>
      <c r="N20" s="19">
        <f t="shared" si="1"/>
        <v>50</v>
      </c>
    </row>
    <row r="21" spans="1:17" x14ac:dyDescent="0.2">
      <c r="A21" t="s">
        <v>63</v>
      </c>
      <c r="B21" t="s">
        <v>0</v>
      </c>
      <c r="C21" t="s">
        <v>64</v>
      </c>
      <c r="D21" t="s">
        <v>65</v>
      </c>
      <c r="E21" s="1" t="s">
        <v>334</v>
      </c>
      <c r="F21" s="14"/>
      <c r="I21" s="14">
        <f t="shared" si="2"/>
        <v>0</v>
      </c>
      <c r="J21" s="9"/>
      <c r="L21" s="21">
        <f t="shared" si="3"/>
        <v>0</v>
      </c>
      <c r="M21" s="14">
        <f t="shared" si="0"/>
        <v>0</v>
      </c>
      <c r="N21" s="19">
        <f t="shared" si="1"/>
        <v>0</v>
      </c>
    </row>
    <row r="22" spans="1:17" x14ac:dyDescent="0.2">
      <c r="A22" t="s">
        <v>66</v>
      </c>
      <c r="B22" t="s">
        <v>0</v>
      </c>
      <c r="C22" t="s">
        <v>67</v>
      </c>
      <c r="D22" t="s">
        <v>68</v>
      </c>
      <c r="E22" s="1" t="s">
        <v>334</v>
      </c>
      <c r="F22" s="14"/>
      <c r="I22" s="14">
        <f t="shared" si="2"/>
        <v>0</v>
      </c>
      <c r="J22" s="9"/>
      <c r="L22" s="21">
        <f t="shared" si="3"/>
        <v>0</v>
      </c>
      <c r="M22" s="14">
        <f t="shared" si="0"/>
        <v>0</v>
      </c>
      <c r="N22" s="19">
        <f t="shared" si="1"/>
        <v>0</v>
      </c>
    </row>
    <row r="23" spans="1:17" x14ac:dyDescent="0.2">
      <c r="A23" t="s">
        <v>69</v>
      </c>
      <c r="B23" t="s">
        <v>0</v>
      </c>
      <c r="C23" t="s">
        <v>70</v>
      </c>
      <c r="D23" t="s">
        <v>71</v>
      </c>
      <c r="E23" s="1" t="s">
        <v>334</v>
      </c>
      <c r="F23" s="14"/>
      <c r="H23">
        <v>24</v>
      </c>
      <c r="I23" s="14">
        <f t="shared" si="2"/>
        <v>24</v>
      </c>
      <c r="J23" s="9"/>
      <c r="K23">
        <v>32</v>
      </c>
      <c r="L23" s="21">
        <f t="shared" si="3"/>
        <v>24</v>
      </c>
      <c r="M23" s="14">
        <f t="shared" si="0"/>
        <v>32</v>
      </c>
      <c r="N23" s="19">
        <f t="shared" si="1"/>
        <v>56</v>
      </c>
    </row>
    <row r="24" spans="1:17" x14ac:dyDescent="0.2">
      <c r="A24" t="s">
        <v>72</v>
      </c>
      <c r="B24" t="s">
        <v>0</v>
      </c>
      <c r="C24" t="s">
        <v>73</v>
      </c>
      <c r="D24" t="s">
        <v>74</v>
      </c>
      <c r="E24" s="1" t="s">
        <v>334</v>
      </c>
      <c r="F24" s="14">
        <v>7</v>
      </c>
      <c r="G24">
        <v>36</v>
      </c>
      <c r="I24" s="14">
        <f t="shared" si="2"/>
        <v>36</v>
      </c>
      <c r="J24" s="9">
        <v>48</v>
      </c>
      <c r="L24" s="21">
        <f t="shared" si="3"/>
        <v>43</v>
      </c>
      <c r="M24" s="14">
        <f t="shared" si="0"/>
        <v>48</v>
      </c>
      <c r="N24" s="19">
        <f t="shared" si="1"/>
        <v>91</v>
      </c>
    </row>
    <row r="25" spans="1:17" x14ac:dyDescent="0.2">
      <c r="A25" t="s">
        <v>75</v>
      </c>
      <c r="B25" t="s">
        <v>0</v>
      </c>
      <c r="C25" t="s">
        <v>76</v>
      </c>
      <c r="D25" t="s">
        <v>77</v>
      </c>
      <c r="E25" s="1" t="s">
        <v>334</v>
      </c>
      <c r="F25" s="14">
        <v>8</v>
      </c>
      <c r="G25">
        <v>23</v>
      </c>
      <c r="I25" s="14">
        <f t="shared" si="2"/>
        <v>23</v>
      </c>
      <c r="J25" s="9">
        <v>34</v>
      </c>
      <c r="L25" s="21">
        <f t="shared" si="3"/>
        <v>31</v>
      </c>
      <c r="M25" s="14">
        <f t="shared" si="0"/>
        <v>34</v>
      </c>
      <c r="N25" s="19">
        <f t="shared" si="1"/>
        <v>65</v>
      </c>
    </row>
    <row r="26" spans="1:17" x14ac:dyDescent="0.2">
      <c r="A26" t="s">
        <v>78</v>
      </c>
      <c r="B26" t="s">
        <v>0</v>
      </c>
      <c r="C26" t="s">
        <v>79</v>
      </c>
      <c r="D26" t="s">
        <v>80</v>
      </c>
      <c r="E26" s="1" t="s">
        <v>334</v>
      </c>
      <c r="F26" s="14">
        <v>8</v>
      </c>
      <c r="G26">
        <v>32</v>
      </c>
      <c r="I26" s="14">
        <f t="shared" si="2"/>
        <v>32</v>
      </c>
      <c r="J26" s="9">
        <v>37</v>
      </c>
      <c r="L26" s="21">
        <f t="shared" si="3"/>
        <v>40</v>
      </c>
      <c r="M26" s="14">
        <f t="shared" si="0"/>
        <v>37</v>
      </c>
      <c r="N26" s="19">
        <f t="shared" si="1"/>
        <v>77</v>
      </c>
    </row>
    <row r="27" spans="1:17" x14ac:dyDescent="0.2">
      <c r="A27" t="s">
        <v>81</v>
      </c>
      <c r="B27" t="s">
        <v>0</v>
      </c>
      <c r="C27" t="s">
        <v>82</v>
      </c>
      <c r="D27" t="s">
        <v>83</v>
      </c>
      <c r="E27" s="1" t="s">
        <v>334</v>
      </c>
      <c r="F27" s="14">
        <v>6</v>
      </c>
      <c r="G27">
        <v>31</v>
      </c>
      <c r="I27" s="14">
        <f t="shared" si="2"/>
        <v>31</v>
      </c>
      <c r="J27" s="9">
        <v>33</v>
      </c>
      <c r="L27" s="21">
        <f t="shared" si="3"/>
        <v>37</v>
      </c>
      <c r="M27" s="14">
        <f t="shared" si="0"/>
        <v>33</v>
      </c>
      <c r="N27" s="19">
        <f t="shared" si="1"/>
        <v>70</v>
      </c>
    </row>
    <row r="28" spans="1:17" x14ac:dyDescent="0.2">
      <c r="A28" t="s">
        <v>84</v>
      </c>
      <c r="B28" t="s">
        <v>0</v>
      </c>
      <c r="C28" t="s">
        <v>85</v>
      </c>
      <c r="D28" t="s">
        <v>86</v>
      </c>
      <c r="E28" s="1" t="s">
        <v>334</v>
      </c>
      <c r="F28" s="14"/>
      <c r="G28">
        <v>31</v>
      </c>
      <c r="I28" s="14">
        <f t="shared" si="2"/>
        <v>31</v>
      </c>
      <c r="J28" s="9">
        <v>37</v>
      </c>
      <c r="L28" s="21">
        <f t="shared" si="3"/>
        <v>31</v>
      </c>
      <c r="M28" s="14">
        <f t="shared" si="0"/>
        <v>37</v>
      </c>
      <c r="N28" s="19">
        <f t="shared" si="1"/>
        <v>68</v>
      </c>
    </row>
    <row r="29" spans="1:17" x14ac:dyDescent="0.2">
      <c r="A29" t="s">
        <v>87</v>
      </c>
      <c r="B29" t="s">
        <v>0</v>
      </c>
      <c r="C29" t="s">
        <v>88</v>
      </c>
      <c r="D29" t="s">
        <v>89</v>
      </c>
      <c r="E29" s="1" t="s">
        <v>334</v>
      </c>
      <c r="F29" s="14">
        <v>9</v>
      </c>
      <c r="G29">
        <v>27</v>
      </c>
      <c r="I29" s="14">
        <f t="shared" si="2"/>
        <v>27</v>
      </c>
      <c r="J29" s="9">
        <v>35</v>
      </c>
      <c r="L29" s="21">
        <f t="shared" si="3"/>
        <v>36</v>
      </c>
      <c r="M29" s="14">
        <f t="shared" si="0"/>
        <v>35</v>
      </c>
      <c r="N29" s="19">
        <f t="shared" si="1"/>
        <v>71</v>
      </c>
    </row>
    <row r="30" spans="1:17" x14ac:dyDescent="0.2">
      <c r="A30" t="s">
        <v>90</v>
      </c>
      <c r="B30" t="s">
        <v>0</v>
      </c>
      <c r="C30" t="s">
        <v>91</v>
      </c>
      <c r="D30" t="s">
        <v>92</v>
      </c>
      <c r="E30" s="1" t="s">
        <v>334</v>
      </c>
      <c r="F30" s="14"/>
      <c r="I30" s="14">
        <f t="shared" si="2"/>
        <v>0</v>
      </c>
      <c r="J30" s="9"/>
      <c r="L30" s="21">
        <f t="shared" si="3"/>
        <v>0</v>
      </c>
      <c r="M30" s="14">
        <f t="shared" si="0"/>
        <v>0</v>
      </c>
      <c r="N30" s="19">
        <f t="shared" si="1"/>
        <v>0</v>
      </c>
    </row>
    <row r="31" spans="1:17" x14ac:dyDescent="0.2">
      <c r="A31" t="s">
        <v>93</v>
      </c>
      <c r="B31" t="s">
        <v>0</v>
      </c>
      <c r="C31" t="s">
        <v>94</v>
      </c>
      <c r="D31" t="s">
        <v>95</v>
      </c>
      <c r="E31" s="1" t="s">
        <v>334</v>
      </c>
      <c r="F31" s="14"/>
      <c r="G31">
        <v>27</v>
      </c>
      <c r="I31" s="14">
        <f t="shared" si="2"/>
        <v>27</v>
      </c>
      <c r="J31" s="9">
        <v>33</v>
      </c>
      <c r="L31" s="21">
        <f t="shared" si="3"/>
        <v>27</v>
      </c>
      <c r="M31" s="14">
        <f t="shared" si="0"/>
        <v>33</v>
      </c>
      <c r="N31" s="19">
        <f t="shared" si="1"/>
        <v>60</v>
      </c>
    </row>
    <row r="32" spans="1:17" x14ac:dyDescent="0.2">
      <c r="A32" t="s">
        <v>96</v>
      </c>
      <c r="B32" t="s">
        <v>0</v>
      </c>
      <c r="C32" t="s">
        <v>97</v>
      </c>
      <c r="D32" t="s">
        <v>98</v>
      </c>
      <c r="E32" s="1" t="s">
        <v>334</v>
      </c>
      <c r="F32" s="14"/>
      <c r="G32">
        <v>16</v>
      </c>
      <c r="H32">
        <v>24</v>
      </c>
      <c r="I32" s="14">
        <f t="shared" si="2"/>
        <v>24</v>
      </c>
      <c r="J32" s="9">
        <v>27</v>
      </c>
      <c r="L32" s="21">
        <f t="shared" si="3"/>
        <v>24</v>
      </c>
      <c r="M32" s="14">
        <f t="shared" si="0"/>
        <v>27</v>
      </c>
      <c r="N32" s="19">
        <f t="shared" si="1"/>
        <v>51</v>
      </c>
    </row>
    <row r="33" spans="1:17" x14ac:dyDescent="0.2">
      <c r="A33" t="s">
        <v>99</v>
      </c>
      <c r="B33" t="s">
        <v>0</v>
      </c>
      <c r="C33" t="s">
        <v>100</v>
      </c>
      <c r="D33" t="s">
        <v>101</v>
      </c>
      <c r="E33" s="1" t="s">
        <v>334</v>
      </c>
      <c r="F33" s="14"/>
      <c r="G33">
        <v>19</v>
      </c>
      <c r="I33" s="14">
        <f t="shared" si="2"/>
        <v>19</v>
      </c>
      <c r="J33" s="9">
        <v>25</v>
      </c>
      <c r="K33">
        <v>23</v>
      </c>
      <c r="L33" s="21">
        <f t="shared" si="3"/>
        <v>19</v>
      </c>
      <c r="M33" s="14">
        <f t="shared" si="0"/>
        <v>23</v>
      </c>
      <c r="N33" s="19">
        <f t="shared" si="1"/>
        <v>42</v>
      </c>
      <c r="O33" s="22">
        <v>50</v>
      </c>
      <c r="Q33" s="34" t="s">
        <v>475</v>
      </c>
    </row>
    <row r="34" spans="1:17" x14ac:dyDescent="0.2">
      <c r="A34" t="s">
        <v>102</v>
      </c>
      <c r="B34" t="s">
        <v>0</v>
      </c>
      <c r="C34" t="s">
        <v>103</v>
      </c>
      <c r="D34" t="s">
        <v>104</v>
      </c>
      <c r="E34" s="1" t="s">
        <v>334</v>
      </c>
      <c r="F34" s="14">
        <v>7</v>
      </c>
      <c r="G34">
        <v>26</v>
      </c>
      <c r="I34" s="14">
        <f t="shared" si="2"/>
        <v>26</v>
      </c>
      <c r="J34" s="9">
        <v>32</v>
      </c>
      <c r="L34" s="21">
        <f t="shared" si="3"/>
        <v>33</v>
      </c>
      <c r="M34" s="14">
        <f t="shared" ref="M34:M65" si="4">IF(K34&gt;0,K34,J34)</f>
        <v>32</v>
      </c>
      <c r="N34" s="19">
        <f t="shared" ref="N34:N65" si="5">SUM(F34,I34,M34)</f>
        <v>65</v>
      </c>
    </row>
    <row r="35" spans="1:17" x14ac:dyDescent="0.2">
      <c r="A35" t="s">
        <v>105</v>
      </c>
      <c r="B35" t="s">
        <v>0</v>
      </c>
      <c r="C35" t="s">
        <v>106</v>
      </c>
      <c r="D35" t="s">
        <v>107</v>
      </c>
      <c r="E35" s="1" t="s">
        <v>334</v>
      </c>
      <c r="F35" s="14">
        <v>6</v>
      </c>
      <c r="G35">
        <v>27</v>
      </c>
      <c r="I35" s="14">
        <f t="shared" si="2"/>
        <v>27</v>
      </c>
      <c r="J35" s="9"/>
      <c r="K35">
        <v>24</v>
      </c>
      <c r="L35" s="21">
        <f t="shared" si="3"/>
        <v>33</v>
      </c>
      <c r="M35" s="14">
        <f t="shared" si="4"/>
        <v>24</v>
      </c>
      <c r="N35" s="19">
        <f t="shared" si="5"/>
        <v>57</v>
      </c>
    </row>
    <row r="36" spans="1:17" x14ac:dyDescent="0.2">
      <c r="A36" t="s">
        <v>108</v>
      </c>
      <c r="B36" t="s">
        <v>0</v>
      </c>
      <c r="C36" t="s">
        <v>88</v>
      </c>
      <c r="D36" t="s">
        <v>109</v>
      </c>
      <c r="E36" s="1" t="s">
        <v>334</v>
      </c>
      <c r="F36" s="14"/>
      <c r="I36" s="14">
        <f t="shared" si="2"/>
        <v>0</v>
      </c>
      <c r="J36" s="9"/>
      <c r="L36" s="21">
        <f t="shared" si="3"/>
        <v>0</v>
      </c>
      <c r="M36" s="14">
        <f t="shared" si="4"/>
        <v>0</v>
      </c>
      <c r="N36" s="19">
        <f t="shared" si="5"/>
        <v>0</v>
      </c>
    </row>
    <row r="37" spans="1:17" x14ac:dyDescent="0.2">
      <c r="A37" t="s">
        <v>110</v>
      </c>
      <c r="B37" t="s">
        <v>0</v>
      </c>
      <c r="C37" t="s">
        <v>111</v>
      </c>
      <c r="D37" t="s">
        <v>112</v>
      </c>
      <c r="E37" s="1" t="s">
        <v>334</v>
      </c>
      <c r="F37" s="14"/>
      <c r="H37">
        <v>10</v>
      </c>
      <c r="I37" s="14">
        <f t="shared" si="2"/>
        <v>10</v>
      </c>
      <c r="J37" s="9">
        <v>28</v>
      </c>
      <c r="K37">
        <v>27</v>
      </c>
      <c r="L37" s="21">
        <f t="shared" si="3"/>
        <v>10</v>
      </c>
      <c r="M37" s="14">
        <f t="shared" si="4"/>
        <v>27</v>
      </c>
      <c r="N37" s="19">
        <f t="shared" si="5"/>
        <v>37</v>
      </c>
      <c r="O37" s="22">
        <v>50</v>
      </c>
      <c r="Q37" s="34" t="s">
        <v>475</v>
      </c>
    </row>
    <row r="38" spans="1:17" x14ac:dyDescent="0.2">
      <c r="A38" t="s">
        <v>113</v>
      </c>
      <c r="B38" t="s">
        <v>0</v>
      </c>
      <c r="C38" t="s">
        <v>114</v>
      </c>
      <c r="D38" t="s">
        <v>115</v>
      </c>
      <c r="E38" s="1" t="s">
        <v>334</v>
      </c>
      <c r="F38" s="14"/>
      <c r="G38">
        <v>27</v>
      </c>
      <c r="I38" s="14">
        <f t="shared" si="2"/>
        <v>27</v>
      </c>
      <c r="J38" s="9">
        <v>31</v>
      </c>
      <c r="L38" s="21">
        <f t="shared" si="3"/>
        <v>27</v>
      </c>
      <c r="M38" s="14">
        <f t="shared" si="4"/>
        <v>31</v>
      </c>
      <c r="N38" s="19">
        <f t="shared" si="5"/>
        <v>58</v>
      </c>
    </row>
    <row r="39" spans="1:17" x14ac:dyDescent="0.2">
      <c r="A39" t="s">
        <v>116</v>
      </c>
      <c r="B39" t="s">
        <v>0</v>
      </c>
      <c r="C39" t="s">
        <v>117</v>
      </c>
      <c r="D39" t="s">
        <v>118</v>
      </c>
      <c r="E39" s="1" t="s">
        <v>334</v>
      </c>
      <c r="F39" s="14"/>
      <c r="I39" s="14">
        <f t="shared" si="2"/>
        <v>0</v>
      </c>
      <c r="J39" s="9"/>
      <c r="L39" s="21">
        <f t="shared" si="3"/>
        <v>0</v>
      </c>
      <c r="M39" s="14">
        <f t="shared" si="4"/>
        <v>0</v>
      </c>
      <c r="N39" s="19">
        <f t="shared" si="5"/>
        <v>0</v>
      </c>
    </row>
    <row r="40" spans="1:17" x14ac:dyDescent="0.2">
      <c r="A40" t="s">
        <v>119</v>
      </c>
      <c r="B40" t="s">
        <v>0</v>
      </c>
      <c r="C40" t="s">
        <v>10</v>
      </c>
      <c r="D40" t="s">
        <v>120</v>
      </c>
      <c r="E40" s="1" t="s">
        <v>334</v>
      </c>
      <c r="F40" s="14"/>
      <c r="G40">
        <v>24</v>
      </c>
      <c r="I40" s="14">
        <f t="shared" si="2"/>
        <v>24</v>
      </c>
      <c r="J40" s="9"/>
      <c r="K40">
        <v>46</v>
      </c>
      <c r="L40" s="21">
        <f t="shared" si="3"/>
        <v>24</v>
      </c>
      <c r="M40" s="14">
        <f t="shared" si="4"/>
        <v>46</v>
      </c>
      <c r="N40" s="19">
        <f t="shared" si="5"/>
        <v>70</v>
      </c>
    </row>
    <row r="41" spans="1:17" x14ac:dyDescent="0.2">
      <c r="A41" t="s">
        <v>121</v>
      </c>
      <c r="B41" t="s">
        <v>0</v>
      </c>
      <c r="C41" t="s">
        <v>100</v>
      </c>
      <c r="D41" t="s">
        <v>122</v>
      </c>
      <c r="E41" s="1" t="s">
        <v>334</v>
      </c>
      <c r="F41" s="14">
        <v>6</v>
      </c>
      <c r="H41">
        <v>12</v>
      </c>
      <c r="I41" s="14">
        <f t="shared" si="2"/>
        <v>12</v>
      </c>
      <c r="J41" s="9">
        <v>33</v>
      </c>
      <c r="L41" s="21">
        <f t="shared" si="3"/>
        <v>18</v>
      </c>
      <c r="M41" s="14">
        <f t="shared" si="4"/>
        <v>33</v>
      </c>
      <c r="N41" s="19">
        <f t="shared" si="5"/>
        <v>51</v>
      </c>
    </row>
    <row r="42" spans="1:17" x14ac:dyDescent="0.2">
      <c r="A42" t="s">
        <v>123</v>
      </c>
      <c r="B42" t="s">
        <v>0</v>
      </c>
      <c r="C42" t="s">
        <v>124</v>
      </c>
      <c r="D42" t="s">
        <v>109</v>
      </c>
      <c r="E42" s="1" t="s">
        <v>334</v>
      </c>
      <c r="F42" s="14">
        <v>8</v>
      </c>
      <c r="G42">
        <v>18</v>
      </c>
      <c r="I42" s="14">
        <f t="shared" si="2"/>
        <v>18</v>
      </c>
      <c r="J42" s="9">
        <v>32</v>
      </c>
      <c r="L42" s="21">
        <f t="shared" si="3"/>
        <v>26</v>
      </c>
      <c r="M42" s="14">
        <f t="shared" si="4"/>
        <v>32</v>
      </c>
      <c r="N42" s="19">
        <f t="shared" si="5"/>
        <v>58</v>
      </c>
    </row>
    <row r="43" spans="1:17" x14ac:dyDescent="0.2">
      <c r="A43" t="s">
        <v>125</v>
      </c>
      <c r="B43" t="s">
        <v>0</v>
      </c>
      <c r="C43" t="s">
        <v>126</v>
      </c>
      <c r="D43" t="s">
        <v>127</v>
      </c>
      <c r="E43" s="1" t="s">
        <v>334</v>
      </c>
      <c r="F43" s="14"/>
      <c r="H43">
        <v>16</v>
      </c>
      <c r="I43" s="14">
        <f t="shared" si="2"/>
        <v>16</v>
      </c>
      <c r="J43" s="9">
        <v>29</v>
      </c>
      <c r="K43">
        <v>34</v>
      </c>
      <c r="L43" s="21">
        <f t="shared" si="3"/>
        <v>16</v>
      </c>
      <c r="M43" s="14">
        <f t="shared" si="4"/>
        <v>34</v>
      </c>
      <c r="N43" s="19">
        <f t="shared" si="5"/>
        <v>50</v>
      </c>
    </row>
    <row r="44" spans="1:17" x14ac:dyDescent="0.2">
      <c r="A44" t="s">
        <v>128</v>
      </c>
      <c r="B44" t="s">
        <v>0</v>
      </c>
      <c r="C44" t="s">
        <v>129</v>
      </c>
      <c r="D44" t="s">
        <v>35</v>
      </c>
      <c r="E44" s="1" t="s">
        <v>334</v>
      </c>
      <c r="F44" s="14">
        <v>0</v>
      </c>
      <c r="G44">
        <v>15</v>
      </c>
      <c r="I44" s="14">
        <f t="shared" si="2"/>
        <v>15</v>
      </c>
      <c r="J44" s="9"/>
      <c r="L44" s="21">
        <f t="shared" si="3"/>
        <v>15</v>
      </c>
      <c r="M44" s="14">
        <f t="shared" si="4"/>
        <v>0</v>
      </c>
      <c r="N44" s="19">
        <f t="shared" si="5"/>
        <v>15</v>
      </c>
      <c r="O44" s="22">
        <v>32</v>
      </c>
      <c r="P44" s="24">
        <v>42</v>
      </c>
      <c r="Q44" s="34" t="s">
        <v>476</v>
      </c>
    </row>
    <row r="45" spans="1:17" x14ac:dyDescent="0.2">
      <c r="A45" t="s">
        <v>130</v>
      </c>
      <c r="B45" t="s">
        <v>0</v>
      </c>
      <c r="C45" t="s">
        <v>131</v>
      </c>
      <c r="D45" t="s">
        <v>132</v>
      </c>
      <c r="E45" s="1" t="s">
        <v>334</v>
      </c>
      <c r="F45" s="14"/>
      <c r="H45">
        <v>13</v>
      </c>
      <c r="I45" s="14">
        <f t="shared" si="2"/>
        <v>13</v>
      </c>
      <c r="J45" s="9">
        <v>30</v>
      </c>
      <c r="L45" s="21">
        <f t="shared" si="3"/>
        <v>13</v>
      </c>
      <c r="M45" s="14">
        <f t="shared" si="4"/>
        <v>30</v>
      </c>
      <c r="N45" s="19">
        <f t="shared" si="5"/>
        <v>43</v>
      </c>
      <c r="P45" s="24">
        <v>45</v>
      </c>
      <c r="Q45" s="34" t="s">
        <v>476</v>
      </c>
    </row>
    <row r="46" spans="1:17" x14ac:dyDescent="0.2">
      <c r="A46" t="s">
        <v>133</v>
      </c>
      <c r="B46" t="s">
        <v>0</v>
      </c>
      <c r="C46" t="s">
        <v>134</v>
      </c>
      <c r="D46" t="s">
        <v>135</v>
      </c>
      <c r="E46" s="1" t="s">
        <v>334</v>
      </c>
      <c r="F46" s="14"/>
      <c r="G46">
        <v>17</v>
      </c>
      <c r="I46" s="14">
        <f t="shared" si="2"/>
        <v>17</v>
      </c>
      <c r="J46" s="9">
        <v>22</v>
      </c>
      <c r="L46" s="21">
        <f t="shared" si="3"/>
        <v>17</v>
      </c>
      <c r="M46" s="14">
        <f t="shared" si="4"/>
        <v>22</v>
      </c>
      <c r="N46" s="19">
        <f t="shared" si="5"/>
        <v>39</v>
      </c>
    </row>
    <row r="47" spans="1:17" x14ac:dyDescent="0.2">
      <c r="A47" t="s">
        <v>136</v>
      </c>
      <c r="B47" t="s">
        <v>0</v>
      </c>
      <c r="C47" t="s">
        <v>137</v>
      </c>
      <c r="D47" t="s">
        <v>138</v>
      </c>
      <c r="E47" s="1" t="s">
        <v>334</v>
      </c>
      <c r="F47" s="14"/>
      <c r="G47">
        <v>20</v>
      </c>
      <c r="I47" s="14">
        <f t="shared" si="2"/>
        <v>20</v>
      </c>
      <c r="J47" s="9">
        <v>23</v>
      </c>
      <c r="K47">
        <v>22</v>
      </c>
      <c r="L47" s="21">
        <f t="shared" si="3"/>
        <v>20</v>
      </c>
      <c r="M47" s="14">
        <f t="shared" si="4"/>
        <v>22</v>
      </c>
      <c r="N47" s="19">
        <f t="shared" si="5"/>
        <v>42</v>
      </c>
      <c r="O47" s="22">
        <v>50</v>
      </c>
      <c r="Q47" s="34" t="s">
        <v>475</v>
      </c>
    </row>
    <row r="48" spans="1:17" x14ac:dyDescent="0.2">
      <c r="A48" t="s">
        <v>139</v>
      </c>
      <c r="B48" t="s">
        <v>0</v>
      </c>
      <c r="C48" t="s">
        <v>91</v>
      </c>
      <c r="D48" t="s">
        <v>140</v>
      </c>
      <c r="E48" s="1" t="s">
        <v>334</v>
      </c>
      <c r="F48" s="14">
        <v>6</v>
      </c>
      <c r="H48">
        <v>15</v>
      </c>
      <c r="I48" s="14">
        <f t="shared" si="2"/>
        <v>15</v>
      </c>
      <c r="J48" s="9">
        <v>36</v>
      </c>
      <c r="L48" s="21">
        <f t="shared" si="3"/>
        <v>21</v>
      </c>
      <c r="M48" s="14">
        <f t="shared" si="4"/>
        <v>36</v>
      </c>
      <c r="N48" s="19">
        <f t="shared" si="5"/>
        <v>57</v>
      </c>
    </row>
    <row r="49" spans="1:17" x14ac:dyDescent="0.2">
      <c r="A49" t="s">
        <v>141</v>
      </c>
      <c r="B49" t="s">
        <v>0</v>
      </c>
      <c r="C49" t="s">
        <v>142</v>
      </c>
      <c r="D49" t="s">
        <v>143</v>
      </c>
      <c r="E49" s="1" t="s">
        <v>334</v>
      </c>
      <c r="F49" s="14">
        <v>0</v>
      </c>
      <c r="G49">
        <v>21</v>
      </c>
      <c r="I49" s="14">
        <f t="shared" si="2"/>
        <v>21</v>
      </c>
      <c r="J49" s="9">
        <v>27</v>
      </c>
      <c r="K49">
        <v>23</v>
      </c>
      <c r="L49" s="21">
        <f t="shared" si="3"/>
        <v>21</v>
      </c>
      <c r="M49" s="14">
        <f t="shared" si="4"/>
        <v>23</v>
      </c>
      <c r="N49" s="19">
        <f t="shared" si="5"/>
        <v>44</v>
      </c>
      <c r="O49" s="22">
        <v>50</v>
      </c>
      <c r="Q49" s="34" t="s">
        <v>475</v>
      </c>
    </row>
    <row r="50" spans="1:17" x14ac:dyDescent="0.2">
      <c r="A50" t="s">
        <v>144</v>
      </c>
      <c r="B50" t="s">
        <v>0</v>
      </c>
      <c r="C50" t="s">
        <v>145</v>
      </c>
      <c r="D50" t="s">
        <v>146</v>
      </c>
      <c r="E50" s="1" t="s">
        <v>334</v>
      </c>
      <c r="F50" s="14"/>
      <c r="G50">
        <v>20</v>
      </c>
      <c r="I50" s="14">
        <f t="shared" si="2"/>
        <v>20</v>
      </c>
      <c r="J50" s="9"/>
      <c r="L50" s="21">
        <f t="shared" si="3"/>
        <v>20</v>
      </c>
      <c r="M50" s="14">
        <f t="shared" si="4"/>
        <v>0</v>
      </c>
      <c r="N50" s="19">
        <f t="shared" si="5"/>
        <v>20</v>
      </c>
      <c r="O50" s="22">
        <v>43</v>
      </c>
      <c r="P50" s="24">
        <v>46</v>
      </c>
      <c r="Q50" s="34" t="s">
        <v>476</v>
      </c>
    </row>
    <row r="51" spans="1:17" x14ac:dyDescent="0.2">
      <c r="A51" t="s">
        <v>147</v>
      </c>
      <c r="B51" t="s">
        <v>0</v>
      </c>
      <c r="C51" t="s">
        <v>148</v>
      </c>
      <c r="D51" t="s">
        <v>149</v>
      </c>
      <c r="E51" s="1" t="s">
        <v>334</v>
      </c>
      <c r="F51" s="14"/>
      <c r="G51">
        <v>19</v>
      </c>
      <c r="I51" s="14">
        <f t="shared" si="2"/>
        <v>19</v>
      </c>
      <c r="J51" s="9">
        <v>15</v>
      </c>
      <c r="K51">
        <v>24</v>
      </c>
      <c r="L51" s="21">
        <f t="shared" si="3"/>
        <v>19</v>
      </c>
      <c r="M51" s="14">
        <f t="shared" si="4"/>
        <v>24</v>
      </c>
      <c r="N51" s="19">
        <f t="shared" si="5"/>
        <v>43</v>
      </c>
    </row>
    <row r="52" spans="1:17" x14ac:dyDescent="0.2">
      <c r="A52" t="s">
        <v>150</v>
      </c>
      <c r="B52" t="s">
        <v>0</v>
      </c>
      <c r="C52" t="s">
        <v>151</v>
      </c>
      <c r="D52" t="s">
        <v>152</v>
      </c>
      <c r="E52" s="1" t="s">
        <v>334</v>
      </c>
      <c r="F52" s="14"/>
      <c r="G52">
        <v>27</v>
      </c>
      <c r="I52" s="14">
        <f t="shared" si="2"/>
        <v>27</v>
      </c>
      <c r="J52" s="9">
        <v>33</v>
      </c>
      <c r="L52" s="21">
        <f t="shared" si="3"/>
        <v>27</v>
      </c>
      <c r="M52" s="14">
        <f t="shared" si="4"/>
        <v>33</v>
      </c>
      <c r="N52" s="19">
        <f t="shared" si="5"/>
        <v>60</v>
      </c>
    </row>
    <row r="53" spans="1:17" x14ac:dyDescent="0.2">
      <c r="A53" t="s">
        <v>153</v>
      </c>
      <c r="B53" t="s">
        <v>0</v>
      </c>
      <c r="C53" t="s">
        <v>154</v>
      </c>
      <c r="D53" t="s">
        <v>155</v>
      </c>
      <c r="E53" s="1" t="s">
        <v>334</v>
      </c>
      <c r="F53" s="14">
        <v>5</v>
      </c>
      <c r="G53">
        <v>22</v>
      </c>
      <c r="I53" s="14">
        <f t="shared" si="2"/>
        <v>22</v>
      </c>
      <c r="J53" s="9">
        <v>30</v>
      </c>
      <c r="L53" s="21">
        <f t="shared" si="3"/>
        <v>27</v>
      </c>
      <c r="M53" s="14">
        <f t="shared" si="4"/>
        <v>30</v>
      </c>
      <c r="N53" s="19">
        <f t="shared" si="5"/>
        <v>57</v>
      </c>
    </row>
    <row r="54" spans="1:17" x14ac:dyDescent="0.2">
      <c r="A54" t="s">
        <v>156</v>
      </c>
      <c r="B54" t="s">
        <v>0</v>
      </c>
      <c r="C54" t="s">
        <v>157</v>
      </c>
      <c r="D54" t="s">
        <v>158</v>
      </c>
      <c r="E54" s="1" t="s">
        <v>334</v>
      </c>
      <c r="F54" s="14">
        <v>7</v>
      </c>
      <c r="G54">
        <v>27</v>
      </c>
      <c r="I54" s="14">
        <f t="shared" si="2"/>
        <v>27</v>
      </c>
      <c r="J54" s="9">
        <v>29</v>
      </c>
      <c r="L54" s="21">
        <f t="shared" si="3"/>
        <v>34</v>
      </c>
      <c r="M54" s="14">
        <f t="shared" si="4"/>
        <v>29</v>
      </c>
      <c r="N54" s="19">
        <f t="shared" si="5"/>
        <v>63</v>
      </c>
    </row>
    <row r="55" spans="1:17" x14ac:dyDescent="0.2">
      <c r="A55" t="s">
        <v>159</v>
      </c>
      <c r="B55" t="s">
        <v>0</v>
      </c>
      <c r="C55" t="s">
        <v>160</v>
      </c>
      <c r="D55" t="s">
        <v>161</v>
      </c>
      <c r="E55" s="1" t="s">
        <v>334</v>
      </c>
      <c r="F55" s="14"/>
      <c r="I55" s="14">
        <f t="shared" si="2"/>
        <v>0</v>
      </c>
      <c r="J55" s="9"/>
      <c r="L55" s="21">
        <f t="shared" si="3"/>
        <v>0</v>
      </c>
      <c r="M55" s="14">
        <f t="shared" si="4"/>
        <v>0</v>
      </c>
      <c r="N55" s="19">
        <f t="shared" si="5"/>
        <v>0</v>
      </c>
    </row>
    <row r="56" spans="1:17" x14ac:dyDescent="0.2">
      <c r="A56" t="s">
        <v>162</v>
      </c>
      <c r="B56" t="s">
        <v>0</v>
      </c>
      <c r="C56" t="s">
        <v>103</v>
      </c>
      <c r="D56" t="s">
        <v>163</v>
      </c>
      <c r="E56" s="1" t="s">
        <v>334</v>
      </c>
      <c r="F56" s="14"/>
      <c r="G56">
        <v>25</v>
      </c>
      <c r="I56" s="14">
        <f t="shared" si="2"/>
        <v>25</v>
      </c>
      <c r="J56" s="9">
        <v>16</v>
      </c>
      <c r="K56">
        <v>20</v>
      </c>
      <c r="L56" s="21">
        <f t="shared" si="3"/>
        <v>25</v>
      </c>
      <c r="M56" s="14">
        <f t="shared" si="4"/>
        <v>20</v>
      </c>
      <c r="N56" s="19">
        <f t="shared" si="5"/>
        <v>45</v>
      </c>
    </row>
    <row r="57" spans="1:17" x14ac:dyDescent="0.2">
      <c r="A57" t="s">
        <v>66</v>
      </c>
      <c r="B57" t="s">
        <v>8</v>
      </c>
      <c r="C57" t="s">
        <v>164</v>
      </c>
      <c r="D57" t="s">
        <v>165</v>
      </c>
      <c r="E57" s="1" t="s">
        <v>334</v>
      </c>
      <c r="F57" s="14"/>
      <c r="H57">
        <v>21</v>
      </c>
      <c r="I57" s="14">
        <f t="shared" si="2"/>
        <v>21</v>
      </c>
      <c r="J57" s="9"/>
      <c r="L57" s="21">
        <f t="shared" si="3"/>
        <v>21</v>
      </c>
      <c r="M57" s="14">
        <f t="shared" si="4"/>
        <v>0</v>
      </c>
      <c r="N57" s="19">
        <f t="shared" si="5"/>
        <v>21</v>
      </c>
    </row>
    <row r="58" spans="1:17" x14ac:dyDescent="0.2">
      <c r="A58" t="s">
        <v>105</v>
      </c>
      <c r="B58" t="s">
        <v>8</v>
      </c>
      <c r="C58" t="s">
        <v>166</v>
      </c>
      <c r="D58" t="s">
        <v>56</v>
      </c>
      <c r="E58" s="1" t="s">
        <v>334</v>
      </c>
      <c r="F58" s="14"/>
      <c r="G58">
        <v>18</v>
      </c>
      <c r="H58">
        <v>22</v>
      </c>
      <c r="I58" s="14">
        <f t="shared" si="2"/>
        <v>22</v>
      </c>
      <c r="J58" s="9">
        <v>19</v>
      </c>
      <c r="K58">
        <v>25</v>
      </c>
      <c r="L58" s="21">
        <f t="shared" si="3"/>
        <v>22</v>
      </c>
      <c r="M58" s="14">
        <f t="shared" si="4"/>
        <v>25</v>
      </c>
      <c r="N58" s="19">
        <f t="shared" si="5"/>
        <v>47</v>
      </c>
    </row>
    <row r="59" spans="1:17" x14ac:dyDescent="0.2">
      <c r="A59" t="s">
        <v>139</v>
      </c>
      <c r="B59" t="s">
        <v>8</v>
      </c>
      <c r="C59" t="s">
        <v>167</v>
      </c>
      <c r="D59" t="s">
        <v>168</v>
      </c>
      <c r="E59" s="1" t="s">
        <v>334</v>
      </c>
      <c r="F59" s="14"/>
      <c r="I59" s="14">
        <f t="shared" si="2"/>
        <v>0</v>
      </c>
      <c r="J59" s="9"/>
      <c r="L59" s="21">
        <f t="shared" si="3"/>
        <v>0</v>
      </c>
      <c r="M59" s="14">
        <f t="shared" si="4"/>
        <v>0</v>
      </c>
      <c r="N59" s="19">
        <f t="shared" si="5"/>
        <v>0</v>
      </c>
    </row>
    <row r="60" spans="1:17" x14ac:dyDescent="0.2">
      <c r="A60" t="s">
        <v>144</v>
      </c>
      <c r="B60" t="s">
        <v>8</v>
      </c>
      <c r="C60" t="s">
        <v>169</v>
      </c>
      <c r="D60" t="s">
        <v>170</v>
      </c>
      <c r="E60" s="1" t="s">
        <v>334</v>
      </c>
      <c r="F60" s="14"/>
      <c r="I60" s="14">
        <f t="shared" si="2"/>
        <v>0</v>
      </c>
      <c r="J60" s="9"/>
      <c r="L60" s="21">
        <f t="shared" si="3"/>
        <v>0</v>
      </c>
      <c r="M60" s="14">
        <f t="shared" si="4"/>
        <v>0</v>
      </c>
      <c r="N60" s="19">
        <f t="shared" si="5"/>
        <v>0</v>
      </c>
      <c r="P60" s="24">
        <v>53</v>
      </c>
      <c r="Q60" s="34" t="s">
        <v>475</v>
      </c>
    </row>
    <row r="61" spans="1:17" x14ac:dyDescent="0.2">
      <c r="A61" t="s">
        <v>171</v>
      </c>
      <c r="B61" t="s">
        <v>8</v>
      </c>
      <c r="C61" t="s">
        <v>100</v>
      </c>
      <c r="D61" t="s">
        <v>172</v>
      </c>
      <c r="E61" s="1" t="s">
        <v>334</v>
      </c>
      <c r="F61" s="14"/>
      <c r="I61" s="14">
        <f t="shared" si="2"/>
        <v>0</v>
      </c>
      <c r="J61" s="9"/>
      <c r="L61" s="21">
        <f t="shared" si="3"/>
        <v>0</v>
      </c>
      <c r="M61" s="14">
        <f t="shared" si="4"/>
        <v>0</v>
      </c>
      <c r="N61" s="19">
        <f t="shared" si="5"/>
        <v>0</v>
      </c>
    </row>
    <row r="62" spans="1:17" x14ac:dyDescent="0.2">
      <c r="A62" t="s">
        <v>173</v>
      </c>
      <c r="B62" t="s">
        <v>8</v>
      </c>
      <c r="C62" t="s">
        <v>28</v>
      </c>
      <c r="D62" t="s">
        <v>174</v>
      </c>
      <c r="E62" s="1" t="s">
        <v>334</v>
      </c>
      <c r="F62" s="14"/>
      <c r="G62">
        <v>17</v>
      </c>
      <c r="H62">
        <v>7</v>
      </c>
      <c r="I62" s="14">
        <f t="shared" si="2"/>
        <v>7</v>
      </c>
      <c r="J62" s="9">
        <v>22</v>
      </c>
      <c r="L62" s="21">
        <f t="shared" si="3"/>
        <v>7</v>
      </c>
      <c r="M62" s="14">
        <f t="shared" si="4"/>
        <v>22</v>
      </c>
      <c r="N62" s="19">
        <f t="shared" si="5"/>
        <v>29</v>
      </c>
      <c r="O62" s="22">
        <v>0</v>
      </c>
      <c r="P62" s="24">
        <v>50</v>
      </c>
      <c r="Q62" s="34" t="s">
        <v>475</v>
      </c>
    </row>
    <row r="63" spans="1:17" x14ac:dyDescent="0.2">
      <c r="A63" t="s">
        <v>176</v>
      </c>
      <c r="B63" t="s">
        <v>0</v>
      </c>
      <c r="C63" t="s">
        <v>177</v>
      </c>
      <c r="D63" t="s">
        <v>178</v>
      </c>
      <c r="E63" s="1" t="s">
        <v>335</v>
      </c>
      <c r="F63" s="14">
        <v>9</v>
      </c>
      <c r="G63">
        <v>36</v>
      </c>
      <c r="I63" s="14">
        <f t="shared" si="2"/>
        <v>36</v>
      </c>
      <c r="J63" s="9">
        <v>35</v>
      </c>
      <c r="K63">
        <v>36</v>
      </c>
      <c r="L63" s="21">
        <f t="shared" si="3"/>
        <v>45</v>
      </c>
      <c r="M63" s="14">
        <f t="shared" si="4"/>
        <v>36</v>
      </c>
      <c r="N63" s="19">
        <f t="shared" si="5"/>
        <v>81</v>
      </c>
    </row>
    <row r="64" spans="1:17" x14ac:dyDescent="0.2">
      <c r="A64" t="s">
        <v>179</v>
      </c>
      <c r="B64" t="s">
        <v>0</v>
      </c>
      <c r="C64" t="s">
        <v>34</v>
      </c>
      <c r="D64" t="s">
        <v>180</v>
      </c>
      <c r="E64" s="1" t="s">
        <v>335</v>
      </c>
      <c r="F64" s="14">
        <v>6</v>
      </c>
      <c r="G64">
        <v>20</v>
      </c>
      <c r="I64" s="14">
        <f t="shared" si="2"/>
        <v>20</v>
      </c>
      <c r="J64" s="9"/>
      <c r="K64">
        <v>28</v>
      </c>
      <c r="L64" s="21">
        <f t="shared" si="3"/>
        <v>26</v>
      </c>
      <c r="M64" s="14">
        <f t="shared" si="4"/>
        <v>28</v>
      </c>
      <c r="N64" s="19">
        <f t="shared" si="5"/>
        <v>54</v>
      </c>
    </row>
    <row r="65" spans="1:17" x14ac:dyDescent="0.2">
      <c r="A65" t="s">
        <v>181</v>
      </c>
      <c r="B65" t="s">
        <v>0</v>
      </c>
      <c r="C65" t="s">
        <v>100</v>
      </c>
      <c r="D65" t="s">
        <v>182</v>
      </c>
      <c r="E65" s="1" t="s">
        <v>335</v>
      </c>
      <c r="F65" s="14">
        <v>2</v>
      </c>
      <c r="G65">
        <v>28</v>
      </c>
      <c r="I65" s="14">
        <f t="shared" si="2"/>
        <v>28</v>
      </c>
      <c r="J65" s="9">
        <v>30</v>
      </c>
      <c r="L65" s="21">
        <f t="shared" si="3"/>
        <v>30</v>
      </c>
      <c r="M65" s="14">
        <f t="shared" si="4"/>
        <v>30</v>
      </c>
      <c r="N65" s="19">
        <f t="shared" si="5"/>
        <v>60</v>
      </c>
    </row>
    <row r="66" spans="1:17" x14ac:dyDescent="0.2">
      <c r="A66" t="s">
        <v>183</v>
      </c>
      <c r="B66" t="s">
        <v>0</v>
      </c>
      <c r="C66" t="s">
        <v>184</v>
      </c>
      <c r="D66" t="s">
        <v>185</v>
      </c>
      <c r="E66" s="1" t="s">
        <v>335</v>
      </c>
      <c r="F66" s="14">
        <v>8</v>
      </c>
      <c r="G66">
        <v>21</v>
      </c>
      <c r="H66">
        <v>27</v>
      </c>
      <c r="I66" s="14">
        <f t="shared" si="2"/>
        <v>27</v>
      </c>
      <c r="J66" s="9">
        <v>40</v>
      </c>
      <c r="L66" s="21">
        <f t="shared" si="3"/>
        <v>35</v>
      </c>
      <c r="M66" s="14">
        <f t="shared" ref="M66:M97" si="6">IF(K66&gt;0,K66,J66)</f>
        <v>40</v>
      </c>
      <c r="N66" s="19">
        <f t="shared" ref="N66:N97" si="7">SUM(F66,I66,M66)</f>
        <v>75</v>
      </c>
    </row>
    <row r="67" spans="1:17" x14ac:dyDescent="0.2">
      <c r="A67" t="s">
        <v>186</v>
      </c>
      <c r="B67" t="s">
        <v>0</v>
      </c>
      <c r="C67" t="s">
        <v>187</v>
      </c>
      <c r="D67" t="s">
        <v>188</v>
      </c>
      <c r="E67" s="1" t="s">
        <v>335</v>
      </c>
      <c r="F67" s="14">
        <v>5</v>
      </c>
      <c r="G67">
        <v>13</v>
      </c>
      <c r="H67">
        <v>13</v>
      </c>
      <c r="I67" s="14">
        <f t="shared" ref="I67:I130" si="8">IF(H67&gt;0,H67,G67)</f>
        <v>13</v>
      </c>
      <c r="J67" s="9">
        <v>8</v>
      </c>
      <c r="K67">
        <v>15</v>
      </c>
      <c r="L67" s="21">
        <f t="shared" ref="L67:L130" si="9">SUM(F67,I67)</f>
        <v>18</v>
      </c>
      <c r="M67" s="14">
        <f t="shared" si="6"/>
        <v>15</v>
      </c>
      <c r="N67" s="19">
        <f t="shared" si="7"/>
        <v>33</v>
      </c>
    </row>
    <row r="68" spans="1:17" x14ac:dyDescent="0.2">
      <c r="A68" t="s">
        <v>189</v>
      </c>
      <c r="B68" t="s">
        <v>0</v>
      </c>
      <c r="C68" t="s">
        <v>64</v>
      </c>
      <c r="D68" t="s">
        <v>149</v>
      </c>
      <c r="E68" s="1" t="s">
        <v>335</v>
      </c>
      <c r="F68" s="14">
        <v>8</v>
      </c>
      <c r="G68">
        <v>21</v>
      </c>
      <c r="I68" s="14">
        <f t="shared" si="8"/>
        <v>21</v>
      </c>
      <c r="J68" s="9">
        <v>34</v>
      </c>
      <c r="L68" s="21">
        <f t="shared" si="9"/>
        <v>29</v>
      </c>
      <c r="M68" s="14">
        <f t="shared" si="6"/>
        <v>34</v>
      </c>
      <c r="N68" s="19">
        <f t="shared" si="7"/>
        <v>63</v>
      </c>
    </row>
    <row r="69" spans="1:17" x14ac:dyDescent="0.2">
      <c r="A69" t="s">
        <v>190</v>
      </c>
      <c r="B69" t="s">
        <v>0</v>
      </c>
      <c r="C69" t="s">
        <v>16</v>
      </c>
      <c r="D69" t="s">
        <v>191</v>
      </c>
      <c r="E69" s="1" t="s">
        <v>335</v>
      </c>
      <c r="F69" s="14"/>
      <c r="G69">
        <v>22</v>
      </c>
      <c r="I69" s="14">
        <f t="shared" si="8"/>
        <v>22</v>
      </c>
      <c r="J69" s="9">
        <v>33</v>
      </c>
      <c r="L69" s="21">
        <f t="shared" si="9"/>
        <v>22</v>
      </c>
      <c r="M69" s="14">
        <f t="shared" si="6"/>
        <v>33</v>
      </c>
      <c r="N69" s="19">
        <f t="shared" si="7"/>
        <v>55</v>
      </c>
    </row>
    <row r="70" spans="1:17" x14ac:dyDescent="0.2">
      <c r="A70" t="s">
        <v>192</v>
      </c>
      <c r="B70" t="s">
        <v>0</v>
      </c>
      <c r="C70" t="s">
        <v>193</v>
      </c>
      <c r="D70" t="s">
        <v>194</v>
      </c>
      <c r="E70" s="1" t="s">
        <v>335</v>
      </c>
      <c r="F70" s="14">
        <v>10</v>
      </c>
      <c r="G70">
        <v>22</v>
      </c>
      <c r="I70" s="14">
        <f t="shared" si="8"/>
        <v>22</v>
      </c>
      <c r="J70" s="9">
        <v>32</v>
      </c>
      <c r="L70" s="21">
        <f t="shared" si="9"/>
        <v>32</v>
      </c>
      <c r="M70" s="14">
        <f t="shared" si="6"/>
        <v>32</v>
      </c>
      <c r="N70" s="19">
        <f t="shared" si="7"/>
        <v>64</v>
      </c>
    </row>
    <row r="71" spans="1:17" x14ac:dyDescent="0.2">
      <c r="A71" t="s">
        <v>195</v>
      </c>
      <c r="B71" t="s">
        <v>0</v>
      </c>
      <c r="C71" t="s">
        <v>196</v>
      </c>
      <c r="D71" t="s">
        <v>197</v>
      </c>
      <c r="E71" s="1" t="s">
        <v>335</v>
      </c>
      <c r="F71" s="14">
        <v>8</v>
      </c>
      <c r="G71">
        <v>7</v>
      </c>
      <c r="H71">
        <v>22</v>
      </c>
      <c r="I71" s="14">
        <f t="shared" si="8"/>
        <v>22</v>
      </c>
      <c r="J71" s="9">
        <v>20</v>
      </c>
      <c r="L71" s="21">
        <f t="shared" si="9"/>
        <v>30</v>
      </c>
      <c r="M71" s="14">
        <f t="shared" si="6"/>
        <v>20</v>
      </c>
      <c r="N71" s="19">
        <f t="shared" si="7"/>
        <v>50</v>
      </c>
    </row>
    <row r="72" spans="1:17" x14ac:dyDescent="0.2">
      <c r="A72" t="s">
        <v>198</v>
      </c>
      <c r="B72" t="s">
        <v>0</v>
      </c>
      <c r="C72" t="s">
        <v>199</v>
      </c>
      <c r="D72" t="s">
        <v>200</v>
      </c>
      <c r="E72" s="1" t="s">
        <v>335</v>
      </c>
      <c r="F72" s="14">
        <v>7</v>
      </c>
      <c r="G72">
        <v>31</v>
      </c>
      <c r="I72" s="14">
        <f t="shared" si="8"/>
        <v>31</v>
      </c>
      <c r="J72" s="9">
        <v>28</v>
      </c>
      <c r="L72" s="21">
        <f t="shared" si="9"/>
        <v>38</v>
      </c>
      <c r="M72" s="14">
        <f t="shared" si="6"/>
        <v>28</v>
      </c>
      <c r="N72" s="19">
        <f t="shared" si="7"/>
        <v>66</v>
      </c>
    </row>
    <row r="73" spans="1:17" x14ac:dyDescent="0.2">
      <c r="A73" t="s">
        <v>201</v>
      </c>
      <c r="B73" t="s">
        <v>0</v>
      </c>
      <c r="C73" t="s">
        <v>6</v>
      </c>
      <c r="D73" t="s">
        <v>202</v>
      </c>
      <c r="E73" s="1" t="s">
        <v>335</v>
      </c>
      <c r="F73" s="14">
        <v>6</v>
      </c>
      <c r="G73">
        <v>18</v>
      </c>
      <c r="H73">
        <v>38</v>
      </c>
      <c r="I73" s="14">
        <f t="shared" si="8"/>
        <v>38</v>
      </c>
      <c r="J73" s="9">
        <v>30</v>
      </c>
      <c r="L73" s="21">
        <f t="shared" si="9"/>
        <v>44</v>
      </c>
      <c r="M73" s="14">
        <f t="shared" si="6"/>
        <v>30</v>
      </c>
      <c r="N73" s="19">
        <f t="shared" si="7"/>
        <v>74</v>
      </c>
    </row>
    <row r="74" spans="1:17" x14ac:dyDescent="0.2">
      <c r="A74" t="s">
        <v>203</v>
      </c>
      <c r="B74" t="s">
        <v>0</v>
      </c>
      <c r="C74" t="s">
        <v>204</v>
      </c>
      <c r="D74" t="s">
        <v>71</v>
      </c>
      <c r="E74" s="1" t="s">
        <v>335</v>
      </c>
      <c r="F74" s="14">
        <v>9</v>
      </c>
      <c r="G74">
        <v>23</v>
      </c>
      <c r="H74">
        <v>29</v>
      </c>
      <c r="I74" s="14">
        <f t="shared" si="8"/>
        <v>29</v>
      </c>
      <c r="J74" s="9">
        <v>22</v>
      </c>
      <c r="L74" s="21">
        <f t="shared" si="9"/>
        <v>38</v>
      </c>
      <c r="M74" s="14">
        <f t="shared" si="6"/>
        <v>22</v>
      </c>
      <c r="N74" s="19">
        <f t="shared" si="7"/>
        <v>60</v>
      </c>
    </row>
    <row r="75" spans="1:17" x14ac:dyDescent="0.2">
      <c r="A75" t="s">
        <v>205</v>
      </c>
      <c r="B75" t="s">
        <v>0</v>
      </c>
      <c r="C75" t="s">
        <v>206</v>
      </c>
      <c r="D75" t="s">
        <v>207</v>
      </c>
      <c r="E75" s="1" t="s">
        <v>335</v>
      </c>
      <c r="F75" s="14"/>
      <c r="I75" s="14">
        <f t="shared" si="8"/>
        <v>0</v>
      </c>
      <c r="J75" s="9"/>
      <c r="L75" s="21">
        <f t="shared" si="9"/>
        <v>0</v>
      </c>
      <c r="M75" s="14">
        <f t="shared" si="6"/>
        <v>0</v>
      </c>
      <c r="N75" s="19">
        <f t="shared" si="7"/>
        <v>0</v>
      </c>
    </row>
    <row r="76" spans="1:17" x14ac:dyDescent="0.2">
      <c r="A76" t="s">
        <v>173</v>
      </c>
      <c r="B76" t="s">
        <v>0</v>
      </c>
      <c r="C76" t="s">
        <v>31</v>
      </c>
      <c r="D76" t="s">
        <v>208</v>
      </c>
      <c r="E76" s="1" t="s">
        <v>335</v>
      </c>
      <c r="F76" s="14"/>
      <c r="G76">
        <v>27</v>
      </c>
      <c r="I76" s="14">
        <f t="shared" si="8"/>
        <v>27</v>
      </c>
      <c r="J76" s="9">
        <v>24</v>
      </c>
      <c r="L76" s="21">
        <f t="shared" si="9"/>
        <v>27</v>
      </c>
      <c r="M76" s="14">
        <f t="shared" si="6"/>
        <v>24</v>
      </c>
      <c r="N76" s="19">
        <f t="shared" si="7"/>
        <v>51</v>
      </c>
    </row>
    <row r="77" spans="1:17" x14ac:dyDescent="0.2">
      <c r="A77" t="s">
        <v>209</v>
      </c>
      <c r="B77" t="s">
        <v>0</v>
      </c>
      <c r="C77" t="s">
        <v>210</v>
      </c>
      <c r="D77" t="s">
        <v>211</v>
      </c>
      <c r="E77" s="1" t="s">
        <v>335</v>
      </c>
      <c r="F77" s="14">
        <v>9</v>
      </c>
      <c r="G77">
        <v>21</v>
      </c>
      <c r="I77" s="14">
        <f t="shared" si="8"/>
        <v>21</v>
      </c>
      <c r="J77" s="9">
        <v>24</v>
      </c>
      <c r="L77" s="21">
        <f t="shared" si="9"/>
        <v>30</v>
      </c>
      <c r="M77" s="14">
        <f t="shared" si="6"/>
        <v>24</v>
      </c>
      <c r="N77" s="19">
        <f t="shared" si="7"/>
        <v>54</v>
      </c>
    </row>
    <row r="78" spans="1:17" x14ac:dyDescent="0.2">
      <c r="A78" t="s">
        <v>212</v>
      </c>
      <c r="B78" t="s">
        <v>0</v>
      </c>
      <c r="C78" t="s">
        <v>213</v>
      </c>
      <c r="D78" t="s">
        <v>214</v>
      </c>
      <c r="E78" s="1" t="s">
        <v>335</v>
      </c>
      <c r="F78" s="14">
        <v>7</v>
      </c>
      <c r="G78">
        <v>27</v>
      </c>
      <c r="I78" s="14">
        <f t="shared" si="8"/>
        <v>27</v>
      </c>
      <c r="J78" s="9">
        <v>32</v>
      </c>
      <c r="L78" s="21">
        <f t="shared" si="9"/>
        <v>34</v>
      </c>
      <c r="M78" s="14">
        <f t="shared" si="6"/>
        <v>32</v>
      </c>
      <c r="N78" s="19">
        <f t="shared" si="7"/>
        <v>66</v>
      </c>
    </row>
    <row r="79" spans="1:17" x14ac:dyDescent="0.2">
      <c r="A79" t="s">
        <v>215</v>
      </c>
      <c r="B79" t="s">
        <v>0</v>
      </c>
      <c r="C79" t="s">
        <v>28</v>
      </c>
      <c r="D79" t="s">
        <v>163</v>
      </c>
      <c r="E79" s="1" t="s">
        <v>335</v>
      </c>
      <c r="F79" s="14">
        <v>4</v>
      </c>
      <c r="G79">
        <v>16</v>
      </c>
      <c r="H79">
        <v>17</v>
      </c>
      <c r="I79" s="14">
        <f t="shared" si="8"/>
        <v>17</v>
      </c>
      <c r="J79" s="9">
        <v>27</v>
      </c>
      <c r="K79">
        <v>21</v>
      </c>
      <c r="L79" s="21">
        <f t="shared" si="9"/>
        <v>21</v>
      </c>
      <c r="M79" s="14">
        <f t="shared" si="6"/>
        <v>21</v>
      </c>
      <c r="N79" s="19">
        <f t="shared" si="7"/>
        <v>42</v>
      </c>
      <c r="O79" s="22">
        <v>64</v>
      </c>
      <c r="Q79" s="34" t="s">
        <v>478</v>
      </c>
    </row>
    <row r="80" spans="1:17" x14ac:dyDescent="0.2">
      <c r="A80" t="s">
        <v>216</v>
      </c>
      <c r="B80" t="s">
        <v>0</v>
      </c>
      <c r="C80" t="s">
        <v>217</v>
      </c>
      <c r="D80" t="s">
        <v>218</v>
      </c>
      <c r="E80" s="1" t="s">
        <v>335</v>
      </c>
      <c r="F80" s="14"/>
      <c r="G80">
        <v>23</v>
      </c>
      <c r="I80" s="14">
        <f t="shared" si="8"/>
        <v>23</v>
      </c>
      <c r="J80" s="9">
        <v>29</v>
      </c>
      <c r="L80" s="21">
        <f t="shared" si="9"/>
        <v>23</v>
      </c>
      <c r="M80" s="14">
        <f t="shared" si="6"/>
        <v>29</v>
      </c>
      <c r="N80" s="19">
        <f t="shared" si="7"/>
        <v>52</v>
      </c>
    </row>
    <row r="81" spans="1:17" x14ac:dyDescent="0.2">
      <c r="A81" t="s">
        <v>219</v>
      </c>
      <c r="B81" t="s">
        <v>0</v>
      </c>
      <c r="C81" t="s">
        <v>220</v>
      </c>
      <c r="D81" t="s">
        <v>221</v>
      </c>
      <c r="E81" s="1" t="s">
        <v>335</v>
      </c>
      <c r="F81" s="14"/>
      <c r="I81" s="14">
        <f t="shared" si="8"/>
        <v>0</v>
      </c>
      <c r="J81" s="9"/>
      <c r="L81" s="21">
        <f t="shared" si="9"/>
        <v>0</v>
      </c>
      <c r="M81" s="14">
        <f t="shared" si="6"/>
        <v>0</v>
      </c>
      <c r="N81" s="19">
        <f t="shared" si="7"/>
        <v>0</v>
      </c>
    </row>
    <row r="82" spans="1:17" x14ac:dyDescent="0.2">
      <c r="A82" t="s">
        <v>222</v>
      </c>
      <c r="B82" t="s">
        <v>0</v>
      </c>
      <c r="C82" t="s">
        <v>223</v>
      </c>
      <c r="D82" t="s">
        <v>224</v>
      </c>
      <c r="E82" s="1" t="s">
        <v>335</v>
      </c>
      <c r="F82" s="14">
        <v>5</v>
      </c>
      <c r="H82">
        <v>15</v>
      </c>
      <c r="I82" s="14">
        <f t="shared" si="8"/>
        <v>15</v>
      </c>
      <c r="J82" s="9">
        <v>23</v>
      </c>
      <c r="K82">
        <v>27</v>
      </c>
      <c r="L82" s="21">
        <f t="shared" si="9"/>
        <v>20</v>
      </c>
      <c r="M82" s="14">
        <f t="shared" si="6"/>
        <v>27</v>
      </c>
      <c r="N82" s="19">
        <f t="shared" si="7"/>
        <v>47</v>
      </c>
      <c r="O82" s="22">
        <v>73</v>
      </c>
      <c r="Q82" s="34" t="s">
        <v>479</v>
      </c>
    </row>
    <row r="83" spans="1:17" x14ac:dyDescent="0.2">
      <c r="A83" t="s">
        <v>225</v>
      </c>
      <c r="B83" t="s">
        <v>0</v>
      </c>
      <c r="C83" t="s">
        <v>226</v>
      </c>
      <c r="D83" t="s">
        <v>227</v>
      </c>
      <c r="E83" s="1" t="s">
        <v>335</v>
      </c>
      <c r="F83" s="14"/>
      <c r="G83">
        <v>19</v>
      </c>
      <c r="I83" s="14">
        <f t="shared" si="8"/>
        <v>19</v>
      </c>
      <c r="J83" s="9">
        <v>22</v>
      </c>
      <c r="K83">
        <v>31</v>
      </c>
      <c r="L83" s="21">
        <f t="shared" si="9"/>
        <v>19</v>
      </c>
      <c r="M83" s="14">
        <f t="shared" si="6"/>
        <v>31</v>
      </c>
      <c r="N83" s="19">
        <f t="shared" si="7"/>
        <v>50</v>
      </c>
    </row>
    <row r="84" spans="1:17" x14ac:dyDescent="0.2">
      <c r="A84" t="s">
        <v>228</v>
      </c>
      <c r="B84" t="s">
        <v>0</v>
      </c>
      <c r="C84" t="s">
        <v>229</v>
      </c>
      <c r="D84" t="s">
        <v>230</v>
      </c>
      <c r="E84" s="1" t="s">
        <v>335</v>
      </c>
      <c r="F84" s="14">
        <v>9</v>
      </c>
      <c r="H84">
        <v>21</v>
      </c>
      <c r="I84" s="14">
        <f t="shared" si="8"/>
        <v>21</v>
      </c>
      <c r="J84" s="9">
        <v>26</v>
      </c>
      <c r="L84" s="21">
        <f t="shared" si="9"/>
        <v>30</v>
      </c>
      <c r="M84" s="14">
        <f t="shared" si="6"/>
        <v>26</v>
      </c>
      <c r="N84" s="19">
        <f t="shared" si="7"/>
        <v>56</v>
      </c>
    </row>
    <row r="85" spans="1:17" x14ac:dyDescent="0.2">
      <c r="A85" t="s">
        <v>231</v>
      </c>
      <c r="B85" t="s">
        <v>0</v>
      </c>
      <c r="C85" t="s">
        <v>232</v>
      </c>
      <c r="D85" t="s">
        <v>233</v>
      </c>
      <c r="E85" s="1" t="s">
        <v>335</v>
      </c>
      <c r="F85" s="14">
        <v>5</v>
      </c>
      <c r="G85">
        <v>20</v>
      </c>
      <c r="I85" s="14">
        <f t="shared" si="8"/>
        <v>20</v>
      </c>
      <c r="J85" s="9">
        <v>27</v>
      </c>
      <c r="L85" s="21">
        <f t="shared" si="9"/>
        <v>25</v>
      </c>
      <c r="M85" s="14">
        <f t="shared" si="6"/>
        <v>27</v>
      </c>
      <c r="N85" s="19">
        <f t="shared" si="7"/>
        <v>52</v>
      </c>
    </row>
    <row r="86" spans="1:17" x14ac:dyDescent="0.2">
      <c r="A86" t="s">
        <v>234</v>
      </c>
      <c r="B86" t="s">
        <v>0</v>
      </c>
      <c r="C86" t="s">
        <v>235</v>
      </c>
      <c r="D86" t="s">
        <v>236</v>
      </c>
      <c r="E86" s="1" t="s">
        <v>335</v>
      </c>
      <c r="F86" s="14">
        <v>6</v>
      </c>
      <c r="G86">
        <v>28</v>
      </c>
      <c r="I86" s="14">
        <f t="shared" si="8"/>
        <v>28</v>
      </c>
      <c r="J86" s="9">
        <v>31</v>
      </c>
      <c r="L86" s="21">
        <f t="shared" si="9"/>
        <v>34</v>
      </c>
      <c r="M86" s="14">
        <f t="shared" si="6"/>
        <v>31</v>
      </c>
      <c r="N86" s="19">
        <f t="shared" si="7"/>
        <v>65</v>
      </c>
    </row>
    <row r="87" spans="1:17" x14ac:dyDescent="0.2">
      <c r="A87" t="s">
        <v>237</v>
      </c>
      <c r="B87" t="s">
        <v>0</v>
      </c>
      <c r="C87" t="s">
        <v>238</v>
      </c>
      <c r="D87" t="s">
        <v>62</v>
      </c>
      <c r="E87" s="1" t="s">
        <v>335</v>
      </c>
      <c r="F87" s="14">
        <v>2</v>
      </c>
      <c r="G87">
        <v>16</v>
      </c>
      <c r="H87">
        <v>15</v>
      </c>
      <c r="I87" s="14">
        <f t="shared" si="8"/>
        <v>15</v>
      </c>
      <c r="J87" s="9"/>
      <c r="K87">
        <v>33</v>
      </c>
      <c r="L87" s="21">
        <f t="shared" si="9"/>
        <v>17</v>
      </c>
      <c r="M87" s="14">
        <f t="shared" si="6"/>
        <v>33</v>
      </c>
      <c r="N87" s="19">
        <f t="shared" si="7"/>
        <v>50</v>
      </c>
    </row>
    <row r="88" spans="1:17" x14ac:dyDescent="0.2">
      <c r="A88" t="s">
        <v>239</v>
      </c>
      <c r="B88" t="s">
        <v>0</v>
      </c>
      <c r="C88" t="s">
        <v>240</v>
      </c>
      <c r="D88" t="s">
        <v>241</v>
      </c>
      <c r="E88" s="1" t="s">
        <v>335</v>
      </c>
      <c r="F88" s="14">
        <v>6</v>
      </c>
      <c r="G88">
        <v>15</v>
      </c>
      <c r="I88" s="14">
        <f t="shared" si="8"/>
        <v>15</v>
      </c>
      <c r="J88" s="9">
        <v>8</v>
      </c>
      <c r="K88">
        <v>21</v>
      </c>
      <c r="L88" s="21">
        <f t="shared" si="9"/>
        <v>21</v>
      </c>
      <c r="M88" s="14">
        <f t="shared" si="6"/>
        <v>21</v>
      </c>
      <c r="N88" s="19">
        <f t="shared" si="7"/>
        <v>42</v>
      </c>
    </row>
    <row r="89" spans="1:17" x14ac:dyDescent="0.2">
      <c r="A89" t="s">
        <v>242</v>
      </c>
      <c r="B89" t="s">
        <v>0</v>
      </c>
      <c r="C89" t="s">
        <v>210</v>
      </c>
      <c r="D89" t="s">
        <v>243</v>
      </c>
      <c r="E89" s="1" t="s">
        <v>335</v>
      </c>
      <c r="F89" s="14"/>
      <c r="G89">
        <v>19</v>
      </c>
      <c r="H89">
        <v>23</v>
      </c>
      <c r="I89" s="14">
        <f t="shared" si="8"/>
        <v>23</v>
      </c>
      <c r="J89" s="9">
        <v>22</v>
      </c>
      <c r="K89">
        <v>21</v>
      </c>
      <c r="L89" s="21">
        <f t="shared" si="9"/>
        <v>23</v>
      </c>
      <c r="M89" s="14">
        <f t="shared" si="6"/>
        <v>21</v>
      </c>
      <c r="N89" s="19">
        <f t="shared" si="7"/>
        <v>44</v>
      </c>
      <c r="O89" s="22">
        <v>64</v>
      </c>
      <c r="Q89" s="34" t="s">
        <v>478</v>
      </c>
    </row>
    <row r="90" spans="1:17" x14ac:dyDescent="0.2">
      <c r="A90" t="s">
        <v>244</v>
      </c>
      <c r="B90" t="s">
        <v>0</v>
      </c>
      <c r="C90" t="s">
        <v>37</v>
      </c>
      <c r="D90" t="s">
        <v>245</v>
      </c>
      <c r="E90" s="1" t="s">
        <v>335</v>
      </c>
      <c r="F90" s="14">
        <v>3</v>
      </c>
      <c r="G90">
        <v>21</v>
      </c>
      <c r="I90" s="14">
        <f t="shared" si="8"/>
        <v>21</v>
      </c>
      <c r="J90" s="9">
        <v>27</v>
      </c>
      <c r="L90" s="21">
        <f t="shared" si="9"/>
        <v>24</v>
      </c>
      <c r="M90" s="14">
        <f t="shared" si="6"/>
        <v>27</v>
      </c>
      <c r="N90" s="19">
        <f t="shared" si="7"/>
        <v>51</v>
      </c>
    </row>
    <row r="91" spans="1:17" x14ac:dyDescent="0.2">
      <c r="A91" t="s">
        <v>246</v>
      </c>
      <c r="B91" t="s">
        <v>0</v>
      </c>
      <c r="C91" t="s">
        <v>34</v>
      </c>
      <c r="D91" t="s">
        <v>247</v>
      </c>
      <c r="E91" s="1" t="s">
        <v>335</v>
      </c>
      <c r="F91" s="14"/>
      <c r="G91">
        <v>17</v>
      </c>
      <c r="I91" s="14">
        <f t="shared" si="8"/>
        <v>17</v>
      </c>
      <c r="J91" s="9">
        <v>13</v>
      </c>
      <c r="K91">
        <v>19</v>
      </c>
      <c r="L91" s="21">
        <f t="shared" si="9"/>
        <v>17</v>
      </c>
      <c r="M91" s="14">
        <f t="shared" si="6"/>
        <v>19</v>
      </c>
      <c r="N91" s="19">
        <f t="shared" si="7"/>
        <v>36</v>
      </c>
      <c r="O91" s="22">
        <v>58</v>
      </c>
      <c r="Q91" s="34" t="s">
        <v>475</v>
      </c>
    </row>
    <row r="92" spans="1:17" x14ac:dyDescent="0.2">
      <c r="A92" t="s">
        <v>248</v>
      </c>
      <c r="B92" t="s">
        <v>0</v>
      </c>
      <c r="C92" t="s">
        <v>249</v>
      </c>
      <c r="D92" t="s">
        <v>250</v>
      </c>
      <c r="E92" s="1" t="s">
        <v>335</v>
      </c>
      <c r="F92" s="14">
        <v>6</v>
      </c>
      <c r="G92">
        <v>19</v>
      </c>
      <c r="I92" s="14">
        <f t="shared" si="8"/>
        <v>19</v>
      </c>
      <c r="J92" s="9">
        <v>21</v>
      </c>
      <c r="K92">
        <v>25</v>
      </c>
      <c r="L92" s="21">
        <f t="shared" si="9"/>
        <v>25</v>
      </c>
      <c r="M92" s="14">
        <f t="shared" si="6"/>
        <v>25</v>
      </c>
      <c r="N92" s="19">
        <f t="shared" si="7"/>
        <v>50</v>
      </c>
    </row>
    <row r="93" spans="1:17" x14ac:dyDescent="0.2">
      <c r="A93" t="s">
        <v>251</v>
      </c>
      <c r="B93" t="s">
        <v>0</v>
      </c>
      <c r="C93" t="s">
        <v>252</v>
      </c>
      <c r="D93" t="s">
        <v>253</v>
      </c>
      <c r="E93" s="1" t="s">
        <v>335</v>
      </c>
      <c r="F93" s="14"/>
      <c r="G93">
        <v>16</v>
      </c>
      <c r="H93">
        <v>18</v>
      </c>
      <c r="I93" s="14">
        <f t="shared" si="8"/>
        <v>18</v>
      </c>
      <c r="J93" s="9">
        <v>23</v>
      </c>
      <c r="L93" s="21">
        <f t="shared" si="9"/>
        <v>18</v>
      </c>
      <c r="M93" s="14">
        <f t="shared" si="6"/>
        <v>23</v>
      </c>
      <c r="N93" s="19">
        <f t="shared" si="7"/>
        <v>41</v>
      </c>
    </row>
    <row r="94" spans="1:17" x14ac:dyDescent="0.2">
      <c r="A94" t="s">
        <v>254</v>
      </c>
      <c r="B94" t="s">
        <v>0</v>
      </c>
      <c r="C94" t="s">
        <v>117</v>
      </c>
      <c r="D94" t="s">
        <v>255</v>
      </c>
      <c r="E94" s="1" t="s">
        <v>335</v>
      </c>
      <c r="F94" s="14"/>
      <c r="G94">
        <v>28</v>
      </c>
      <c r="I94" s="14">
        <f t="shared" si="8"/>
        <v>28</v>
      </c>
      <c r="J94" s="9">
        <v>32</v>
      </c>
      <c r="L94" s="21">
        <f t="shared" si="9"/>
        <v>28</v>
      </c>
      <c r="M94" s="14">
        <f t="shared" si="6"/>
        <v>32</v>
      </c>
      <c r="N94" s="19">
        <f t="shared" si="7"/>
        <v>60</v>
      </c>
    </row>
    <row r="95" spans="1:17" x14ac:dyDescent="0.2">
      <c r="A95" t="s">
        <v>256</v>
      </c>
      <c r="B95" t="s">
        <v>0</v>
      </c>
      <c r="C95" t="s">
        <v>257</v>
      </c>
      <c r="D95" t="s">
        <v>258</v>
      </c>
      <c r="E95" s="1" t="s">
        <v>335</v>
      </c>
      <c r="F95" s="14"/>
      <c r="G95">
        <v>18</v>
      </c>
      <c r="I95" s="14">
        <f t="shared" si="8"/>
        <v>18</v>
      </c>
      <c r="J95" s="9">
        <v>24</v>
      </c>
      <c r="K95">
        <v>24</v>
      </c>
      <c r="L95" s="21">
        <f t="shared" si="9"/>
        <v>18</v>
      </c>
      <c r="M95" s="14">
        <f t="shared" si="6"/>
        <v>24</v>
      </c>
      <c r="N95" s="19">
        <f t="shared" si="7"/>
        <v>42</v>
      </c>
      <c r="O95" s="22">
        <v>65</v>
      </c>
      <c r="Q95" s="34" t="s">
        <v>478</v>
      </c>
    </row>
    <row r="96" spans="1:17" x14ac:dyDescent="0.2">
      <c r="A96" t="s">
        <v>259</v>
      </c>
      <c r="B96" t="s">
        <v>0</v>
      </c>
      <c r="C96" t="s">
        <v>106</v>
      </c>
      <c r="D96" t="s">
        <v>260</v>
      </c>
      <c r="E96" s="1" t="s">
        <v>335</v>
      </c>
      <c r="F96" s="14"/>
      <c r="G96">
        <v>19</v>
      </c>
      <c r="I96" s="14">
        <f t="shared" si="8"/>
        <v>19</v>
      </c>
      <c r="J96" s="9">
        <v>28</v>
      </c>
      <c r="K96">
        <v>31</v>
      </c>
      <c r="L96" s="21">
        <f t="shared" si="9"/>
        <v>19</v>
      </c>
      <c r="M96" s="14">
        <f t="shared" si="6"/>
        <v>31</v>
      </c>
      <c r="N96" s="19">
        <f t="shared" si="7"/>
        <v>50</v>
      </c>
    </row>
    <row r="97" spans="1:17" x14ac:dyDescent="0.2">
      <c r="A97" t="s">
        <v>261</v>
      </c>
      <c r="B97" t="s">
        <v>0</v>
      </c>
      <c r="C97" t="s">
        <v>262</v>
      </c>
      <c r="D97" t="s">
        <v>263</v>
      </c>
      <c r="E97" s="1" t="s">
        <v>335</v>
      </c>
      <c r="F97" s="14">
        <v>5</v>
      </c>
      <c r="G97">
        <v>28</v>
      </c>
      <c r="I97" s="14">
        <f t="shared" si="8"/>
        <v>28</v>
      </c>
      <c r="J97" s="9">
        <v>28</v>
      </c>
      <c r="L97" s="21">
        <f t="shared" si="9"/>
        <v>33</v>
      </c>
      <c r="M97" s="14">
        <f t="shared" si="6"/>
        <v>28</v>
      </c>
      <c r="N97" s="19">
        <f t="shared" si="7"/>
        <v>61</v>
      </c>
    </row>
    <row r="98" spans="1:17" x14ac:dyDescent="0.2">
      <c r="A98" t="s">
        <v>264</v>
      </c>
      <c r="B98" t="s">
        <v>0</v>
      </c>
      <c r="C98" t="s">
        <v>265</v>
      </c>
      <c r="D98" t="s">
        <v>266</v>
      </c>
      <c r="E98" s="1" t="s">
        <v>335</v>
      </c>
      <c r="F98" s="14">
        <v>8</v>
      </c>
      <c r="G98">
        <v>27</v>
      </c>
      <c r="I98" s="14">
        <f t="shared" si="8"/>
        <v>27</v>
      </c>
      <c r="J98" s="9">
        <v>25</v>
      </c>
      <c r="L98" s="21">
        <f t="shared" si="9"/>
        <v>35</v>
      </c>
      <c r="M98" s="14">
        <f t="shared" ref="M98:M129" si="10">IF(K98&gt;0,K98,J98)</f>
        <v>25</v>
      </c>
      <c r="N98" s="19">
        <f t="shared" ref="N98:N129" si="11">SUM(F98,I98,M98)</f>
        <v>60</v>
      </c>
    </row>
    <row r="99" spans="1:17" x14ac:dyDescent="0.2">
      <c r="A99" t="s">
        <v>267</v>
      </c>
      <c r="B99" t="s">
        <v>0</v>
      </c>
      <c r="C99" t="s">
        <v>238</v>
      </c>
      <c r="D99" t="s">
        <v>268</v>
      </c>
      <c r="E99" s="1" t="s">
        <v>335</v>
      </c>
      <c r="F99" s="14"/>
      <c r="G99">
        <v>9</v>
      </c>
      <c r="H99">
        <v>14</v>
      </c>
      <c r="I99" s="14">
        <f t="shared" si="8"/>
        <v>14</v>
      </c>
      <c r="J99" s="9">
        <v>24</v>
      </c>
      <c r="K99">
        <v>31</v>
      </c>
      <c r="L99" s="21">
        <f t="shared" si="9"/>
        <v>14</v>
      </c>
      <c r="M99" s="14">
        <f t="shared" si="10"/>
        <v>31</v>
      </c>
      <c r="N99" s="19">
        <f t="shared" si="11"/>
        <v>45</v>
      </c>
      <c r="O99" s="22">
        <v>64</v>
      </c>
      <c r="Q99" s="34" t="s">
        <v>478</v>
      </c>
    </row>
    <row r="100" spans="1:17" x14ac:dyDescent="0.2">
      <c r="A100" t="s">
        <v>269</v>
      </c>
      <c r="B100" t="s">
        <v>0</v>
      </c>
      <c r="C100" t="s">
        <v>223</v>
      </c>
      <c r="D100" t="s">
        <v>270</v>
      </c>
      <c r="E100" s="1" t="s">
        <v>335</v>
      </c>
      <c r="F100" s="14"/>
      <c r="G100">
        <v>18</v>
      </c>
      <c r="H100">
        <v>32</v>
      </c>
      <c r="I100" s="14">
        <f t="shared" si="8"/>
        <v>32</v>
      </c>
      <c r="J100" s="9">
        <v>25</v>
      </c>
      <c r="L100" s="21">
        <f t="shared" si="9"/>
        <v>32</v>
      </c>
      <c r="M100" s="14">
        <f t="shared" si="10"/>
        <v>25</v>
      </c>
      <c r="N100" s="19">
        <f t="shared" si="11"/>
        <v>57</v>
      </c>
    </row>
    <row r="101" spans="1:17" x14ac:dyDescent="0.2">
      <c r="A101" t="s">
        <v>271</v>
      </c>
      <c r="B101" t="s">
        <v>0</v>
      </c>
      <c r="C101" t="s">
        <v>34</v>
      </c>
      <c r="D101" t="s">
        <v>272</v>
      </c>
      <c r="E101" s="1" t="s">
        <v>335</v>
      </c>
      <c r="F101" s="14">
        <v>7</v>
      </c>
      <c r="G101">
        <v>28</v>
      </c>
      <c r="I101" s="14">
        <f t="shared" si="8"/>
        <v>28</v>
      </c>
      <c r="J101" s="9">
        <v>31</v>
      </c>
      <c r="L101" s="21">
        <f t="shared" si="9"/>
        <v>35</v>
      </c>
      <c r="M101" s="14">
        <f t="shared" si="10"/>
        <v>31</v>
      </c>
      <c r="N101" s="19">
        <f t="shared" si="11"/>
        <v>66</v>
      </c>
    </row>
    <row r="102" spans="1:17" x14ac:dyDescent="0.2">
      <c r="A102" t="s">
        <v>273</v>
      </c>
      <c r="B102" t="s">
        <v>0</v>
      </c>
      <c r="C102" t="s">
        <v>274</v>
      </c>
      <c r="D102" t="s">
        <v>275</v>
      </c>
      <c r="E102" s="1" t="s">
        <v>335</v>
      </c>
      <c r="F102" s="14"/>
      <c r="H102">
        <v>13</v>
      </c>
      <c r="I102" s="14">
        <f t="shared" si="8"/>
        <v>13</v>
      </c>
      <c r="J102" s="9">
        <v>23</v>
      </c>
      <c r="L102" s="21">
        <f t="shared" si="9"/>
        <v>13</v>
      </c>
      <c r="M102" s="14">
        <f t="shared" si="10"/>
        <v>23</v>
      </c>
      <c r="N102" s="19">
        <f t="shared" si="11"/>
        <v>36</v>
      </c>
      <c r="O102" s="22">
        <v>70</v>
      </c>
      <c r="Q102" s="34" t="s">
        <v>479</v>
      </c>
    </row>
    <row r="103" spans="1:17" x14ac:dyDescent="0.2">
      <c r="A103" t="s">
        <v>276</v>
      </c>
      <c r="B103" t="s">
        <v>0</v>
      </c>
      <c r="C103" t="s">
        <v>277</v>
      </c>
      <c r="D103" t="s">
        <v>278</v>
      </c>
      <c r="E103" s="1" t="s">
        <v>335</v>
      </c>
      <c r="F103" s="14"/>
      <c r="G103">
        <v>15</v>
      </c>
      <c r="H103">
        <v>15</v>
      </c>
      <c r="I103" s="14">
        <f t="shared" si="8"/>
        <v>15</v>
      </c>
      <c r="J103" s="9">
        <v>7</v>
      </c>
      <c r="K103">
        <v>17</v>
      </c>
      <c r="L103" s="21">
        <f t="shared" si="9"/>
        <v>15</v>
      </c>
      <c r="M103" s="14">
        <f t="shared" si="10"/>
        <v>17</v>
      </c>
      <c r="N103" s="19">
        <f t="shared" si="11"/>
        <v>32</v>
      </c>
      <c r="O103" s="22">
        <v>60</v>
      </c>
      <c r="Q103" s="34" t="s">
        <v>478</v>
      </c>
    </row>
    <row r="104" spans="1:17" x14ac:dyDescent="0.2">
      <c r="A104" t="s">
        <v>279</v>
      </c>
      <c r="B104" t="s">
        <v>0</v>
      </c>
      <c r="C104" t="s">
        <v>210</v>
      </c>
      <c r="D104" t="s">
        <v>280</v>
      </c>
      <c r="E104" s="1" t="s">
        <v>335</v>
      </c>
      <c r="F104" s="14">
        <v>6</v>
      </c>
      <c r="G104">
        <v>27</v>
      </c>
      <c r="I104" s="14">
        <f t="shared" si="8"/>
        <v>27</v>
      </c>
      <c r="J104" s="9">
        <v>26</v>
      </c>
      <c r="L104" s="21">
        <f t="shared" si="9"/>
        <v>33</v>
      </c>
      <c r="M104" s="14">
        <f t="shared" si="10"/>
        <v>26</v>
      </c>
      <c r="N104" s="19">
        <f t="shared" si="11"/>
        <v>59</v>
      </c>
    </row>
    <row r="105" spans="1:17" x14ac:dyDescent="0.2">
      <c r="A105" t="s">
        <v>281</v>
      </c>
      <c r="B105" t="s">
        <v>0</v>
      </c>
      <c r="C105" t="s">
        <v>282</v>
      </c>
      <c r="D105" t="s">
        <v>283</v>
      </c>
      <c r="E105" s="1" t="s">
        <v>335</v>
      </c>
      <c r="F105" s="14">
        <v>7</v>
      </c>
      <c r="G105">
        <v>25</v>
      </c>
      <c r="I105" s="14">
        <f t="shared" si="8"/>
        <v>25</v>
      </c>
      <c r="J105" s="9">
        <v>25</v>
      </c>
      <c r="L105" s="21">
        <f t="shared" si="9"/>
        <v>32</v>
      </c>
      <c r="M105" s="14">
        <f t="shared" si="10"/>
        <v>25</v>
      </c>
      <c r="N105" s="19">
        <f t="shared" si="11"/>
        <v>57</v>
      </c>
    </row>
    <row r="106" spans="1:17" x14ac:dyDescent="0.2">
      <c r="A106" t="s">
        <v>284</v>
      </c>
      <c r="B106" t="s">
        <v>0</v>
      </c>
      <c r="C106" t="s">
        <v>285</v>
      </c>
      <c r="D106" t="s">
        <v>286</v>
      </c>
      <c r="E106" s="1" t="s">
        <v>335</v>
      </c>
      <c r="F106" s="14"/>
      <c r="G106">
        <v>25</v>
      </c>
      <c r="I106" s="14">
        <f t="shared" si="8"/>
        <v>25</v>
      </c>
      <c r="J106" s="9">
        <v>32</v>
      </c>
      <c r="L106" s="21">
        <f t="shared" si="9"/>
        <v>25</v>
      </c>
      <c r="M106" s="14">
        <f t="shared" si="10"/>
        <v>32</v>
      </c>
      <c r="N106" s="19">
        <f t="shared" si="11"/>
        <v>57</v>
      </c>
    </row>
    <row r="107" spans="1:17" x14ac:dyDescent="0.2">
      <c r="A107" t="s">
        <v>287</v>
      </c>
      <c r="B107" t="s">
        <v>0</v>
      </c>
      <c r="C107" t="s">
        <v>106</v>
      </c>
      <c r="D107" t="s">
        <v>288</v>
      </c>
      <c r="E107" s="1" t="s">
        <v>335</v>
      </c>
      <c r="F107" s="14">
        <v>2</v>
      </c>
      <c r="G107">
        <v>22</v>
      </c>
      <c r="I107" s="14">
        <f t="shared" si="8"/>
        <v>22</v>
      </c>
      <c r="J107" s="9">
        <v>16</v>
      </c>
      <c r="K107">
        <v>18</v>
      </c>
      <c r="L107" s="21">
        <f t="shared" si="9"/>
        <v>24</v>
      </c>
      <c r="M107" s="14">
        <f t="shared" si="10"/>
        <v>18</v>
      </c>
      <c r="N107" s="19">
        <f t="shared" si="11"/>
        <v>42</v>
      </c>
      <c r="O107" s="22">
        <v>38</v>
      </c>
      <c r="Q107" s="34" t="s">
        <v>476</v>
      </c>
    </row>
    <row r="108" spans="1:17" x14ac:dyDescent="0.2">
      <c r="A108" t="s">
        <v>289</v>
      </c>
      <c r="B108" t="s">
        <v>0</v>
      </c>
      <c r="C108" t="s">
        <v>210</v>
      </c>
      <c r="D108" t="s">
        <v>290</v>
      </c>
      <c r="E108" s="1" t="s">
        <v>335</v>
      </c>
      <c r="F108" s="14">
        <v>4</v>
      </c>
      <c r="G108">
        <v>17</v>
      </c>
      <c r="H108">
        <v>21</v>
      </c>
      <c r="I108" s="14">
        <f t="shared" si="8"/>
        <v>21</v>
      </c>
      <c r="J108" s="9">
        <v>30</v>
      </c>
      <c r="L108" s="21">
        <f t="shared" si="9"/>
        <v>25</v>
      </c>
      <c r="M108" s="14">
        <f t="shared" si="10"/>
        <v>30</v>
      </c>
      <c r="N108" s="19">
        <f t="shared" si="11"/>
        <v>55</v>
      </c>
    </row>
    <row r="109" spans="1:17" x14ac:dyDescent="0.2">
      <c r="A109" t="s">
        <v>291</v>
      </c>
      <c r="B109" t="s">
        <v>0</v>
      </c>
      <c r="C109" t="s">
        <v>292</v>
      </c>
      <c r="D109" t="s">
        <v>293</v>
      </c>
      <c r="E109" s="1" t="s">
        <v>335</v>
      </c>
      <c r="F109" s="14"/>
      <c r="I109" s="14">
        <f t="shared" si="8"/>
        <v>0</v>
      </c>
      <c r="J109" s="9"/>
      <c r="L109" s="21">
        <f t="shared" si="9"/>
        <v>0</v>
      </c>
      <c r="M109" s="14">
        <f t="shared" si="10"/>
        <v>0</v>
      </c>
      <c r="N109" s="19">
        <f t="shared" si="11"/>
        <v>0</v>
      </c>
    </row>
    <row r="110" spans="1:17" x14ac:dyDescent="0.2">
      <c r="A110" t="s">
        <v>294</v>
      </c>
      <c r="B110" t="s">
        <v>0</v>
      </c>
      <c r="C110" t="s">
        <v>295</v>
      </c>
      <c r="D110" t="s">
        <v>296</v>
      </c>
      <c r="E110" s="1" t="s">
        <v>335</v>
      </c>
      <c r="F110" s="14">
        <v>6</v>
      </c>
      <c r="G110">
        <v>20</v>
      </c>
      <c r="I110" s="14">
        <f t="shared" si="8"/>
        <v>20</v>
      </c>
      <c r="J110" s="9">
        <v>17</v>
      </c>
      <c r="L110" s="21">
        <f t="shared" si="9"/>
        <v>26</v>
      </c>
      <c r="M110" s="14">
        <f t="shared" si="10"/>
        <v>17</v>
      </c>
      <c r="N110" s="19">
        <f t="shared" si="11"/>
        <v>43</v>
      </c>
      <c r="O110" s="22">
        <v>36</v>
      </c>
      <c r="P110" s="24">
        <v>51</v>
      </c>
      <c r="Q110" s="34" t="s">
        <v>475</v>
      </c>
    </row>
    <row r="111" spans="1:17" x14ac:dyDescent="0.2">
      <c r="A111" t="s">
        <v>297</v>
      </c>
      <c r="B111" t="s">
        <v>0</v>
      </c>
      <c r="C111" t="s">
        <v>124</v>
      </c>
      <c r="D111" t="s">
        <v>168</v>
      </c>
      <c r="E111" s="1" t="s">
        <v>335</v>
      </c>
      <c r="F111" s="14"/>
      <c r="G111">
        <v>13</v>
      </c>
      <c r="H111">
        <v>30</v>
      </c>
      <c r="I111" s="14">
        <f t="shared" si="8"/>
        <v>30</v>
      </c>
      <c r="J111" s="9"/>
      <c r="K111">
        <v>16</v>
      </c>
      <c r="L111" s="21">
        <f t="shared" si="9"/>
        <v>30</v>
      </c>
      <c r="M111" s="14">
        <f t="shared" si="10"/>
        <v>16</v>
      </c>
      <c r="N111" s="19">
        <f t="shared" si="11"/>
        <v>46</v>
      </c>
      <c r="O111" s="22">
        <v>58</v>
      </c>
    </row>
    <row r="112" spans="1:17" x14ac:dyDescent="0.2">
      <c r="A112" t="s">
        <v>298</v>
      </c>
      <c r="B112" t="s">
        <v>0</v>
      </c>
      <c r="C112" t="s">
        <v>145</v>
      </c>
      <c r="D112" t="s">
        <v>77</v>
      </c>
      <c r="E112" s="1" t="s">
        <v>335</v>
      </c>
      <c r="F112" s="14"/>
      <c r="G112">
        <v>19</v>
      </c>
      <c r="I112" s="14">
        <f t="shared" si="8"/>
        <v>19</v>
      </c>
      <c r="J112" s="9">
        <v>15</v>
      </c>
      <c r="K112">
        <v>22</v>
      </c>
      <c r="L112" s="21">
        <f t="shared" si="9"/>
        <v>19</v>
      </c>
      <c r="M112" s="14">
        <f t="shared" si="10"/>
        <v>22</v>
      </c>
      <c r="N112" s="19">
        <f t="shared" si="11"/>
        <v>41</v>
      </c>
    </row>
    <row r="113" spans="1:17" x14ac:dyDescent="0.2">
      <c r="A113" t="s">
        <v>299</v>
      </c>
      <c r="B113" t="s">
        <v>0</v>
      </c>
      <c r="C113" t="s">
        <v>300</v>
      </c>
      <c r="D113" t="s">
        <v>20</v>
      </c>
      <c r="E113" s="1" t="s">
        <v>335</v>
      </c>
      <c r="F113" s="14"/>
      <c r="I113" s="14">
        <f t="shared" si="8"/>
        <v>0</v>
      </c>
      <c r="J113" s="9"/>
      <c r="L113" s="21">
        <f t="shared" si="9"/>
        <v>0</v>
      </c>
      <c r="M113" s="14">
        <f t="shared" si="10"/>
        <v>0</v>
      </c>
      <c r="N113" s="19">
        <f t="shared" si="11"/>
        <v>0</v>
      </c>
    </row>
    <row r="114" spans="1:17" x14ac:dyDescent="0.2">
      <c r="A114" t="s">
        <v>301</v>
      </c>
      <c r="B114" t="s">
        <v>0</v>
      </c>
      <c r="C114" t="s">
        <v>302</v>
      </c>
      <c r="D114" t="s">
        <v>303</v>
      </c>
      <c r="E114" s="1" t="s">
        <v>335</v>
      </c>
      <c r="F114" s="14"/>
      <c r="G114">
        <v>18</v>
      </c>
      <c r="I114" s="14">
        <f t="shared" si="8"/>
        <v>18</v>
      </c>
      <c r="J114" s="9">
        <v>18</v>
      </c>
      <c r="K114">
        <v>28</v>
      </c>
      <c r="L114" s="21">
        <f t="shared" si="9"/>
        <v>18</v>
      </c>
      <c r="M114" s="14">
        <f t="shared" si="10"/>
        <v>28</v>
      </c>
      <c r="N114" s="19">
        <f t="shared" si="11"/>
        <v>46</v>
      </c>
      <c r="O114" s="22">
        <v>64</v>
      </c>
      <c r="Q114" s="34" t="s">
        <v>478</v>
      </c>
    </row>
    <row r="115" spans="1:17" x14ac:dyDescent="0.2">
      <c r="A115" t="s">
        <v>304</v>
      </c>
      <c r="B115" t="s">
        <v>0</v>
      </c>
      <c r="C115" t="s">
        <v>305</v>
      </c>
      <c r="D115" t="s">
        <v>306</v>
      </c>
      <c r="E115" s="1" t="s">
        <v>335</v>
      </c>
      <c r="F115" s="14">
        <v>7</v>
      </c>
      <c r="G115">
        <v>21</v>
      </c>
      <c r="H115">
        <v>23</v>
      </c>
      <c r="I115" s="14">
        <f t="shared" si="8"/>
        <v>23</v>
      </c>
      <c r="J115" s="9">
        <v>24</v>
      </c>
      <c r="L115" s="21">
        <f t="shared" si="9"/>
        <v>30</v>
      </c>
      <c r="M115" s="14">
        <f t="shared" si="10"/>
        <v>24</v>
      </c>
      <c r="N115" s="19">
        <f t="shared" si="11"/>
        <v>54</v>
      </c>
    </row>
    <row r="116" spans="1:17" x14ac:dyDescent="0.2">
      <c r="A116" t="s">
        <v>307</v>
      </c>
      <c r="B116" t="s">
        <v>0</v>
      </c>
      <c r="C116" t="s">
        <v>308</v>
      </c>
      <c r="D116" t="s">
        <v>309</v>
      </c>
      <c r="E116" s="1" t="s">
        <v>335</v>
      </c>
      <c r="F116" s="14"/>
      <c r="G116">
        <v>20</v>
      </c>
      <c r="I116" s="14">
        <f t="shared" si="8"/>
        <v>20</v>
      </c>
      <c r="J116" s="9">
        <v>23</v>
      </c>
      <c r="K116">
        <v>21</v>
      </c>
      <c r="L116" s="21">
        <f t="shared" si="9"/>
        <v>20</v>
      </c>
      <c r="M116" s="14">
        <f t="shared" si="10"/>
        <v>21</v>
      </c>
      <c r="N116" s="19">
        <f t="shared" si="11"/>
        <v>41</v>
      </c>
      <c r="O116" s="22">
        <v>66</v>
      </c>
      <c r="Q116" s="34" t="s">
        <v>478</v>
      </c>
    </row>
    <row r="117" spans="1:17" x14ac:dyDescent="0.2">
      <c r="A117" t="s">
        <v>310</v>
      </c>
      <c r="B117" t="s">
        <v>0</v>
      </c>
      <c r="C117" t="s">
        <v>97</v>
      </c>
      <c r="D117" t="s">
        <v>311</v>
      </c>
      <c r="E117" s="1" t="s">
        <v>335</v>
      </c>
      <c r="F117" s="14">
        <v>5</v>
      </c>
      <c r="G117">
        <v>16</v>
      </c>
      <c r="I117" s="14">
        <f t="shared" si="8"/>
        <v>16</v>
      </c>
      <c r="J117" s="9">
        <v>25</v>
      </c>
      <c r="L117" s="21">
        <f t="shared" si="9"/>
        <v>21</v>
      </c>
      <c r="M117" s="14">
        <f t="shared" si="10"/>
        <v>25</v>
      </c>
      <c r="N117" s="19">
        <f t="shared" si="11"/>
        <v>46</v>
      </c>
      <c r="O117" s="22">
        <v>40</v>
      </c>
      <c r="Q117" s="34" t="s">
        <v>476</v>
      </c>
    </row>
    <row r="118" spans="1:17" x14ac:dyDescent="0.2">
      <c r="A118" t="s">
        <v>312</v>
      </c>
      <c r="B118" t="s">
        <v>0</v>
      </c>
      <c r="C118" t="s">
        <v>313</v>
      </c>
      <c r="D118" t="s">
        <v>314</v>
      </c>
      <c r="E118" s="1" t="s">
        <v>335</v>
      </c>
      <c r="F118" s="14">
        <v>3</v>
      </c>
      <c r="G118">
        <v>16</v>
      </c>
      <c r="H118">
        <v>24</v>
      </c>
      <c r="I118" s="14">
        <f t="shared" si="8"/>
        <v>24</v>
      </c>
      <c r="J118" s="9">
        <v>18</v>
      </c>
      <c r="K118">
        <v>27</v>
      </c>
      <c r="L118" s="21">
        <f t="shared" si="9"/>
        <v>27</v>
      </c>
      <c r="M118" s="14">
        <f t="shared" si="10"/>
        <v>27</v>
      </c>
      <c r="N118" s="19">
        <f t="shared" si="11"/>
        <v>54</v>
      </c>
    </row>
    <row r="119" spans="1:17" x14ac:dyDescent="0.2">
      <c r="A119" t="s">
        <v>315</v>
      </c>
      <c r="B119" t="s">
        <v>0</v>
      </c>
      <c r="C119" t="s">
        <v>316</v>
      </c>
      <c r="D119" t="s">
        <v>317</v>
      </c>
      <c r="E119" s="1" t="s">
        <v>335</v>
      </c>
      <c r="F119" s="14"/>
      <c r="I119" s="14">
        <f t="shared" si="8"/>
        <v>0</v>
      </c>
      <c r="J119" s="9"/>
      <c r="L119" s="21">
        <f t="shared" si="9"/>
        <v>0</v>
      </c>
      <c r="M119" s="14">
        <f t="shared" si="10"/>
        <v>0</v>
      </c>
      <c r="N119" s="19">
        <f t="shared" si="11"/>
        <v>0</v>
      </c>
    </row>
    <row r="120" spans="1:17" x14ac:dyDescent="0.2">
      <c r="A120" t="s">
        <v>318</v>
      </c>
      <c r="B120" t="s">
        <v>0</v>
      </c>
      <c r="C120" t="s">
        <v>117</v>
      </c>
      <c r="D120" t="s">
        <v>319</v>
      </c>
      <c r="E120" s="1" t="s">
        <v>335</v>
      </c>
      <c r="F120" s="14">
        <v>6</v>
      </c>
      <c r="G120">
        <v>15</v>
      </c>
      <c r="H120">
        <v>17</v>
      </c>
      <c r="I120" s="14">
        <f t="shared" si="8"/>
        <v>17</v>
      </c>
      <c r="J120" s="9">
        <v>27</v>
      </c>
      <c r="L120" s="21">
        <f t="shared" si="9"/>
        <v>23</v>
      </c>
      <c r="M120" s="14">
        <f t="shared" si="10"/>
        <v>27</v>
      </c>
      <c r="N120" s="19">
        <f t="shared" si="11"/>
        <v>50</v>
      </c>
    </row>
    <row r="121" spans="1:17" x14ac:dyDescent="0.2">
      <c r="A121" t="s">
        <v>320</v>
      </c>
      <c r="B121" t="s">
        <v>0</v>
      </c>
      <c r="C121" t="s">
        <v>169</v>
      </c>
      <c r="D121" t="s">
        <v>321</v>
      </c>
      <c r="E121" s="1" t="s">
        <v>335</v>
      </c>
      <c r="F121" s="14"/>
      <c r="G121">
        <v>18</v>
      </c>
      <c r="I121" s="14">
        <f t="shared" si="8"/>
        <v>18</v>
      </c>
      <c r="J121" s="9">
        <v>8</v>
      </c>
      <c r="K121">
        <v>25</v>
      </c>
      <c r="L121" s="21">
        <f t="shared" si="9"/>
        <v>18</v>
      </c>
      <c r="M121" s="14">
        <f t="shared" si="10"/>
        <v>25</v>
      </c>
      <c r="N121" s="19">
        <f t="shared" si="11"/>
        <v>43</v>
      </c>
    </row>
    <row r="122" spans="1:17" x14ac:dyDescent="0.2">
      <c r="A122" t="s">
        <v>322</v>
      </c>
      <c r="B122" t="s">
        <v>0</v>
      </c>
      <c r="C122" t="s">
        <v>145</v>
      </c>
      <c r="D122" t="s">
        <v>323</v>
      </c>
      <c r="E122" s="1" t="s">
        <v>335</v>
      </c>
      <c r="F122" s="14">
        <v>3</v>
      </c>
      <c r="G122">
        <v>14</v>
      </c>
      <c r="H122">
        <v>24</v>
      </c>
      <c r="I122" s="14">
        <f t="shared" si="8"/>
        <v>24</v>
      </c>
      <c r="J122" s="9">
        <v>23</v>
      </c>
      <c r="L122" s="21">
        <f t="shared" si="9"/>
        <v>27</v>
      </c>
      <c r="M122" s="14">
        <f t="shared" si="10"/>
        <v>23</v>
      </c>
      <c r="N122" s="19">
        <f t="shared" si="11"/>
        <v>50</v>
      </c>
    </row>
    <row r="123" spans="1:17" x14ac:dyDescent="0.2">
      <c r="A123" t="s">
        <v>324</v>
      </c>
      <c r="B123" t="s">
        <v>0</v>
      </c>
      <c r="C123" t="s">
        <v>325</v>
      </c>
      <c r="D123" t="s">
        <v>326</v>
      </c>
      <c r="E123" s="1" t="s">
        <v>335</v>
      </c>
      <c r="F123" s="14"/>
      <c r="G123">
        <v>27</v>
      </c>
      <c r="I123" s="14">
        <f t="shared" si="8"/>
        <v>27</v>
      </c>
      <c r="J123" s="9">
        <v>38</v>
      </c>
      <c r="L123" s="21">
        <f t="shared" si="9"/>
        <v>27</v>
      </c>
      <c r="M123" s="14">
        <f t="shared" si="10"/>
        <v>38</v>
      </c>
      <c r="N123" s="19">
        <f t="shared" si="11"/>
        <v>65</v>
      </c>
    </row>
    <row r="124" spans="1:17" x14ac:dyDescent="0.2">
      <c r="A124" t="s">
        <v>228</v>
      </c>
      <c r="B124" t="s">
        <v>8</v>
      </c>
      <c r="C124" t="s">
        <v>145</v>
      </c>
      <c r="D124" t="s">
        <v>327</v>
      </c>
      <c r="E124" s="1" t="s">
        <v>335</v>
      </c>
      <c r="F124" s="14">
        <v>7</v>
      </c>
      <c r="G124">
        <v>22</v>
      </c>
      <c r="I124" s="14">
        <f t="shared" si="8"/>
        <v>22</v>
      </c>
      <c r="J124" s="9">
        <v>37</v>
      </c>
      <c r="L124" s="21">
        <f t="shared" si="9"/>
        <v>29</v>
      </c>
      <c r="M124" s="14">
        <f t="shared" si="10"/>
        <v>37</v>
      </c>
      <c r="N124" s="19">
        <f t="shared" si="11"/>
        <v>66</v>
      </c>
    </row>
    <row r="125" spans="1:17" x14ac:dyDescent="0.2">
      <c r="A125" t="s">
        <v>244</v>
      </c>
      <c r="B125" t="s">
        <v>8</v>
      </c>
      <c r="C125" t="s">
        <v>134</v>
      </c>
      <c r="D125" t="s">
        <v>328</v>
      </c>
      <c r="E125" s="1" t="s">
        <v>335</v>
      </c>
      <c r="F125" s="14"/>
      <c r="G125">
        <v>20</v>
      </c>
      <c r="I125" s="14">
        <f t="shared" si="8"/>
        <v>20</v>
      </c>
      <c r="J125" s="9">
        <v>22</v>
      </c>
      <c r="K125">
        <v>30</v>
      </c>
      <c r="L125" s="21">
        <f t="shared" si="9"/>
        <v>20</v>
      </c>
      <c r="M125" s="14">
        <f t="shared" si="10"/>
        <v>30</v>
      </c>
      <c r="N125" s="19">
        <f t="shared" si="11"/>
        <v>50</v>
      </c>
    </row>
    <row r="126" spans="1:17" x14ac:dyDescent="0.2">
      <c r="A126" t="s">
        <v>256</v>
      </c>
      <c r="B126" t="s">
        <v>8</v>
      </c>
      <c r="C126" t="s">
        <v>193</v>
      </c>
      <c r="D126" t="s">
        <v>329</v>
      </c>
      <c r="E126" s="1" t="s">
        <v>335</v>
      </c>
      <c r="F126" s="14">
        <v>9</v>
      </c>
      <c r="G126">
        <v>19</v>
      </c>
      <c r="I126" s="14">
        <f t="shared" si="8"/>
        <v>19</v>
      </c>
      <c r="J126" s="9">
        <v>26</v>
      </c>
      <c r="L126" s="21">
        <f t="shared" si="9"/>
        <v>28</v>
      </c>
      <c r="M126" s="14">
        <f t="shared" si="10"/>
        <v>26</v>
      </c>
      <c r="N126" s="19">
        <f t="shared" si="11"/>
        <v>54</v>
      </c>
    </row>
    <row r="127" spans="1:17" x14ac:dyDescent="0.2">
      <c r="A127" t="s">
        <v>271</v>
      </c>
      <c r="B127" t="s">
        <v>8</v>
      </c>
      <c r="C127" t="s">
        <v>193</v>
      </c>
      <c r="D127" t="s">
        <v>221</v>
      </c>
      <c r="E127" s="1" t="s">
        <v>335</v>
      </c>
      <c r="F127" s="14"/>
      <c r="I127" s="14">
        <f t="shared" si="8"/>
        <v>0</v>
      </c>
      <c r="J127" s="9"/>
      <c r="L127" s="21">
        <f t="shared" si="9"/>
        <v>0</v>
      </c>
      <c r="M127" s="14">
        <f t="shared" si="10"/>
        <v>0</v>
      </c>
      <c r="N127" s="19">
        <f t="shared" si="11"/>
        <v>0</v>
      </c>
    </row>
    <row r="128" spans="1:17" x14ac:dyDescent="0.2">
      <c r="A128" t="s">
        <v>312</v>
      </c>
      <c r="B128" t="s">
        <v>8</v>
      </c>
      <c r="C128" t="s">
        <v>223</v>
      </c>
      <c r="D128" t="s">
        <v>247</v>
      </c>
      <c r="E128" s="1" t="s">
        <v>335</v>
      </c>
      <c r="F128" s="14"/>
      <c r="G128">
        <v>22</v>
      </c>
      <c r="I128" s="14">
        <f t="shared" si="8"/>
        <v>22</v>
      </c>
      <c r="J128" s="9">
        <v>22</v>
      </c>
      <c r="K128">
        <v>24</v>
      </c>
      <c r="L128" s="21">
        <f t="shared" si="9"/>
        <v>22</v>
      </c>
      <c r="M128" s="14">
        <f t="shared" si="10"/>
        <v>24</v>
      </c>
      <c r="N128" s="19">
        <f t="shared" si="11"/>
        <v>46</v>
      </c>
      <c r="O128" s="22">
        <v>44</v>
      </c>
      <c r="P128" s="24">
        <v>56</v>
      </c>
      <c r="Q128" s="34" t="s">
        <v>475</v>
      </c>
    </row>
    <row r="129" spans="1:17" x14ac:dyDescent="0.2">
      <c r="A129" t="s">
        <v>322</v>
      </c>
      <c r="B129" t="s">
        <v>8</v>
      </c>
      <c r="C129" t="s">
        <v>330</v>
      </c>
      <c r="D129" t="s">
        <v>331</v>
      </c>
      <c r="E129" s="1" t="s">
        <v>335</v>
      </c>
      <c r="F129" s="14">
        <v>5</v>
      </c>
      <c r="H129">
        <v>23</v>
      </c>
      <c r="I129" s="14">
        <f t="shared" si="8"/>
        <v>23</v>
      </c>
      <c r="J129" s="9">
        <v>16</v>
      </c>
      <c r="K129">
        <v>15</v>
      </c>
      <c r="L129" s="21">
        <f t="shared" si="9"/>
        <v>28</v>
      </c>
      <c r="M129" s="14">
        <f t="shared" si="10"/>
        <v>15</v>
      </c>
      <c r="N129" s="19">
        <f t="shared" si="11"/>
        <v>43</v>
      </c>
      <c r="O129" s="22">
        <v>63</v>
      </c>
      <c r="Q129" s="34" t="s">
        <v>478</v>
      </c>
    </row>
    <row r="130" spans="1:17" x14ac:dyDescent="0.2">
      <c r="A130" t="s">
        <v>336</v>
      </c>
      <c r="B130" t="s">
        <v>0</v>
      </c>
      <c r="C130" t="s">
        <v>145</v>
      </c>
      <c r="D130" t="s">
        <v>337</v>
      </c>
      <c r="E130" s="1" t="s">
        <v>428</v>
      </c>
      <c r="F130" s="14">
        <v>9</v>
      </c>
      <c r="G130">
        <v>32</v>
      </c>
      <c r="I130" s="14">
        <f t="shared" si="8"/>
        <v>32</v>
      </c>
      <c r="J130" s="9">
        <v>25</v>
      </c>
      <c r="L130" s="21">
        <f t="shared" si="9"/>
        <v>41</v>
      </c>
      <c r="M130" s="14">
        <f t="shared" ref="M130:M161" si="12">IF(K130&gt;0,K130,J130)</f>
        <v>25</v>
      </c>
      <c r="N130" s="19">
        <f t="shared" ref="N130:N161" si="13">SUM(F130,I130,M130)</f>
        <v>66</v>
      </c>
      <c r="O130" s="22">
        <v>67</v>
      </c>
      <c r="P130" s="24">
        <v>87</v>
      </c>
      <c r="Q130" s="34" t="s">
        <v>477</v>
      </c>
    </row>
    <row r="131" spans="1:17" x14ac:dyDescent="0.2">
      <c r="A131" t="s">
        <v>338</v>
      </c>
      <c r="B131" t="s">
        <v>0</v>
      </c>
      <c r="C131" t="s">
        <v>91</v>
      </c>
      <c r="D131" t="s">
        <v>339</v>
      </c>
      <c r="E131" s="1" t="s">
        <v>428</v>
      </c>
      <c r="F131" s="14"/>
      <c r="G131">
        <v>15</v>
      </c>
      <c r="H131">
        <v>23</v>
      </c>
      <c r="I131" s="14">
        <f t="shared" ref="I131:I194" si="14">IF(H131&gt;0,H131,G131)</f>
        <v>23</v>
      </c>
      <c r="J131" s="9">
        <v>23</v>
      </c>
      <c r="K131">
        <v>40</v>
      </c>
      <c r="L131" s="21">
        <f t="shared" ref="L131:L194" si="15">SUM(F131,I131)</f>
        <v>23</v>
      </c>
      <c r="M131" s="14">
        <f t="shared" si="12"/>
        <v>40</v>
      </c>
      <c r="N131" s="19">
        <f t="shared" si="13"/>
        <v>63</v>
      </c>
    </row>
    <row r="132" spans="1:17" x14ac:dyDescent="0.2">
      <c r="A132" t="s">
        <v>340</v>
      </c>
      <c r="B132" t="s">
        <v>0</v>
      </c>
      <c r="C132" t="s">
        <v>341</v>
      </c>
      <c r="D132" t="s">
        <v>342</v>
      </c>
      <c r="E132" s="1" t="s">
        <v>428</v>
      </c>
      <c r="F132" s="14">
        <v>10</v>
      </c>
      <c r="G132">
        <v>26</v>
      </c>
      <c r="I132" s="14">
        <f t="shared" si="14"/>
        <v>26</v>
      </c>
      <c r="J132" s="9">
        <v>18</v>
      </c>
      <c r="L132" s="21">
        <f t="shared" si="15"/>
        <v>36</v>
      </c>
      <c r="M132" s="14">
        <f t="shared" si="12"/>
        <v>18</v>
      </c>
      <c r="N132" s="19">
        <f t="shared" si="13"/>
        <v>54</v>
      </c>
      <c r="P132" s="24">
        <v>88</v>
      </c>
      <c r="Q132" s="34" t="s">
        <v>477</v>
      </c>
    </row>
    <row r="133" spans="1:17" x14ac:dyDescent="0.2">
      <c r="A133" t="s">
        <v>343</v>
      </c>
      <c r="B133" t="s">
        <v>0</v>
      </c>
      <c r="C133" t="s">
        <v>226</v>
      </c>
      <c r="D133" t="s">
        <v>344</v>
      </c>
      <c r="E133" s="1" t="s">
        <v>428</v>
      </c>
      <c r="F133" s="14"/>
      <c r="H133">
        <v>20</v>
      </c>
      <c r="I133" s="14">
        <f t="shared" si="14"/>
        <v>20</v>
      </c>
      <c r="J133" s="9">
        <v>13</v>
      </c>
      <c r="K133">
        <v>17</v>
      </c>
      <c r="L133" s="21">
        <f t="shared" si="15"/>
        <v>20</v>
      </c>
      <c r="M133" s="14">
        <f t="shared" si="12"/>
        <v>17</v>
      </c>
      <c r="N133" s="19">
        <f t="shared" si="13"/>
        <v>37</v>
      </c>
    </row>
    <row r="134" spans="1:17" x14ac:dyDescent="0.2">
      <c r="A134" t="s">
        <v>345</v>
      </c>
      <c r="B134" t="s">
        <v>0</v>
      </c>
      <c r="C134" t="s">
        <v>346</v>
      </c>
      <c r="D134" t="s">
        <v>260</v>
      </c>
      <c r="E134" s="1" t="s">
        <v>428</v>
      </c>
      <c r="F134" s="14">
        <v>5</v>
      </c>
      <c r="G134">
        <v>16</v>
      </c>
      <c r="H134">
        <v>18</v>
      </c>
      <c r="I134" s="14">
        <f t="shared" si="14"/>
        <v>18</v>
      </c>
      <c r="J134" s="9"/>
      <c r="K134">
        <v>27</v>
      </c>
      <c r="L134" s="21">
        <f t="shared" si="15"/>
        <v>23</v>
      </c>
      <c r="M134" s="14">
        <f t="shared" si="12"/>
        <v>27</v>
      </c>
      <c r="N134" s="19">
        <f t="shared" si="13"/>
        <v>50</v>
      </c>
    </row>
    <row r="135" spans="1:17" x14ac:dyDescent="0.2">
      <c r="A135" t="s">
        <v>347</v>
      </c>
      <c r="B135" t="s">
        <v>0</v>
      </c>
      <c r="C135" t="s">
        <v>348</v>
      </c>
      <c r="D135" t="s">
        <v>349</v>
      </c>
      <c r="E135" s="1" t="s">
        <v>428</v>
      </c>
      <c r="F135" s="14">
        <v>5</v>
      </c>
      <c r="H135">
        <v>8</v>
      </c>
      <c r="I135" s="14">
        <f t="shared" si="14"/>
        <v>8</v>
      </c>
      <c r="J135" s="9"/>
      <c r="L135" s="21">
        <f t="shared" si="15"/>
        <v>13</v>
      </c>
      <c r="M135" s="14">
        <f t="shared" si="12"/>
        <v>0</v>
      </c>
      <c r="N135" s="19">
        <f t="shared" si="13"/>
        <v>13</v>
      </c>
    </row>
    <row r="136" spans="1:17" x14ac:dyDescent="0.2">
      <c r="A136" t="s">
        <v>350</v>
      </c>
      <c r="B136" t="s">
        <v>0</v>
      </c>
      <c r="C136" t="s">
        <v>145</v>
      </c>
      <c r="D136" t="s">
        <v>351</v>
      </c>
      <c r="E136" s="1" t="s">
        <v>428</v>
      </c>
      <c r="F136" s="14"/>
      <c r="G136">
        <v>16</v>
      </c>
      <c r="I136" s="14">
        <f t="shared" si="14"/>
        <v>16</v>
      </c>
      <c r="J136" s="9">
        <v>20</v>
      </c>
      <c r="L136" s="21">
        <f t="shared" si="15"/>
        <v>16</v>
      </c>
      <c r="M136" s="14">
        <f t="shared" si="12"/>
        <v>20</v>
      </c>
      <c r="N136" s="19">
        <f t="shared" si="13"/>
        <v>36</v>
      </c>
      <c r="O136" s="22">
        <v>28</v>
      </c>
      <c r="P136" s="24">
        <v>0</v>
      </c>
      <c r="Q136" s="34" t="s">
        <v>476</v>
      </c>
    </row>
    <row r="137" spans="1:17" x14ac:dyDescent="0.2">
      <c r="A137" t="s">
        <v>352</v>
      </c>
      <c r="B137" t="s">
        <v>0</v>
      </c>
      <c r="C137" t="s">
        <v>97</v>
      </c>
      <c r="D137" t="s">
        <v>353</v>
      </c>
      <c r="E137" s="1" t="s">
        <v>428</v>
      </c>
      <c r="F137" s="14">
        <v>5</v>
      </c>
      <c r="G137">
        <v>18</v>
      </c>
      <c r="I137" s="14">
        <f t="shared" si="14"/>
        <v>18</v>
      </c>
      <c r="J137" s="9">
        <v>27</v>
      </c>
      <c r="L137" s="21">
        <f t="shared" si="15"/>
        <v>23</v>
      </c>
      <c r="M137" s="14">
        <f t="shared" si="12"/>
        <v>27</v>
      </c>
      <c r="N137" s="19">
        <f t="shared" si="13"/>
        <v>50</v>
      </c>
    </row>
    <row r="138" spans="1:17" x14ac:dyDescent="0.2">
      <c r="A138" t="s">
        <v>354</v>
      </c>
      <c r="B138" t="s">
        <v>0</v>
      </c>
      <c r="C138" t="s">
        <v>97</v>
      </c>
      <c r="D138" t="s">
        <v>355</v>
      </c>
      <c r="E138" s="1" t="s">
        <v>428</v>
      </c>
      <c r="F138" s="14"/>
      <c r="G138">
        <v>10</v>
      </c>
      <c r="H138">
        <v>10</v>
      </c>
      <c r="I138" s="14">
        <f t="shared" si="14"/>
        <v>10</v>
      </c>
      <c r="J138" s="9"/>
      <c r="L138" s="21">
        <f t="shared" si="15"/>
        <v>10</v>
      </c>
      <c r="M138" s="14">
        <f t="shared" si="12"/>
        <v>0</v>
      </c>
      <c r="N138" s="19">
        <f t="shared" si="13"/>
        <v>10</v>
      </c>
      <c r="P138" s="24">
        <v>66</v>
      </c>
      <c r="Q138" s="34" t="s">
        <v>478</v>
      </c>
    </row>
    <row r="139" spans="1:17" x14ac:dyDescent="0.2">
      <c r="A139" t="s">
        <v>356</v>
      </c>
      <c r="B139" t="s">
        <v>0</v>
      </c>
      <c r="C139" t="s">
        <v>357</v>
      </c>
      <c r="D139" t="s">
        <v>358</v>
      </c>
      <c r="E139" s="1" t="s">
        <v>428</v>
      </c>
      <c r="F139" s="14"/>
      <c r="G139">
        <v>17</v>
      </c>
      <c r="I139" s="14">
        <f t="shared" si="14"/>
        <v>17</v>
      </c>
      <c r="J139" s="9">
        <v>25</v>
      </c>
      <c r="K139">
        <v>34</v>
      </c>
      <c r="L139" s="21">
        <f t="shared" si="15"/>
        <v>17</v>
      </c>
      <c r="M139" s="14">
        <f t="shared" si="12"/>
        <v>34</v>
      </c>
      <c r="N139" s="19">
        <f t="shared" si="13"/>
        <v>51</v>
      </c>
    </row>
    <row r="140" spans="1:17" x14ac:dyDescent="0.2">
      <c r="A140" t="s">
        <v>359</v>
      </c>
      <c r="B140" t="s">
        <v>0</v>
      </c>
      <c r="C140" t="s">
        <v>97</v>
      </c>
      <c r="D140" t="s">
        <v>360</v>
      </c>
      <c r="E140" s="1" t="s">
        <v>428</v>
      </c>
      <c r="F140" s="14">
        <v>0</v>
      </c>
      <c r="G140">
        <v>25</v>
      </c>
      <c r="I140" s="14">
        <f t="shared" si="14"/>
        <v>25</v>
      </c>
      <c r="J140" s="9">
        <v>35</v>
      </c>
      <c r="L140" s="21">
        <f t="shared" si="15"/>
        <v>25</v>
      </c>
      <c r="M140" s="14">
        <f t="shared" si="12"/>
        <v>35</v>
      </c>
      <c r="N140" s="19">
        <f t="shared" si="13"/>
        <v>60</v>
      </c>
    </row>
    <row r="141" spans="1:17" x14ac:dyDescent="0.2">
      <c r="A141" t="s">
        <v>361</v>
      </c>
      <c r="B141" t="s">
        <v>0</v>
      </c>
      <c r="C141" t="s">
        <v>362</v>
      </c>
      <c r="D141" t="s">
        <v>363</v>
      </c>
      <c r="E141" s="1" t="s">
        <v>428</v>
      </c>
      <c r="F141" s="14"/>
      <c r="G141">
        <v>18</v>
      </c>
      <c r="I141" s="14">
        <f t="shared" si="14"/>
        <v>18</v>
      </c>
      <c r="J141" s="9">
        <v>8</v>
      </c>
      <c r="L141" s="21">
        <f t="shared" si="15"/>
        <v>18</v>
      </c>
      <c r="M141" s="14">
        <f t="shared" si="12"/>
        <v>8</v>
      </c>
      <c r="N141" s="19">
        <f t="shared" si="13"/>
        <v>26</v>
      </c>
    </row>
    <row r="142" spans="1:17" x14ac:dyDescent="0.2">
      <c r="A142" t="s">
        <v>364</v>
      </c>
      <c r="B142" t="s">
        <v>0</v>
      </c>
      <c r="C142" t="s">
        <v>145</v>
      </c>
      <c r="D142" t="s">
        <v>365</v>
      </c>
      <c r="E142" s="1" t="s">
        <v>428</v>
      </c>
      <c r="F142" s="14">
        <v>3</v>
      </c>
      <c r="H142">
        <v>7</v>
      </c>
      <c r="I142" s="14">
        <f t="shared" si="14"/>
        <v>7</v>
      </c>
      <c r="J142" s="9"/>
      <c r="K142">
        <v>19</v>
      </c>
      <c r="L142" s="21">
        <f t="shared" si="15"/>
        <v>10</v>
      </c>
      <c r="M142" s="14">
        <f t="shared" si="12"/>
        <v>19</v>
      </c>
      <c r="N142" s="19">
        <f t="shared" si="13"/>
        <v>29</v>
      </c>
      <c r="P142" s="24">
        <v>54</v>
      </c>
      <c r="Q142" s="34" t="s">
        <v>475</v>
      </c>
    </row>
    <row r="143" spans="1:17" x14ac:dyDescent="0.2">
      <c r="A143" t="s">
        <v>366</v>
      </c>
      <c r="B143" t="s">
        <v>0</v>
      </c>
      <c r="C143" t="s">
        <v>160</v>
      </c>
      <c r="D143" t="s">
        <v>367</v>
      </c>
      <c r="E143" s="1" t="s">
        <v>428</v>
      </c>
      <c r="F143" s="14"/>
      <c r="G143">
        <v>19</v>
      </c>
      <c r="I143" s="14">
        <f t="shared" si="14"/>
        <v>19</v>
      </c>
      <c r="J143" s="9">
        <v>14</v>
      </c>
      <c r="K143">
        <v>10</v>
      </c>
      <c r="L143" s="21">
        <f t="shared" si="15"/>
        <v>19</v>
      </c>
      <c r="M143" s="14">
        <f t="shared" si="12"/>
        <v>10</v>
      </c>
      <c r="N143" s="19">
        <f t="shared" si="13"/>
        <v>29</v>
      </c>
      <c r="O143" s="22">
        <v>61</v>
      </c>
      <c r="Q143" s="34" t="s">
        <v>478</v>
      </c>
    </row>
    <row r="144" spans="1:17" x14ac:dyDescent="0.2">
      <c r="A144" t="s">
        <v>368</v>
      </c>
      <c r="B144" t="s">
        <v>0</v>
      </c>
      <c r="C144" t="s">
        <v>240</v>
      </c>
      <c r="D144" t="s">
        <v>369</v>
      </c>
      <c r="E144" s="1" t="s">
        <v>428</v>
      </c>
      <c r="F144" s="14">
        <v>0</v>
      </c>
      <c r="H144">
        <v>6</v>
      </c>
      <c r="I144" s="14">
        <f t="shared" si="14"/>
        <v>6</v>
      </c>
      <c r="J144" s="9"/>
      <c r="L144" s="21">
        <f t="shared" si="15"/>
        <v>6</v>
      </c>
      <c r="M144" s="14">
        <f t="shared" si="12"/>
        <v>0</v>
      </c>
      <c r="N144" s="19">
        <f t="shared" si="13"/>
        <v>6</v>
      </c>
    </row>
    <row r="145" spans="1:17" x14ac:dyDescent="0.2">
      <c r="A145" t="s">
        <v>370</v>
      </c>
      <c r="B145" t="s">
        <v>0</v>
      </c>
      <c r="C145" t="s">
        <v>371</v>
      </c>
      <c r="D145" t="s">
        <v>115</v>
      </c>
      <c r="E145" s="1" t="s">
        <v>428</v>
      </c>
      <c r="F145" s="14"/>
      <c r="G145">
        <v>20</v>
      </c>
      <c r="I145" s="14">
        <f t="shared" si="14"/>
        <v>20</v>
      </c>
      <c r="J145" s="9">
        <v>25</v>
      </c>
      <c r="K145">
        <v>25</v>
      </c>
      <c r="L145" s="21">
        <f t="shared" si="15"/>
        <v>20</v>
      </c>
      <c r="M145" s="14">
        <f t="shared" si="12"/>
        <v>25</v>
      </c>
      <c r="N145" s="19">
        <f t="shared" si="13"/>
        <v>45</v>
      </c>
      <c r="O145" s="22">
        <v>74</v>
      </c>
      <c r="Q145" s="34" t="s">
        <v>479</v>
      </c>
    </row>
    <row r="146" spans="1:17" x14ac:dyDescent="0.2">
      <c r="A146" t="s">
        <v>372</v>
      </c>
      <c r="B146" t="s">
        <v>0</v>
      </c>
      <c r="C146" t="s">
        <v>67</v>
      </c>
      <c r="D146" t="s">
        <v>373</v>
      </c>
      <c r="E146" s="1" t="s">
        <v>428</v>
      </c>
      <c r="F146" s="14">
        <v>3</v>
      </c>
      <c r="H146">
        <v>12</v>
      </c>
      <c r="I146" s="14">
        <f t="shared" si="14"/>
        <v>12</v>
      </c>
      <c r="J146" s="9"/>
      <c r="K146">
        <v>19</v>
      </c>
      <c r="L146" s="21">
        <f t="shared" si="15"/>
        <v>15</v>
      </c>
      <c r="M146" s="14">
        <f t="shared" si="12"/>
        <v>19</v>
      </c>
      <c r="N146" s="19">
        <f t="shared" si="13"/>
        <v>34</v>
      </c>
      <c r="P146" s="24">
        <v>58</v>
      </c>
      <c r="Q146" s="34" t="s">
        <v>475</v>
      </c>
    </row>
    <row r="147" spans="1:17" x14ac:dyDescent="0.2">
      <c r="A147" t="s">
        <v>374</v>
      </c>
      <c r="B147" t="s">
        <v>0</v>
      </c>
      <c r="C147" t="s">
        <v>34</v>
      </c>
      <c r="D147" t="s">
        <v>375</v>
      </c>
      <c r="E147" s="1" t="s">
        <v>428</v>
      </c>
      <c r="F147" s="14">
        <v>6</v>
      </c>
      <c r="G147">
        <v>15</v>
      </c>
      <c r="H147">
        <v>15</v>
      </c>
      <c r="I147" s="14">
        <f t="shared" si="14"/>
        <v>15</v>
      </c>
      <c r="J147" s="9">
        <v>15</v>
      </c>
      <c r="K147">
        <v>18</v>
      </c>
      <c r="L147" s="21">
        <f t="shared" si="15"/>
        <v>21</v>
      </c>
      <c r="M147" s="14">
        <f t="shared" si="12"/>
        <v>18</v>
      </c>
      <c r="N147" s="19">
        <f t="shared" si="13"/>
        <v>39</v>
      </c>
      <c r="O147" s="22">
        <v>50</v>
      </c>
      <c r="Q147" s="34" t="s">
        <v>475</v>
      </c>
    </row>
    <row r="148" spans="1:17" x14ac:dyDescent="0.2">
      <c r="A148" t="s">
        <v>376</v>
      </c>
      <c r="B148" t="s">
        <v>0</v>
      </c>
      <c r="C148" t="s">
        <v>377</v>
      </c>
      <c r="D148" t="s">
        <v>378</v>
      </c>
      <c r="E148" s="1" t="s">
        <v>428</v>
      </c>
      <c r="F148" s="14"/>
      <c r="I148" s="14">
        <f t="shared" si="14"/>
        <v>0</v>
      </c>
      <c r="J148" s="9"/>
      <c r="L148" s="21">
        <f t="shared" si="15"/>
        <v>0</v>
      </c>
      <c r="M148" s="14">
        <f t="shared" si="12"/>
        <v>0</v>
      </c>
      <c r="N148" s="19">
        <f t="shared" si="13"/>
        <v>0</v>
      </c>
      <c r="O148" s="22">
        <v>16</v>
      </c>
      <c r="Q148" s="34" t="s">
        <v>476</v>
      </c>
    </row>
    <row r="149" spans="1:17" x14ac:dyDescent="0.2">
      <c r="A149" t="s">
        <v>379</v>
      </c>
      <c r="B149" t="s">
        <v>0</v>
      </c>
      <c r="C149" t="s">
        <v>380</v>
      </c>
      <c r="D149" t="s">
        <v>381</v>
      </c>
      <c r="E149" s="1" t="s">
        <v>428</v>
      </c>
      <c r="F149" s="14"/>
      <c r="H149">
        <v>13</v>
      </c>
      <c r="I149" s="14">
        <f t="shared" si="14"/>
        <v>13</v>
      </c>
      <c r="J149" s="9">
        <v>18</v>
      </c>
      <c r="K149">
        <v>19</v>
      </c>
      <c r="L149" s="21">
        <f t="shared" si="15"/>
        <v>13</v>
      </c>
      <c r="M149" s="14">
        <f t="shared" si="12"/>
        <v>19</v>
      </c>
      <c r="N149" s="19">
        <f t="shared" si="13"/>
        <v>32</v>
      </c>
      <c r="O149" s="22">
        <v>56</v>
      </c>
      <c r="Q149" s="34" t="s">
        <v>475</v>
      </c>
    </row>
    <row r="150" spans="1:17" x14ac:dyDescent="0.2">
      <c r="A150" t="s">
        <v>382</v>
      </c>
      <c r="B150" t="s">
        <v>0</v>
      </c>
      <c r="C150" t="s">
        <v>100</v>
      </c>
      <c r="D150" t="s">
        <v>383</v>
      </c>
      <c r="E150" s="1" t="s">
        <v>428</v>
      </c>
      <c r="F150" s="14">
        <v>9</v>
      </c>
      <c r="G150">
        <v>21</v>
      </c>
      <c r="I150" s="14">
        <f t="shared" si="14"/>
        <v>21</v>
      </c>
      <c r="J150" s="9">
        <v>40</v>
      </c>
      <c r="L150" s="21">
        <f t="shared" si="15"/>
        <v>30</v>
      </c>
      <c r="M150" s="14">
        <f t="shared" si="12"/>
        <v>40</v>
      </c>
      <c r="N150" s="19">
        <f t="shared" si="13"/>
        <v>70</v>
      </c>
    </row>
    <row r="151" spans="1:17" x14ac:dyDescent="0.2">
      <c r="A151" t="s">
        <v>384</v>
      </c>
      <c r="B151" t="s">
        <v>0</v>
      </c>
      <c r="C151" t="s">
        <v>385</v>
      </c>
      <c r="D151" t="s">
        <v>386</v>
      </c>
      <c r="E151" s="1" t="s">
        <v>428</v>
      </c>
      <c r="F151" s="14">
        <v>7</v>
      </c>
      <c r="H151">
        <v>32</v>
      </c>
      <c r="I151" s="14">
        <f t="shared" si="14"/>
        <v>32</v>
      </c>
      <c r="J151" s="9">
        <v>36</v>
      </c>
      <c r="L151" s="21">
        <f t="shared" si="15"/>
        <v>39</v>
      </c>
      <c r="M151" s="14">
        <f t="shared" si="12"/>
        <v>36</v>
      </c>
      <c r="N151" s="19">
        <f t="shared" si="13"/>
        <v>75</v>
      </c>
    </row>
    <row r="152" spans="1:17" x14ac:dyDescent="0.2">
      <c r="A152" t="s">
        <v>387</v>
      </c>
      <c r="B152" t="s">
        <v>0</v>
      </c>
      <c r="C152" t="s">
        <v>124</v>
      </c>
      <c r="D152" t="s">
        <v>388</v>
      </c>
      <c r="E152" s="1" t="s">
        <v>428</v>
      </c>
      <c r="F152" s="14">
        <v>0</v>
      </c>
      <c r="G152">
        <v>19</v>
      </c>
      <c r="I152" s="14">
        <f t="shared" si="14"/>
        <v>19</v>
      </c>
      <c r="J152" s="9">
        <v>21</v>
      </c>
      <c r="K152">
        <v>19</v>
      </c>
      <c r="L152" s="21">
        <f t="shared" si="15"/>
        <v>19</v>
      </c>
      <c r="M152" s="14">
        <f t="shared" si="12"/>
        <v>19</v>
      </c>
      <c r="N152" s="19">
        <f t="shared" si="13"/>
        <v>38</v>
      </c>
      <c r="P152" s="24">
        <v>42</v>
      </c>
      <c r="Q152" s="34" t="s">
        <v>476</v>
      </c>
    </row>
    <row r="153" spans="1:17" x14ac:dyDescent="0.2">
      <c r="A153" t="s">
        <v>389</v>
      </c>
      <c r="B153" t="s">
        <v>0</v>
      </c>
      <c r="C153" t="s">
        <v>390</v>
      </c>
      <c r="D153" t="s">
        <v>391</v>
      </c>
      <c r="E153" s="1" t="s">
        <v>428</v>
      </c>
      <c r="F153" s="14"/>
      <c r="H153">
        <v>7</v>
      </c>
      <c r="I153" s="14">
        <f t="shared" si="14"/>
        <v>7</v>
      </c>
      <c r="J153" s="9"/>
      <c r="L153" s="21">
        <f t="shared" si="15"/>
        <v>7</v>
      </c>
      <c r="M153" s="14">
        <f t="shared" si="12"/>
        <v>0</v>
      </c>
      <c r="N153" s="19">
        <f t="shared" si="13"/>
        <v>7</v>
      </c>
    </row>
    <row r="154" spans="1:17" x14ac:dyDescent="0.2">
      <c r="A154" t="s">
        <v>392</v>
      </c>
      <c r="B154" t="s">
        <v>0</v>
      </c>
      <c r="C154" t="s">
        <v>393</v>
      </c>
      <c r="D154" t="s">
        <v>247</v>
      </c>
      <c r="E154" s="1" t="s">
        <v>428</v>
      </c>
      <c r="F154" s="14">
        <v>6</v>
      </c>
      <c r="G154">
        <v>21</v>
      </c>
      <c r="I154" s="14">
        <f t="shared" si="14"/>
        <v>21</v>
      </c>
      <c r="J154" s="9">
        <v>18</v>
      </c>
      <c r="K154">
        <v>28</v>
      </c>
      <c r="L154" s="21">
        <f t="shared" si="15"/>
        <v>27</v>
      </c>
      <c r="M154" s="14">
        <f t="shared" si="12"/>
        <v>28</v>
      </c>
      <c r="N154" s="19">
        <f t="shared" si="13"/>
        <v>55</v>
      </c>
    </row>
    <row r="155" spans="1:17" x14ac:dyDescent="0.2">
      <c r="A155" t="s">
        <v>394</v>
      </c>
      <c r="B155" t="s">
        <v>0</v>
      </c>
      <c r="C155" t="s">
        <v>160</v>
      </c>
      <c r="D155" t="s">
        <v>395</v>
      </c>
      <c r="E155" s="1" t="s">
        <v>428</v>
      </c>
      <c r="F155" s="14"/>
      <c r="H155">
        <v>10</v>
      </c>
      <c r="I155" s="14">
        <f t="shared" si="14"/>
        <v>10</v>
      </c>
      <c r="J155" s="9">
        <v>18</v>
      </c>
      <c r="K155">
        <v>29</v>
      </c>
      <c r="L155" s="21">
        <f t="shared" si="15"/>
        <v>10</v>
      </c>
      <c r="M155" s="14">
        <f t="shared" si="12"/>
        <v>29</v>
      </c>
      <c r="N155" s="19">
        <f t="shared" si="13"/>
        <v>39</v>
      </c>
    </row>
    <row r="156" spans="1:17" x14ac:dyDescent="0.2">
      <c r="A156" t="s">
        <v>396</v>
      </c>
      <c r="B156" t="s">
        <v>0</v>
      </c>
      <c r="C156" t="s">
        <v>397</v>
      </c>
      <c r="D156" t="s">
        <v>398</v>
      </c>
      <c r="E156" s="1" t="s">
        <v>428</v>
      </c>
      <c r="F156" s="14"/>
      <c r="H156">
        <v>11</v>
      </c>
      <c r="I156" s="14">
        <f t="shared" si="14"/>
        <v>11</v>
      </c>
      <c r="J156" s="9"/>
      <c r="L156" s="21">
        <f t="shared" si="15"/>
        <v>11</v>
      </c>
      <c r="M156" s="14">
        <f t="shared" si="12"/>
        <v>0</v>
      </c>
      <c r="N156" s="19">
        <f t="shared" si="13"/>
        <v>11</v>
      </c>
    </row>
    <row r="157" spans="1:17" x14ac:dyDescent="0.2">
      <c r="A157" t="s">
        <v>399</v>
      </c>
      <c r="B157" t="s">
        <v>0</v>
      </c>
      <c r="C157" t="s">
        <v>400</v>
      </c>
      <c r="D157" t="s">
        <v>401</v>
      </c>
      <c r="E157" s="1" t="s">
        <v>428</v>
      </c>
      <c r="F157" s="14"/>
      <c r="I157" s="14">
        <f t="shared" si="14"/>
        <v>0</v>
      </c>
      <c r="J157" s="9"/>
      <c r="L157" s="21">
        <f t="shared" si="15"/>
        <v>0</v>
      </c>
      <c r="M157" s="14">
        <f t="shared" si="12"/>
        <v>0</v>
      </c>
      <c r="N157" s="19">
        <f t="shared" si="13"/>
        <v>0</v>
      </c>
    </row>
    <row r="158" spans="1:17" x14ac:dyDescent="0.2">
      <c r="A158" t="s">
        <v>402</v>
      </c>
      <c r="B158" t="s">
        <v>0</v>
      </c>
      <c r="C158" t="s">
        <v>134</v>
      </c>
      <c r="D158" t="s">
        <v>403</v>
      </c>
      <c r="E158" s="1" t="s">
        <v>428</v>
      </c>
      <c r="F158" s="14"/>
      <c r="G158">
        <v>21</v>
      </c>
      <c r="I158" s="14">
        <f t="shared" si="14"/>
        <v>21</v>
      </c>
      <c r="J158" s="9">
        <v>19</v>
      </c>
      <c r="K158">
        <v>16</v>
      </c>
      <c r="L158" s="21">
        <f t="shared" si="15"/>
        <v>21</v>
      </c>
      <c r="M158" s="14">
        <f t="shared" si="12"/>
        <v>16</v>
      </c>
      <c r="N158" s="19">
        <f t="shared" si="13"/>
        <v>37</v>
      </c>
    </row>
    <row r="159" spans="1:17" x14ac:dyDescent="0.2">
      <c r="A159" t="s">
        <v>404</v>
      </c>
      <c r="B159" t="s">
        <v>0</v>
      </c>
      <c r="C159" t="s">
        <v>405</v>
      </c>
      <c r="D159" t="s">
        <v>227</v>
      </c>
      <c r="E159" s="1" t="s">
        <v>428</v>
      </c>
      <c r="F159" s="14"/>
      <c r="G159">
        <v>17</v>
      </c>
      <c r="I159" s="14">
        <f t="shared" si="14"/>
        <v>17</v>
      </c>
      <c r="J159" s="9">
        <v>25</v>
      </c>
      <c r="K159">
        <v>25</v>
      </c>
      <c r="L159" s="21">
        <f t="shared" si="15"/>
        <v>17</v>
      </c>
      <c r="M159" s="14">
        <f t="shared" si="12"/>
        <v>25</v>
      </c>
      <c r="N159" s="19">
        <f t="shared" si="13"/>
        <v>42</v>
      </c>
      <c r="O159" s="22">
        <v>57</v>
      </c>
      <c r="Q159" s="34" t="s">
        <v>475</v>
      </c>
    </row>
    <row r="160" spans="1:17" x14ac:dyDescent="0.2">
      <c r="A160" t="s">
        <v>406</v>
      </c>
      <c r="B160" t="s">
        <v>0</v>
      </c>
      <c r="C160" t="s">
        <v>67</v>
      </c>
      <c r="D160" t="s">
        <v>407</v>
      </c>
      <c r="E160" s="1" t="s">
        <v>428</v>
      </c>
      <c r="F160" s="14"/>
      <c r="I160" s="14">
        <f t="shared" si="14"/>
        <v>0</v>
      </c>
      <c r="J160" s="9"/>
      <c r="L160" s="21">
        <f t="shared" si="15"/>
        <v>0</v>
      </c>
      <c r="M160" s="14">
        <f t="shared" si="12"/>
        <v>0</v>
      </c>
      <c r="N160" s="19">
        <f t="shared" si="13"/>
        <v>0</v>
      </c>
    </row>
    <row r="161" spans="1:17" x14ac:dyDescent="0.2">
      <c r="A161" t="s">
        <v>408</v>
      </c>
      <c r="B161" t="s">
        <v>0</v>
      </c>
      <c r="C161" t="s">
        <v>274</v>
      </c>
      <c r="D161" t="s">
        <v>409</v>
      </c>
      <c r="E161" s="1" t="s">
        <v>428</v>
      </c>
      <c r="F161" s="14"/>
      <c r="G161">
        <v>14</v>
      </c>
      <c r="I161" s="14">
        <f t="shared" si="14"/>
        <v>14</v>
      </c>
      <c r="J161" s="9">
        <v>25</v>
      </c>
      <c r="L161" s="21">
        <f t="shared" si="15"/>
        <v>14</v>
      </c>
      <c r="M161" s="14">
        <f t="shared" si="12"/>
        <v>25</v>
      </c>
      <c r="N161" s="19">
        <f t="shared" si="13"/>
        <v>39</v>
      </c>
    </row>
    <row r="162" spans="1:17" x14ac:dyDescent="0.2">
      <c r="A162" t="s">
        <v>410</v>
      </c>
      <c r="B162" t="s">
        <v>0</v>
      </c>
      <c r="C162" t="s">
        <v>28</v>
      </c>
      <c r="D162" t="s">
        <v>411</v>
      </c>
      <c r="E162" s="1" t="s">
        <v>428</v>
      </c>
      <c r="F162" s="14"/>
      <c r="H162">
        <v>16</v>
      </c>
      <c r="I162" s="14">
        <f t="shared" si="14"/>
        <v>16</v>
      </c>
      <c r="J162" s="9"/>
      <c r="K162">
        <v>29</v>
      </c>
      <c r="L162" s="21">
        <f t="shared" si="15"/>
        <v>16</v>
      </c>
      <c r="M162" s="14">
        <f t="shared" ref="M162:M193" si="16">IF(K162&gt;0,K162,J162)</f>
        <v>29</v>
      </c>
      <c r="N162" s="19">
        <f t="shared" ref="N162:N193" si="17">SUM(F162,I162,M162)</f>
        <v>45</v>
      </c>
      <c r="O162" s="22">
        <v>61</v>
      </c>
      <c r="Q162" s="34" t="s">
        <v>478</v>
      </c>
    </row>
    <row r="163" spans="1:17" x14ac:dyDescent="0.2">
      <c r="A163" t="s">
        <v>412</v>
      </c>
      <c r="B163" t="s">
        <v>0</v>
      </c>
      <c r="C163" t="s">
        <v>413</v>
      </c>
      <c r="D163" t="s">
        <v>414</v>
      </c>
      <c r="E163" s="1" t="s">
        <v>428</v>
      </c>
      <c r="F163" s="14"/>
      <c r="G163">
        <v>12</v>
      </c>
      <c r="H163">
        <v>5</v>
      </c>
      <c r="I163" s="14">
        <f t="shared" si="14"/>
        <v>5</v>
      </c>
      <c r="J163" s="9">
        <v>21</v>
      </c>
      <c r="L163" s="21">
        <f t="shared" si="15"/>
        <v>5</v>
      </c>
      <c r="M163" s="14">
        <f t="shared" si="16"/>
        <v>21</v>
      </c>
      <c r="N163" s="19">
        <f t="shared" si="17"/>
        <v>26</v>
      </c>
      <c r="O163" s="22">
        <v>37</v>
      </c>
      <c r="P163" s="24">
        <v>30</v>
      </c>
      <c r="Q163" s="34" t="s">
        <v>476</v>
      </c>
    </row>
    <row r="164" spans="1:17" x14ac:dyDescent="0.2">
      <c r="A164" t="s">
        <v>415</v>
      </c>
      <c r="B164" t="s">
        <v>0</v>
      </c>
      <c r="C164" t="s">
        <v>416</v>
      </c>
      <c r="D164" t="s">
        <v>417</v>
      </c>
      <c r="E164" s="1" t="s">
        <v>428</v>
      </c>
      <c r="F164" s="14">
        <v>7</v>
      </c>
      <c r="G164">
        <v>16</v>
      </c>
      <c r="I164" s="14">
        <f t="shared" si="14"/>
        <v>16</v>
      </c>
      <c r="J164" s="9">
        <v>26</v>
      </c>
      <c r="K164">
        <v>27</v>
      </c>
      <c r="L164" s="21">
        <f t="shared" si="15"/>
        <v>23</v>
      </c>
      <c r="M164" s="14">
        <f t="shared" si="16"/>
        <v>27</v>
      </c>
      <c r="N164" s="19">
        <f t="shared" si="17"/>
        <v>50</v>
      </c>
    </row>
    <row r="165" spans="1:17" x14ac:dyDescent="0.2">
      <c r="A165" t="s">
        <v>418</v>
      </c>
      <c r="B165" t="s">
        <v>0</v>
      </c>
      <c r="C165" t="s">
        <v>151</v>
      </c>
      <c r="D165" t="s">
        <v>419</v>
      </c>
      <c r="E165" s="1" t="s">
        <v>428</v>
      </c>
      <c r="F165" s="14"/>
      <c r="I165" s="14">
        <f t="shared" si="14"/>
        <v>0</v>
      </c>
      <c r="J165" s="9"/>
      <c r="L165" s="21">
        <f t="shared" si="15"/>
        <v>0</v>
      </c>
      <c r="M165" s="14">
        <f t="shared" si="16"/>
        <v>0</v>
      </c>
      <c r="N165" s="19">
        <f t="shared" si="17"/>
        <v>0</v>
      </c>
    </row>
    <row r="166" spans="1:17" x14ac:dyDescent="0.2">
      <c r="A166" t="s">
        <v>420</v>
      </c>
      <c r="B166" t="s">
        <v>0</v>
      </c>
      <c r="C166" t="s">
        <v>421</v>
      </c>
      <c r="D166" t="s">
        <v>422</v>
      </c>
      <c r="E166" s="1" t="s">
        <v>428</v>
      </c>
      <c r="F166" s="14"/>
      <c r="G166">
        <v>16</v>
      </c>
      <c r="I166" s="14">
        <f t="shared" si="14"/>
        <v>16</v>
      </c>
      <c r="J166" s="9"/>
      <c r="K166">
        <v>18</v>
      </c>
      <c r="L166" s="21">
        <f t="shared" si="15"/>
        <v>16</v>
      </c>
      <c r="M166" s="14">
        <f t="shared" si="16"/>
        <v>18</v>
      </c>
      <c r="N166" s="19">
        <f t="shared" si="17"/>
        <v>34</v>
      </c>
      <c r="O166" s="22">
        <v>55</v>
      </c>
      <c r="Q166" s="34" t="s">
        <v>475</v>
      </c>
    </row>
    <row r="167" spans="1:17" x14ac:dyDescent="0.2">
      <c r="A167" t="s">
        <v>423</v>
      </c>
      <c r="B167" t="s">
        <v>0</v>
      </c>
      <c r="C167" t="s">
        <v>88</v>
      </c>
      <c r="D167" t="s">
        <v>172</v>
      </c>
      <c r="E167" s="1" t="s">
        <v>428</v>
      </c>
      <c r="F167" s="14">
        <v>3</v>
      </c>
      <c r="H167">
        <v>18</v>
      </c>
      <c r="I167" s="14">
        <f t="shared" si="14"/>
        <v>18</v>
      </c>
      <c r="J167" s="9">
        <v>27</v>
      </c>
      <c r="K167">
        <v>33</v>
      </c>
      <c r="L167" s="21">
        <f t="shared" si="15"/>
        <v>21</v>
      </c>
      <c r="M167" s="14">
        <f t="shared" si="16"/>
        <v>33</v>
      </c>
      <c r="N167" s="19">
        <f t="shared" si="17"/>
        <v>54</v>
      </c>
    </row>
    <row r="168" spans="1:17" x14ac:dyDescent="0.2">
      <c r="A168" t="s">
        <v>424</v>
      </c>
      <c r="B168" t="s">
        <v>0</v>
      </c>
      <c r="C168" t="s">
        <v>34</v>
      </c>
      <c r="D168" t="s">
        <v>425</v>
      </c>
      <c r="E168" s="1" t="s">
        <v>428</v>
      </c>
      <c r="F168" s="14"/>
      <c r="G168">
        <v>18</v>
      </c>
      <c r="I168" s="14">
        <f t="shared" si="14"/>
        <v>18</v>
      </c>
      <c r="J168" s="9">
        <v>22</v>
      </c>
      <c r="K168">
        <v>12</v>
      </c>
      <c r="L168" s="21">
        <f t="shared" si="15"/>
        <v>18</v>
      </c>
      <c r="M168" s="14">
        <f t="shared" si="16"/>
        <v>12</v>
      </c>
      <c r="N168" s="19">
        <f t="shared" si="17"/>
        <v>30</v>
      </c>
      <c r="P168" s="24">
        <v>52</v>
      </c>
      <c r="Q168" s="34" t="s">
        <v>475</v>
      </c>
    </row>
    <row r="169" spans="1:17" x14ac:dyDescent="0.2">
      <c r="A169" t="s">
        <v>394</v>
      </c>
      <c r="B169" t="s">
        <v>8</v>
      </c>
      <c r="C169" t="s">
        <v>34</v>
      </c>
      <c r="D169" t="s">
        <v>426</v>
      </c>
      <c r="E169" s="1" t="s">
        <v>428</v>
      </c>
      <c r="F169" s="14">
        <v>4</v>
      </c>
      <c r="I169" s="14">
        <f t="shared" si="14"/>
        <v>0</v>
      </c>
      <c r="J169" s="9"/>
      <c r="L169" s="21">
        <f t="shared" si="15"/>
        <v>4</v>
      </c>
      <c r="M169" s="14">
        <f t="shared" si="16"/>
        <v>0</v>
      </c>
      <c r="N169" s="19">
        <f t="shared" si="17"/>
        <v>4</v>
      </c>
    </row>
    <row r="170" spans="1:17" x14ac:dyDescent="0.2">
      <c r="A170" s="6" t="s">
        <v>402</v>
      </c>
      <c r="B170" s="6" t="s">
        <v>8</v>
      </c>
      <c r="C170" s="6" t="s">
        <v>67</v>
      </c>
      <c r="D170" s="6" t="s">
        <v>427</v>
      </c>
      <c r="E170" s="7" t="s">
        <v>428</v>
      </c>
      <c r="F170" s="15">
        <v>7</v>
      </c>
      <c r="H170">
        <v>19</v>
      </c>
      <c r="I170" s="14">
        <f t="shared" si="14"/>
        <v>19</v>
      </c>
      <c r="J170" s="9"/>
      <c r="L170" s="21">
        <f t="shared" si="15"/>
        <v>26</v>
      </c>
      <c r="M170" s="14">
        <f t="shared" si="16"/>
        <v>0</v>
      </c>
      <c r="N170" s="19">
        <f t="shared" si="17"/>
        <v>26</v>
      </c>
    </row>
    <row r="171" spans="1:17" x14ac:dyDescent="0.2">
      <c r="A171" s="5">
        <v>10</v>
      </c>
      <c r="B171" s="5">
        <v>2016</v>
      </c>
      <c r="C171" s="5" t="s">
        <v>429</v>
      </c>
      <c r="D171" s="5" t="s">
        <v>430</v>
      </c>
      <c r="E171" s="4" t="s">
        <v>333</v>
      </c>
      <c r="F171" s="16"/>
      <c r="G171" s="3">
        <v>16</v>
      </c>
      <c r="H171" s="3"/>
      <c r="I171" s="14">
        <f t="shared" si="14"/>
        <v>16</v>
      </c>
      <c r="J171" s="10">
        <v>21</v>
      </c>
      <c r="L171" s="21">
        <f t="shared" si="15"/>
        <v>16</v>
      </c>
      <c r="M171" s="14">
        <f t="shared" si="16"/>
        <v>21</v>
      </c>
      <c r="N171" s="19">
        <f t="shared" si="17"/>
        <v>37</v>
      </c>
    </row>
    <row r="172" spans="1:17" x14ac:dyDescent="0.2">
      <c r="A172" s="5">
        <v>39</v>
      </c>
      <c r="B172" s="5">
        <v>2016</v>
      </c>
      <c r="C172" s="5" t="s">
        <v>97</v>
      </c>
      <c r="D172" s="5" t="s">
        <v>431</v>
      </c>
      <c r="E172" s="4" t="s">
        <v>333</v>
      </c>
      <c r="F172" s="16">
        <v>4</v>
      </c>
      <c r="G172" s="3"/>
      <c r="H172" s="3">
        <v>16</v>
      </c>
      <c r="I172" s="14">
        <f t="shared" si="14"/>
        <v>16</v>
      </c>
      <c r="J172" s="10">
        <v>17</v>
      </c>
      <c r="K172">
        <v>15</v>
      </c>
      <c r="L172" s="21">
        <f t="shared" si="15"/>
        <v>20</v>
      </c>
      <c r="M172" s="14">
        <f t="shared" si="16"/>
        <v>15</v>
      </c>
      <c r="N172" s="19">
        <f t="shared" si="17"/>
        <v>35</v>
      </c>
      <c r="O172" s="22">
        <v>52</v>
      </c>
      <c r="Q172" s="34" t="s">
        <v>475</v>
      </c>
    </row>
    <row r="173" spans="1:17" x14ac:dyDescent="0.2">
      <c r="A173" s="5">
        <v>40</v>
      </c>
      <c r="B173" s="5">
        <v>2016</v>
      </c>
      <c r="C173" s="5" t="s">
        <v>169</v>
      </c>
      <c r="D173" s="5" t="s">
        <v>432</v>
      </c>
      <c r="E173" s="4" t="s">
        <v>333</v>
      </c>
      <c r="F173" s="16">
        <v>5</v>
      </c>
      <c r="G173" s="3"/>
      <c r="H173" s="3">
        <v>12</v>
      </c>
      <c r="I173" s="14">
        <f t="shared" si="14"/>
        <v>12</v>
      </c>
      <c r="J173" s="10"/>
      <c r="K173">
        <v>27</v>
      </c>
      <c r="L173" s="21">
        <f t="shared" si="15"/>
        <v>17</v>
      </c>
      <c r="M173" s="14">
        <f t="shared" si="16"/>
        <v>27</v>
      </c>
      <c r="N173" s="19">
        <f t="shared" si="17"/>
        <v>44</v>
      </c>
    </row>
    <row r="174" spans="1:17" x14ac:dyDescent="0.2">
      <c r="A174" s="5">
        <v>15</v>
      </c>
      <c r="B174" s="5">
        <v>2015</v>
      </c>
      <c r="C174" s="5" t="s">
        <v>100</v>
      </c>
      <c r="D174" s="5" t="s">
        <v>433</v>
      </c>
      <c r="E174" s="4" t="s">
        <v>333</v>
      </c>
      <c r="F174" s="16"/>
      <c r="G174" s="3"/>
      <c r="H174" s="3">
        <v>8</v>
      </c>
      <c r="I174" s="14">
        <f t="shared" si="14"/>
        <v>8</v>
      </c>
      <c r="J174" s="10">
        <v>10</v>
      </c>
      <c r="K174">
        <v>8</v>
      </c>
      <c r="L174" s="21">
        <f t="shared" si="15"/>
        <v>8</v>
      </c>
      <c r="M174" s="14">
        <f t="shared" si="16"/>
        <v>8</v>
      </c>
      <c r="N174" s="19">
        <f t="shared" si="17"/>
        <v>16</v>
      </c>
      <c r="O174" s="22">
        <v>7</v>
      </c>
      <c r="Q174" s="34" t="s">
        <v>476</v>
      </c>
    </row>
    <row r="175" spans="1:17" x14ac:dyDescent="0.2">
      <c r="A175" s="5">
        <v>19</v>
      </c>
      <c r="B175" s="5">
        <v>2011</v>
      </c>
      <c r="C175" s="5" t="s">
        <v>434</v>
      </c>
      <c r="D175" s="5" t="s">
        <v>432</v>
      </c>
      <c r="E175" s="4" t="s">
        <v>333</v>
      </c>
      <c r="F175" s="16"/>
      <c r="G175" s="3"/>
      <c r="H175" s="3"/>
      <c r="I175" s="14">
        <f t="shared" si="14"/>
        <v>0</v>
      </c>
      <c r="J175" s="10"/>
      <c r="L175" s="21">
        <f t="shared" si="15"/>
        <v>0</v>
      </c>
      <c r="M175" s="14">
        <f t="shared" si="16"/>
        <v>0</v>
      </c>
      <c r="N175" s="19">
        <f t="shared" si="17"/>
        <v>0</v>
      </c>
    </row>
    <row r="176" spans="1:17" x14ac:dyDescent="0.2">
      <c r="A176" s="5">
        <v>61</v>
      </c>
      <c r="B176" s="5">
        <v>2016</v>
      </c>
      <c r="C176" s="5" t="s">
        <v>435</v>
      </c>
      <c r="D176" s="5" t="s">
        <v>436</v>
      </c>
      <c r="E176" s="5" t="s">
        <v>449</v>
      </c>
      <c r="F176" s="16"/>
      <c r="I176" s="14">
        <f t="shared" si="14"/>
        <v>0</v>
      </c>
      <c r="J176" s="9"/>
      <c r="L176" s="21">
        <f t="shared" si="15"/>
        <v>0</v>
      </c>
      <c r="M176" s="14">
        <f t="shared" si="16"/>
        <v>0</v>
      </c>
      <c r="N176" s="19">
        <f t="shared" si="17"/>
        <v>0</v>
      </c>
    </row>
    <row r="177" spans="1:17" x14ac:dyDescent="0.2">
      <c r="A177" s="5">
        <v>103</v>
      </c>
      <c r="B177" s="5">
        <v>2010</v>
      </c>
      <c r="C177" s="5" t="s">
        <v>437</v>
      </c>
      <c r="D177" s="5" t="s">
        <v>438</v>
      </c>
      <c r="E177" s="5" t="s">
        <v>449</v>
      </c>
      <c r="F177" s="16"/>
      <c r="I177" s="14">
        <f t="shared" si="14"/>
        <v>0</v>
      </c>
      <c r="J177" s="9"/>
      <c r="L177" s="21">
        <f t="shared" si="15"/>
        <v>0</v>
      </c>
      <c r="M177" s="14">
        <f t="shared" si="16"/>
        <v>0</v>
      </c>
      <c r="N177" s="19">
        <f t="shared" si="17"/>
        <v>0</v>
      </c>
    </row>
    <row r="178" spans="1:17" x14ac:dyDescent="0.2">
      <c r="A178" s="5">
        <v>102</v>
      </c>
      <c r="B178" s="5">
        <v>2016</v>
      </c>
      <c r="C178" s="5" t="s">
        <v>439</v>
      </c>
      <c r="D178" s="5" t="s">
        <v>168</v>
      </c>
      <c r="E178" s="5" t="s">
        <v>335</v>
      </c>
      <c r="F178" s="16">
        <v>0</v>
      </c>
      <c r="G178">
        <v>19</v>
      </c>
      <c r="I178" s="14">
        <f t="shared" si="14"/>
        <v>19</v>
      </c>
      <c r="J178" s="9">
        <v>19</v>
      </c>
      <c r="K178">
        <v>20</v>
      </c>
      <c r="L178" s="21">
        <f t="shared" si="15"/>
        <v>19</v>
      </c>
      <c r="M178" s="14">
        <f t="shared" si="16"/>
        <v>20</v>
      </c>
      <c r="N178" s="19">
        <f t="shared" si="17"/>
        <v>39</v>
      </c>
      <c r="O178" s="22">
        <v>56</v>
      </c>
      <c r="Q178" s="34" t="s">
        <v>475</v>
      </c>
    </row>
    <row r="179" spans="1:17" x14ac:dyDescent="0.2">
      <c r="A179" s="5">
        <v>121</v>
      </c>
      <c r="B179" s="5">
        <v>2016</v>
      </c>
      <c r="C179" s="5" t="s">
        <v>440</v>
      </c>
      <c r="D179" s="5" t="s">
        <v>441</v>
      </c>
      <c r="E179" s="5" t="s">
        <v>335</v>
      </c>
      <c r="F179" s="16"/>
      <c r="H179">
        <v>29</v>
      </c>
      <c r="I179" s="14">
        <f t="shared" si="14"/>
        <v>29</v>
      </c>
      <c r="J179" s="9">
        <v>17</v>
      </c>
      <c r="L179" s="21">
        <f t="shared" si="15"/>
        <v>29</v>
      </c>
      <c r="M179" s="14">
        <f t="shared" si="16"/>
        <v>17</v>
      </c>
      <c r="N179" s="19">
        <f t="shared" si="17"/>
        <v>46</v>
      </c>
      <c r="O179" s="22">
        <v>55</v>
      </c>
      <c r="Q179" s="34" t="s">
        <v>475</v>
      </c>
    </row>
    <row r="180" spans="1:17" x14ac:dyDescent="0.2">
      <c r="A180" s="5">
        <v>203</v>
      </c>
      <c r="B180" s="5">
        <v>2016</v>
      </c>
      <c r="C180" s="5" t="s">
        <v>442</v>
      </c>
      <c r="D180" s="5" t="s">
        <v>443</v>
      </c>
      <c r="E180" s="5" t="s">
        <v>335</v>
      </c>
      <c r="F180" s="16"/>
      <c r="H180">
        <v>26</v>
      </c>
      <c r="I180" s="14">
        <f t="shared" si="14"/>
        <v>26</v>
      </c>
      <c r="J180" s="9"/>
      <c r="K180">
        <v>14</v>
      </c>
      <c r="L180" s="21">
        <f t="shared" si="15"/>
        <v>26</v>
      </c>
      <c r="M180" s="14">
        <f t="shared" si="16"/>
        <v>14</v>
      </c>
      <c r="N180" s="19">
        <f t="shared" si="17"/>
        <v>40</v>
      </c>
      <c r="P180" s="24">
        <v>35</v>
      </c>
      <c r="Q180" s="34" t="s">
        <v>476</v>
      </c>
    </row>
    <row r="181" spans="1:17" x14ac:dyDescent="0.2">
      <c r="A181" s="5">
        <v>105</v>
      </c>
      <c r="B181" s="5">
        <v>2015</v>
      </c>
      <c r="C181" s="5" t="s">
        <v>444</v>
      </c>
      <c r="D181" s="5" t="s">
        <v>445</v>
      </c>
      <c r="E181" s="5" t="s">
        <v>335</v>
      </c>
      <c r="F181" s="16"/>
      <c r="I181" s="14">
        <f t="shared" si="14"/>
        <v>0</v>
      </c>
      <c r="J181" s="9"/>
      <c r="L181" s="21">
        <f t="shared" si="15"/>
        <v>0</v>
      </c>
      <c r="M181" s="14">
        <f t="shared" si="16"/>
        <v>0</v>
      </c>
      <c r="N181" s="19">
        <f t="shared" si="17"/>
        <v>0</v>
      </c>
    </row>
    <row r="182" spans="1:17" x14ac:dyDescent="0.2">
      <c r="A182" s="5">
        <v>110</v>
      </c>
      <c r="B182" s="5">
        <v>2015</v>
      </c>
      <c r="C182" s="5" t="s">
        <v>34</v>
      </c>
      <c r="D182" s="5" t="s">
        <v>149</v>
      </c>
      <c r="E182" s="5" t="s">
        <v>335</v>
      </c>
      <c r="F182" s="16">
        <v>8</v>
      </c>
      <c r="G182" s="3">
        <v>28</v>
      </c>
      <c r="H182" s="3"/>
      <c r="I182" s="14">
        <f t="shared" si="14"/>
        <v>28</v>
      </c>
      <c r="J182" s="10">
        <v>37</v>
      </c>
      <c r="L182" s="21">
        <f t="shared" si="15"/>
        <v>36</v>
      </c>
      <c r="M182" s="14">
        <f t="shared" si="16"/>
        <v>37</v>
      </c>
      <c r="N182" s="19">
        <f t="shared" si="17"/>
        <v>73</v>
      </c>
    </row>
    <row r="183" spans="1:17" x14ac:dyDescent="0.2">
      <c r="A183" s="5">
        <v>105</v>
      </c>
      <c r="B183" s="5">
        <v>2014</v>
      </c>
      <c r="C183" s="5" t="s">
        <v>25</v>
      </c>
      <c r="D183" s="5" t="s">
        <v>11</v>
      </c>
      <c r="E183" s="5" t="s">
        <v>335</v>
      </c>
      <c r="F183" s="16"/>
      <c r="G183" s="3"/>
      <c r="H183" s="3"/>
      <c r="I183" s="14">
        <f t="shared" si="14"/>
        <v>0</v>
      </c>
      <c r="J183" s="10"/>
      <c r="L183" s="21">
        <f t="shared" si="15"/>
        <v>0</v>
      </c>
      <c r="M183" s="14">
        <f t="shared" si="16"/>
        <v>0</v>
      </c>
      <c r="N183" s="19">
        <f t="shared" si="17"/>
        <v>0</v>
      </c>
    </row>
    <row r="184" spans="1:17" x14ac:dyDescent="0.2">
      <c r="A184" s="5">
        <v>117</v>
      </c>
      <c r="B184" s="5">
        <v>2014</v>
      </c>
      <c r="C184" s="5" t="s">
        <v>446</v>
      </c>
      <c r="D184" s="5" t="s">
        <v>447</v>
      </c>
      <c r="E184" s="5" t="s">
        <v>335</v>
      </c>
      <c r="F184" s="16"/>
      <c r="G184" s="3"/>
      <c r="H184" s="3"/>
      <c r="I184" s="14">
        <f t="shared" si="14"/>
        <v>0</v>
      </c>
      <c r="J184" s="10"/>
      <c r="L184" s="21">
        <f t="shared" si="15"/>
        <v>0</v>
      </c>
      <c r="M184" s="14">
        <f t="shared" si="16"/>
        <v>0</v>
      </c>
      <c r="N184" s="19">
        <f t="shared" si="17"/>
        <v>0</v>
      </c>
    </row>
    <row r="185" spans="1:17" x14ac:dyDescent="0.2">
      <c r="A185" s="5">
        <v>196</v>
      </c>
      <c r="B185" s="5">
        <v>2010</v>
      </c>
      <c r="C185" s="5" t="s">
        <v>117</v>
      </c>
      <c r="D185" s="5" t="s">
        <v>448</v>
      </c>
      <c r="E185" s="5" t="s">
        <v>335</v>
      </c>
      <c r="F185" s="16">
        <v>6</v>
      </c>
      <c r="G185" s="3"/>
      <c r="H185" s="3">
        <v>19</v>
      </c>
      <c r="I185" s="14">
        <f t="shared" si="14"/>
        <v>19</v>
      </c>
      <c r="J185" s="10"/>
      <c r="L185" s="21">
        <f t="shared" si="15"/>
        <v>25</v>
      </c>
      <c r="M185" s="14">
        <f t="shared" si="16"/>
        <v>0</v>
      </c>
      <c r="N185" s="19">
        <f t="shared" si="17"/>
        <v>25</v>
      </c>
    </row>
    <row r="186" spans="1:17" x14ac:dyDescent="0.2">
      <c r="A186" s="5">
        <v>135</v>
      </c>
      <c r="B186" s="5">
        <v>2016</v>
      </c>
      <c r="C186" s="5" t="s">
        <v>177</v>
      </c>
      <c r="D186" s="5" t="s">
        <v>450</v>
      </c>
      <c r="E186" s="5" t="s">
        <v>428</v>
      </c>
      <c r="F186" s="16"/>
      <c r="G186" s="3"/>
      <c r="H186" s="3"/>
      <c r="I186" s="14">
        <f t="shared" si="14"/>
        <v>0</v>
      </c>
      <c r="J186" s="10"/>
      <c r="L186" s="21">
        <f t="shared" si="15"/>
        <v>0</v>
      </c>
      <c r="M186" s="14">
        <f t="shared" si="16"/>
        <v>0</v>
      </c>
      <c r="N186" s="19">
        <f t="shared" si="17"/>
        <v>0</v>
      </c>
      <c r="P186" s="24">
        <v>41</v>
      </c>
      <c r="Q186" s="34" t="s">
        <v>476</v>
      </c>
    </row>
    <row r="187" spans="1:17" x14ac:dyDescent="0.2">
      <c r="A187" s="5">
        <v>138</v>
      </c>
      <c r="B187" s="5">
        <v>2016</v>
      </c>
      <c r="C187" s="5" t="s">
        <v>210</v>
      </c>
      <c r="D187" s="5" t="s">
        <v>451</v>
      </c>
      <c r="E187" s="5" t="s">
        <v>428</v>
      </c>
      <c r="F187" s="16"/>
      <c r="G187" s="3"/>
      <c r="H187" s="3">
        <v>26</v>
      </c>
      <c r="I187" s="14">
        <f t="shared" si="14"/>
        <v>26</v>
      </c>
      <c r="J187" s="10">
        <v>28</v>
      </c>
      <c r="L187" s="21">
        <f t="shared" si="15"/>
        <v>26</v>
      </c>
      <c r="M187" s="14">
        <f t="shared" si="16"/>
        <v>28</v>
      </c>
      <c r="N187" s="19">
        <f t="shared" si="17"/>
        <v>54</v>
      </c>
    </row>
    <row r="188" spans="1:17" x14ac:dyDescent="0.2">
      <c r="A188" s="5">
        <v>140</v>
      </c>
      <c r="B188" s="5">
        <v>2016</v>
      </c>
      <c r="C188" s="5" t="s">
        <v>148</v>
      </c>
      <c r="D188" s="5" t="s">
        <v>438</v>
      </c>
      <c r="E188" s="5" t="s">
        <v>428</v>
      </c>
      <c r="F188" s="16"/>
      <c r="G188" s="3"/>
      <c r="H188" s="3"/>
      <c r="I188" s="14">
        <f t="shared" si="14"/>
        <v>0</v>
      </c>
      <c r="J188" s="10"/>
      <c r="L188" s="21">
        <f t="shared" si="15"/>
        <v>0</v>
      </c>
      <c r="M188" s="14">
        <f t="shared" si="16"/>
        <v>0</v>
      </c>
      <c r="N188" s="19">
        <f t="shared" si="17"/>
        <v>0</v>
      </c>
    </row>
    <row r="189" spans="1:17" x14ac:dyDescent="0.2">
      <c r="A189" s="5">
        <v>229</v>
      </c>
      <c r="B189" s="5">
        <v>2008</v>
      </c>
      <c r="C189" s="5" t="s">
        <v>452</v>
      </c>
      <c r="D189" s="5" t="s">
        <v>395</v>
      </c>
      <c r="E189" s="5" t="s">
        <v>428</v>
      </c>
      <c r="F189" s="16"/>
      <c r="G189" s="3"/>
      <c r="H189" s="3"/>
      <c r="I189" s="14">
        <f t="shared" si="14"/>
        <v>0</v>
      </c>
      <c r="J189" s="10"/>
      <c r="L189" s="21">
        <f t="shared" si="15"/>
        <v>0</v>
      </c>
      <c r="M189" s="14">
        <f t="shared" si="16"/>
        <v>0</v>
      </c>
      <c r="N189" s="19">
        <f t="shared" si="17"/>
        <v>0</v>
      </c>
    </row>
    <row r="190" spans="1:17" x14ac:dyDescent="0.2">
      <c r="A190" s="5">
        <v>166</v>
      </c>
      <c r="B190" s="5">
        <v>2016</v>
      </c>
      <c r="C190" s="5" t="s">
        <v>453</v>
      </c>
      <c r="D190" s="5" t="s">
        <v>317</v>
      </c>
      <c r="E190" s="5" t="s">
        <v>464</v>
      </c>
      <c r="F190" s="16"/>
      <c r="I190" s="14">
        <f t="shared" si="14"/>
        <v>0</v>
      </c>
      <c r="J190" s="9"/>
      <c r="L190" s="21">
        <f t="shared" si="15"/>
        <v>0</v>
      </c>
      <c r="M190" s="14">
        <f t="shared" si="16"/>
        <v>0</v>
      </c>
      <c r="N190" s="19">
        <f t="shared" si="17"/>
        <v>0</v>
      </c>
    </row>
    <row r="191" spans="1:17" x14ac:dyDescent="0.2">
      <c r="A191" s="5">
        <v>167</v>
      </c>
      <c r="B191" s="5">
        <v>2016</v>
      </c>
      <c r="C191" s="5" t="s">
        <v>240</v>
      </c>
      <c r="D191" s="5" t="s">
        <v>454</v>
      </c>
      <c r="E191" s="5" t="s">
        <v>464</v>
      </c>
      <c r="F191" s="16"/>
      <c r="G191">
        <v>22</v>
      </c>
      <c r="I191" s="14">
        <f t="shared" si="14"/>
        <v>22</v>
      </c>
      <c r="J191" s="9">
        <v>28</v>
      </c>
      <c r="L191" s="21">
        <f t="shared" si="15"/>
        <v>22</v>
      </c>
      <c r="M191" s="14">
        <f t="shared" si="16"/>
        <v>28</v>
      </c>
      <c r="N191" s="19">
        <f t="shared" si="17"/>
        <v>50</v>
      </c>
    </row>
    <row r="192" spans="1:17" x14ac:dyDescent="0.2">
      <c r="A192" s="5">
        <v>170</v>
      </c>
      <c r="B192" s="5">
        <v>2016</v>
      </c>
      <c r="C192" s="5" t="s">
        <v>385</v>
      </c>
      <c r="D192" s="5" t="s">
        <v>455</v>
      </c>
      <c r="E192" s="5" t="s">
        <v>464</v>
      </c>
      <c r="F192" s="16"/>
      <c r="I192" s="14">
        <f t="shared" si="14"/>
        <v>0</v>
      </c>
      <c r="J192" s="9"/>
      <c r="L192" s="21">
        <f t="shared" si="15"/>
        <v>0</v>
      </c>
      <c r="M192" s="14">
        <f t="shared" si="16"/>
        <v>0</v>
      </c>
      <c r="N192" s="19">
        <f t="shared" si="17"/>
        <v>0</v>
      </c>
    </row>
    <row r="193" spans="1:17" x14ac:dyDescent="0.2">
      <c r="A193" s="5">
        <v>171</v>
      </c>
      <c r="B193" s="5">
        <v>2016</v>
      </c>
      <c r="C193" s="5" t="s">
        <v>67</v>
      </c>
      <c r="D193" s="5" t="s">
        <v>456</v>
      </c>
      <c r="E193" s="5" t="s">
        <v>464</v>
      </c>
      <c r="F193" s="16"/>
      <c r="I193" s="14">
        <f t="shared" si="14"/>
        <v>0</v>
      </c>
      <c r="J193" s="9"/>
      <c r="L193" s="21">
        <f t="shared" si="15"/>
        <v>0</v>
      </c>
      <c r="M193" s="14">
        <f t="shared" si="16"/>
        <v>0</v>
      </c>
      <c r="N193" s="19">
        <f t="shared" si="17"/>
        <v>0</v>
      </c>
    </row>
    <row r="194" spans="1:17" x14ac:dyDescent="0.2">
      <c r="A194" s="5">
        <v>179</v>
      </c>
      <c r="B194" s="5">
        <v>2016</v>
      </c>
      <c r="C194" s="5" t="s">
        <v>457</v>
      </c>
      <c r="D194" s="5" t="s">
        <v>458</v>
      </c>
      <c r="E194" s="5" t="s">
        <v>464</v>
      </c>
      <c r="F194" s="16"/>
      <c r="I194" s="14">
        <f t="shared" si="14"/>
        <v>0</v>
      </c>
      <c r="J194" s="9"/>
      <c r="L194" s="21">
        <f t="shared" si="15"/>
        <v>0</v>
      </c>
      <c r="M194" s="14">
        <f t="shared" ref="M194:M200" si="18">IF(K194&gt;0,K194,J194)</f>
        <v>0</v>
      </c>
      <c r="N194" s="19">
        <f t="shared" ref="N194:N200" si="19">SUM(F194,I194,M194)</f>
        <v>0</v>
      </c>
    </row>
    <row r="195" spans="1:17" x14ac:dyDescent="0.2">
      <c r="A195" s="5">
        <v>188</v>
      </c>
      <c r="B195" s="5">
        <v>2016</v>
      </c>
      <c r="C195" s="5" t="s">
        <v>240</v>
      </c>
      <c r="D195" s="5" t="s">
        <v>65</v>
      </c>
      <c r="E195" s="5" t="s">
        <v>464</v>
      </c>
      <c r="F195" s="16"/>
      <c r="G195" s="3"/>
      <c r="H195" s="3"/>
      <c r="I195" s="14">
        <f t="shared" ref="I195:I200" si="20">IF(H195&gt;0,H195,G195)</f>
        <v>0</v>
      </c>
      <c r="J195" s="10"/>
      <c r="K195" s="3"/>
      <c r="L195" s="21">
        <f t="shared" ref="L195:L200" si="21">SUM(F195,I195)</f>
        <v>0</v>
      </c>
      <c r="M195" s="14">
        <f t="shared" si="18"/>
        <v>0</v>
      </c>
      <c r="N195" s="19">
        <f t="shared" si="19"/>
        <v>0</v>
      </c>
    </row>
    <row r="196" spans="1:17" x14ac:dyDescent="0.2">
      <c r="A196" s="5">
        <v>171</v>
      </c>
      <c r="B196" s="5">
        <v>2015</v>
      </c>
      <c r="C196" s="5" t="s">
        <v>100</v>
      </c>
      <c r="D196" s="5" t="s">
        <v>459</v>
      </c>
      <c r="E196" s="5" t="s">
        <v>464</v>
      </c>
      <c r="F196" s="16"/>
      <c r="G196" s="3"/>
      <c r="H196" s="3"/>
      <c r="I196" s="14">
        <f t="shared" si="20"/>
        <v>0</v>
      </c>
      <c r="J196" s="10"/>
      <c r="K196" s="3"/>
      <c r="L196" s="21">
        <f t="shared" si="21"/>
        <v>0</v>
      </c>
      <c r="M196" s="14">
        <f t="shared" si="18"/>
        <v>0</v>
      </c>
      <c r="N196" s="19">
        <f t="shared" si="19"/>
        <v>0</v>
      </c>
      <c r="O196" s="22">
        <v>54</v>
      </c>
      <c r="Q196" s="34" t="s">
        <v>475</v>
      </c>
    </row>
    <row r="197" spans="1:17" x14ac:dyDescent="0.2">
      <c r="A197" s="5">
        <v>196</v>
      </c>
      <c r="B197" s="5">
        <v>2015</v>
      </c>
      <c r="C197" s="5" t="s">
        <v>34</v>
      </c>
      <c r="D197" s="5" t="s">
        <v>460</v>
      </c>
      <c r="E197" s="5" t="s">
        <v>464</v>
      </c>
      <c r="F197" s="16"/>
      <c r="G197" s="3"/>
      <c r="H197" s="3">
        <v>7</v>
      </c>
      <c r="I197" s="14">
        <f t="shared" si="20"/>
        <v>7</v>
      </c>
      <c r="J197" s="10">
        <v>17</v>
      </c>
      <c r="K197" s="3">
        <v>24</v>
      </c>
      <c r="L197" s="21">
        <f t="shared" si="21"/>
        <v>7</v>
      </c>
      <c r="M197" s="14">
        <f t="shared" si="18"/>
        <v>24</v>
      </c>
      <c r="N197" s="19">
        <f t="shared" si="19"/>
        <v>31</v>
      </c>
      <c r="P197" s="24">
        <v>13</v>
      </c>
      <c r="Q197" s="34" t="s">
        <v>476</v>
      </c>
    </row>
    <row r="198" spans="1:17" x14ac:dyDescent="0.2">
      <c r="A198" s="5">
        <v>204</v>
      </c>
      <c r="B198" s="5">
        <v>2014</v>
      </c>
      <c r="C198" s="5" t="s">
        <v>88</v>
      </c>
      <c r="D198" s="5" t="s">
        <v>461</v>
      </c>
      <c r="E198" s="5" t="s">
        <v>464</v>
      </c>
      <c r="F198" s="16"/>
      <c r="G198" s="3"/>
      <c r="H198" s="3"/>
      <c r="I198" s="14">
        <f t="shared" si="20"/>
        <v>0</v>
      </c>
      <c r="J198" s="10"/>
      <c r="K198" s="3"/>
      <c r="L198" s="21">
        <f t="shared" si="21"/>
        <v>0</v>
      </c>
      <c r="M198" s="14">
        <f t="shared" si="18"/>
        <v>0</v>
      </c>
      <c r="N198" s="19">
        <f t="shared" si="19"/>
        <v>0</v>
      </c>
    </row>
    <row r="199" spans="1:17" x14ac:dyDescent="0.2">
      <c r="A199" s="5">
        <v>209</v>
      </c>
      <c r="B199" s="5">
        <v>2014</v>
      </c>
      <c r="C199" s="5" t="s">
        <v>210</v>
      </c>
      <c r="D199" s="5" t="s">
        <v>462</v>
      </c>
      <c r="E199" s="5" t="s">
        <v>464</v>
      </c>
      <c r="F199" s="16"/>
      <c r="G199" s="3"/>
      <c r="H199" s="3"/>
      <c r="I199" s="14">
        <f t="shared" si="20"/>
        <v>0</v>
      </c>
      <c r="J199" s="10"/>
      <c r="K199" s="3"/>
      <c r="L199" s="21">
        <f t="shared" si="21"/>
        <v>0</v>
      </c>
      <c r="M199" s="14">
        <f t="shared" si="18"/>
        <v>0</v>
      </c>
      <c r="N199" s="19">
        <f t="shared" si="19"/>
        <v>0</v>
      </c>
    </row>
    <row r="200" spans="1:17" x14ac:dyDescent="0.2">
      <c r="A200" s="5">
        <v>214</v>
      </c>
      <c r="B200" s="5">
        <v>2014</v>
      </c>
      <c r="C200" s="5" t="s">
        <v>88</v>
      </c>
      <c r="D200" s="5" t="s">
        <v>463</v>
      </c>
      <c r="E200" s="5" t="s">
        <v>464</v>
      </c>
      <c r="F200" s="16"/>
      <c r="G200" s="3"/>
      <c r="H200" s="3"/>
      <c r="I200" s="14">
        <f t="shared" si="20"/>
        <v>0</v>
      </c>
      <c r="J200" s="10"/>
      <c r="K200" s="3"/>
      <c r="L200" s="21">
        <f t="shared" si="21"/>
        <v>0</v>
      </c>
      <c r="M200" s="14">
        <f t="shared" si="18"/>
        <v>0</v>
      </c>
      <c r="N200" s="19">
        <f t="shared" si="19"/>
        <v>0</v>
      </c>
    </row>
    <row r="201" spans="1:17" s="30" customFormat="1" x14ac:dyDescent="0.2">
      <c r="A201" s="35">
        <v>101</v>
      </c>
      <c r="B201" s="27">
        <v>2015</v>
      </c>
      <c r="C201" s="27" t="s">
        <v>67</v>
      </c>
      <c r="D201" s="27" t="s">
        <v>395</v>
      </c>
      <c r="E201" s="27"/>
      <c r="F201" s="27"/>
      <c r="G201" s="28"/>
      <c r="H201" s="28"/>
      <c r="I201" s="28"/>
      <c r="J201" s="29"/>
      <c r="K201" s="28"/>
      <c r="L201" s="28"/>
      <c r="M201" s="28"/>
      <c r="P201" s="30">
        <v>26</v>
      </c>
      <c r="Q201" s="32" t="s">
        <v>476</v>
      </c>
    </row>
    <row r="202" spans="1:17" s="30" customFormat="1" x14ac:dyDescent="0.2">
      <c r="A202" s="26"/>
      <c r="B202" s="27"/>
      <c r="C202" s="27"/>
      <c r="D202" s="27"/>
      <c r="E202" s="27"/>
      <c r="F202" s="27"/>
      <c r="G202" s="28"/>
      <c r="H202" s="28"/>
      <c r="I202" s="28"/>
      <c r="J202" s="31"/>
      <c r="K202" s="28"/>
      <c r="L202" s="28"/>
      <c r="M202" s="28"/>
      <c r="Q202" s="32"/>
    </row>
    <row r="203" spans="1:17" s="30" customFormat="1" x14ac:dyDescent="0.2">
      <c r="A203" s="26"/>
      <c r="B203" s="27"/>
      <c r="C203" s="27"/>
      <c r="D203" s="27"/>
      <c r="E203" s="27"/>
      <c r="F203" s="27"/>
      <c r="G203" s="28"/>
      <c r="H203" s="28"/>
      <c r="I203" s="28"/>
      <c r="J203" s="31"/>
      <c r="K203" s="28"/>
      <c r="L203" s="28"/>
      <c r="M203" s="28"/>
      <c r="Q203" s="32"/>
    </row>
    <row r="204" spans="1:17" s="30" customFormat="1" x14ac:dyDescent="0.2">
      <c r="A204" s="26"/>
      <c r="B204" s="27"/>
      <c r="C204" s="27"/>
      <c r="D204" s="27"/>
      <c r="E204" s="27"/>
      <c r="F204" s="27"/>
      <c r="G204" s="28"/>
      <c r="H204" s="28"/>
      <c r="I204" s="28"/>
      <c r="J204" s="31"/>
      <c r="K204" s="28"/>
      <c r="L204" s="28"/>
      <c r="M204" s="28"/>
      <c r="Q204" s="32"/>
    </row>
    <row r="205" spans="1:17" s="30" customFormat="1" x14ac:dyDescent="0.2">
      <c r="A205" s="26"/>
      <c r="B205" s="27"/>
      <c r="C205" s="27"/>
      <c r="D205" s="27"/>
      <c r="E205" s="27"/>
      <c r="F205" s="27"/>
      <c r="G205" s="28"/>
      <c r="H205" s="28"/>
      <c r="I205" s="28"/>
      <c r="J205" s="31"/>
      <c r="K205" s="28"/>
      <c r="L205" s="28"/>
      <c r="M205" s="28"/>
      <c r="Q205" s="32"/>
    </row>
    <row r="206" spans="1:17" s="30" customFormat="1" x14ac:dyDescent="0.2">
      <c r="A206" s="26"/>
      <c r="B206" s="26"/>
      <c r="C206" s="26"/>
      <c r="D206" s="26"/>
      <c r="E206" s="26"/>
      <c r="F206" s="26"/>
      <c r="J206" s="32"/>
      <c r="Q206" s="32"/>
    </row>
    <row r="207" spans="1:17" s="30" customFormat="1" x14ac:dyDescent="0.2">
      <c r="A207" s="26"/>
      <c r="B207" s="26"/>
      <c r="C207" s="26"/>
      <c r="D207" s="26"/>
      <c r="E207" s="26"/>
      <c r="F207" s="26"/>
      <c r="J207" s="32"/>
      <c r="Q207" s="32"/>
    </row>
    <row r="208" spans="1:17" s="30" customFormat="1" x14ac:dyDescent="0.2">
      <c r="A208" s="26"/>
      <c r="B208" s="26"/>
      <c r="C208" s="26"/>
      <c r="D208" s="26"/>
      <c r="E208" s="26"/>
      <c r="F208" s="26"/>
      <c r="J208" s="32"/>
      <c r="Q208" s="32"/>
    </row>
    <row r="209" spans="10:17" s="30" customFormat="1" x14ac:dyDescent="0.2">
      <c r="J209" s="32"/>
      <c r="Q209" s="32"/>
    </row>
    <row r="210" spans="10:17" s="30" customFormat="1" x14ac:dyDescent="0.2">
      <c r="J210" s="32"/>
      <c r="Q210" s="32"/>
    </row>
    <row r="211" spans="10:17" s="30" customFormat="1" x14ac:dyDescent="0.2">
      <c r="J211" s="32"/>
      <c r="Q211" s="32"/>
    </row>
    <row r="212" spans="10:17" s="30" customFormat="1" x14ac:dyDescent="0.2">
      <c r="J212" s="32"/>
      <c r="Q212" s="32"/>
    </row>
    <row r="213" spans="10:17" s="30" customFormat="1" x14ac:dyDescent="0.2">
      <c r="J213" s="32"/>
      <c r="Q213" s="32"/>
    </row>
    <row r="214" spans="10:17" s="30" customFormat="1" x14ac:dyDescent="0.2">
      <c r="J214" s="32"/>
      <c r="Q214" s="32"/>
    </row>
    <row r="215" spans="10:17" s="30" customFormat="1" x14ac:dyDescent="0.2">
      <c r="J215" s="32"/>
      <c r="Q215" s="32"/>
    </row>
    <row r="216" spans="10:17" s="30" customFormat="1" x14ac:dyDescent="0.2">
      <c r="J216" s="32"/>
      <c r="Q216" s="32"/>
    </row>
    <row r="217" spans="10:17" s="30" customFormat="1" x14ac:dyDescent="0.2">
      <c r="J217" s="32"/>
      <c r="Q217" s="32"/>
    </row>
    <row r="218" spans="10:17" s="30" customFormat="1" x14ac:dyDescent="0.2">
      <c r="J218" s="32"/>
      <c r="Q218" s="32"/>
    </row>
    <row r="219" spans="10:17" s="30" customFormat="1" x14ac:dyDescent="0.2">
      <c r="J219" s="32"/>
      <c r="Q219" s="32"/>
    </row>
    <row r="220" spans="10:17" s="30" customFormat="1" x14ac:dyDescent="0.2">
      <c r="J220" s="32"/>
      <c r="Q220" s="32"/>
    </row>
    <row r="221" spans="10:17" s="30" customFormat="1" x14ac:dyDescent="0.2">
      <c r="J221" s="32"/>
      <c r="Q221" s="32"/>
    </row>
    <row r="222" spans="10:17" s="30" customFormat="1" x14ac:dyDescent="0.2">
      <c r="J222" s="32"/>
      <c r="Q222" s="32"/>
    </row>
    <row r="223" spans="10:17" s="30" customFormat="1" x14ac:dyDescent="0.2">
      <c r="J223" s="32"/>
      <c r="Q223" s="32"/>
    </row>
    <row r="224" spans="10:17" s="30" customFormat="1" x14ac:dyDescent="0.2">
      <c r="J224" s="32"/>
      <c r="Q224" s="32"/>
    </row>
    <row r="225" spans="10:17" s="30" customFormat="1" x14ac:dyDescent="0.2">
      <c r="J225" s="32"/>
      <c r="Q225" s="32"/>
    </row>
    <row r="226" spans="10:17" s="30" customFormat="1" x14ac:dyDescent="0.2">
      <c r="J226" s="32"/>
      <c r="Q226" s="32"/>
    </row>
    <row r="227" spans="10:17" s="30" customFormat="1" x14ac:dyDescent="0.2">
      <c r="J227" s="32"/>
      <c r="Q227" s="32"/>
    </row>
    <row r="228" spans="10:17" s="30" customFormat="1" x14ac:dyDescent="0.2">
      <c r="J228" s="32"/>
      <c r="Q228" s="32"/>
    </row>
    <row r="229" spans="10:17" s="30" customFormat="1" x14ac:dyDescent="0.2">
      <c r="J229" s="32"/>
      <c r="Q229" s="32"/>
    </row>
    <row r="230" spans="10:17" s="30" customFormat="1" x14ac:dyDescent="0.2">
      <c r="J230" s="32"/>
      <c r="Q230" s="32"/>
    </row>
    <row r="231" spans="10:17" s="30" customFormat="1" x14ac:dyDescent="0.2">
      <c r="J231" s="32"/>
      <c r="Q231" s="32"/>
    </row>
    <row r="232" spans="10:17" s="30" customFormat="1" x14ac:dyDescent="0.2">
      <c r="J232" s="32"/>
      <c r="Q232" s="32"/>
    </row>
    <row r="233" spans="10:17" s="30" customFormat="1" x14ac:dyDescent="0.2">
      <c r="J233" s="32"/>
      <c r="Q233" s="32"/>
    </row>
    <row r="234" spans="10:17" s="30" customFormat="1" x14ac:dyDescent="0.2">
      <c r="J234" s="32"/>
      <c r="Q234" s="32"/>
    </row>
    <row r="235" spans="10:17" s="30" customFormat="1" x14ac:dyDescent="0.2">
      <c r="J235" s="32"/>
      <c r="Q235" s="32"/>
    </row>
    <row r="236" spans="10:17" s="30" customFormat="1" x14ac:dyDescent="0.2">
      <c r="J236" s="32"/>
      <c r="Q236" s="32"/>
    </row>
    <row r="237" spans="10:17" s="30" customFormat="1" x14ac:dyDescent="0.2">
      <c r="J237" s="32"/>
      <c r="Q237" s="32"/>
    </row>
    <row r="238" spans="10:17" s="30" customFormat="1" x14ac:dyDescent="0.2">
      <c r="J238" s="32"/>
      <c r="Q238" s="32"/>
    </row>
    <row r="239" spans="10:17" s="30" customFormat="1" x14ac:dyDescent="0.2">
      <c r="J239" s="32"/>
      <c r="Q239" s="32"/>
    </row>
    <row r="240" spans="10:17" s="30" customFormat="1" x14ac:dyDescent="0.2">
      <c r="J240" s="32"/>
      <c r="Q240" s="32"/>
    </row>
    <row r="241" spans="10:17" s="30" customFormat="1" x14ac:dyDescent="0.2">
      <c r="J241" s="32"/>
      <c r="Q241" s="32"/>
    </row>
    <row r="242" spans="10:17" s="30" customFormat="1" x14ac:dyDescent="0.2">
      <c r="J242" s="32"/>
      <c r="Q242" s="32"/>
    </row>
    <row r="243" spans="10:17" s="30" customFormat="1" x14ac:dyDescent="0.2">
      <c r="J243" s="32"/>
      <c r="Q243" s="32"/>
    </row>
    <row r="244" spans="10:17" s="30" customFormat="1" x14ac:dyDescent="0.2">
      <c r="J244" s="32"/>
      <c r="Q244" s="32"/>
    </row>
    <row r="245" spans="10:17" s="30" customFormat="1" x14ac:dyDescent="0.2">
      <c r="J245" s="32"/>
      <c r="Q245" s="32"/>
    </row>
    <row r="246" spans="10:17" s="30" customFormat="1" x14ac:dyDescent="0.2">
      <c r="J246" s="32"/>
      <c r="Q246" s="32"/>
    </row>
    <row r="247" spans="10:17" s="30" customFormat="1" x14ac:dyDescent="0.2">
      <c r="J247" s="32"/>
      <c r="Q247" s="32"/>
    </row>
    <row r="248" spans="10:17" s="30" customFormat="1" x14ac:dyDescent="0.2">
      <c r="J248" s="32"/>
      <c r="Q248" s="32"/>
    </row>
    <row r="249" spans="10:17" s="30" customFormat="1" x14ac:dyDescent="0.2">
      <c r="J249" s="32"/>
      <c r="Q249" s="32"/>
    </row>
    <row r="250" spans="10:17" s="30" customFormat="1" x14ac:dyDescent="0.2">
      <c r="J250" s="32"/>
      <c r="Q250" s="32"/>
    </row>
    <row r="251" spans="10:17" s="30" customFormat="1" x14ac:dyDescent="0.2">
      <c r="J251" s="32"/>
      <c r="Q251" s="32"/>
    </row>
    <row r="252" spans="10:17" s="30" customFormat="1" x14ac:dyDescent="0.2">
      <c r="J252" s="32"/>
      <c r="Q252" s="32"/>
    </row>
    <row r="253" spans="10:17" s="30" customFormat="1" x14ac:dyDescent="0.2">
      <c r="J253" s="32"/>
      <c r="Q253" s="32"/>
    </row>
    <row r="254" spans="10:17" s="30" customFormat="1" x14ac:dyDescent="0.2">
      <c r="J254" s="32"/>
      <c r="Q254" s="32"/>
    </row>
    <row r="255" spans="10:17" s="30" customFormat="1" x14ac:dyDescent="0.2">
      <c r="J255" s="32"/>
      <c r="Q255" s="32"/>
    </row>
    <row r="256" spans="10:17" s="30" customFormat="1" x14ac:dyDescent="0.2">
      <c r="J256" s="32"/>
      <c r="Q256" s="32"/>
    </row>
    <row r="257" spans="10:17" s="30" customFormat="1" x14ac:dyDescent="0.2">
      <c r="J257" s="32"/>
      <c r="Q257" s="32"/>
    </row>
    <row r="258" spans="10:17" s="30" customFormat="1" x14ac:dyDescent="0.2">
      <c r="J258" s="32"/>
      <c r="Q258" s="32"/>
    </row>
    <row r="259" spans="10:17" s="30" customFormat="1" x14ac:dyDescent="0.2">
      <c r="J259" s="32"/>
      <c r="Q259" s="32"/>
    </row>
    <row r="260" spans="10:17" s="30" customFormat="1" x14ac:dyDescent="0.2">
      <c r="J260" s="32"/>
      <c r="Q260" s="32"/>
    </row>
    <row r="261" spans="10:17" s="30" customFormat="1" x14ac:dyDescent="0.2">
      <c r="J261" s="32"/>
      <c r="Q261" s="32"/>
    </row>
    <row r="262" spans="10:17" s="30" customFormat="1" x14ac:dyDescent="0.2">
      <c r="J262" s="32"/>
      <c r="Q262" s="32"/>
    </row>
    <row r="263" spans="10:17" s="30" customFormat="1" x14ac:dyDescent="0.2">
      <c r="J263" s="32"/>
      <c r="Q263" s="32"/>
    </row>
    <row r="264" spans="10:17" s="30" customFormat="1" x14ac:dyDescent="0.2">
      <c r="J264" s="32"/>
      <c r="Q264" s="32"/>
    </row>
    <row r="265" spans="10:17" s="30" customFormat="1" x14ac:dyDescent="0.2">
      <c r="J265" s="32"/>
      <c r="Q265" s="32"/>
    </row>
    <row r="266" spans="10:17" s="30" customFormat="1" x14ac:dyDescent="0.2">
      <c r="J266" s="32"/>
      <c r="Q266" s="32"/>
    </row>
    <row r="267" spans="10:17" s="30" customFormat="1" x14ac:dyDescent="0.2">
      <c r="J267" s="32"/>
      <c r="Q267" s="32"/>
    </row>
    <row r="268" spans="10:17" s="30" customFormat="1" x14ac:dyDescent="0.2">
      <c r="J268" s="32"/>
      <c r="Q268" s="32"/>
    </row>
    <row r="269" spans="10:17" s="30" customFormat="1" x14ac:dyDescent="0.2">
      <c r="J269" s="32"/>
      <c r="Q269" s="32"/>
    </row>
    <row r="270" spans="10:17" s="30" customFormat="1" x14ac:dyDescent="0.2">
      <c r="J270" s="32"/>
      <c r="Q270" s="32"/>
    </row>
    <row r="271" spans="10:17" s="30" customFormat="1" x14ac:dyDescent="0.2">
      <c r="J271" s="32"/>
      <c r="Q271" s="32"/>
    </row>
    <row r="272" spans="10:17" s="30" customFormat="1" x14ac:dyDescent="0.2">
      <c r="J272" s="32"/>
      <c r="Q272" s="32"/>
    </row>
    <row r="273" spans="10:17" s="30" customFormat="1" x14ac:dyDescent="0.2">
      <c r="J273" s="32"/>
      <c r="Q273" s="32"/>
    </row>
    <row r="274" spans="10:17" s="30" customFormat="1" x14ac:dyDescent="0.2">
      <c r="J274" s="32"/>
      <c r="Q274" s="32"/>
    </row>
    <row r="275" spans="10:17" s="30" customFormat="1" x14ac:dyDescent="0.2">
      <c r="J275" s="32"/>
      <c r="Q275" s="32"/>
    </row>
    <row r="276" spans="10:17" s="30" customFormat="1" x14ac:dyDescent="0.2">
      <c r="J276" s="32"/>
      <c r="Q276" s="32"/>
    </row>
    <row r="277" spans="10:17" s="30" customFormat="1" x14ac:dyDescent="0.2">
      <c r="J277" s="32"/>
      <c r="Q277" s="32"/>
    </row>
    <row r="278" spans="10:17" s="30" customFormat="1" x14ac:dyDescent="0.2">
      <c r="J278" s="32"/>
      <c r="Q278" s="32"/>
    </row>
    <row r="279" spans="10:17" s="30" customFormat="1" x14ac:dyDescent="0.2">
      <c r="J279" s="32"/>
      <c r="Q279" s="32"/>
    </row>
    <row r="280" spans="10:17" s="30" customFormat="1" x14ac:dyDescent="0.2">
      <c r="J280" s="32"/>
      <c r="Q280" s="32"/>
    </row>
    <row r="281" spans="10:17" s="30" customFormat="1" x14ac:dyDescent="0.2">
      <c r="J281" s="32"/>
      <c r="Q281" s="32"/>
    </row>
    <row r="282" spans="10:17" s="30" customFormat="1" x14ac:dyDescent="0.2">
      <c r="J282" s="32"/>
      <c r="Q282" s="32"/>
    </row>
    <row r="283" spans="10:17" s="30" customFormat="1" x14ac:dyDescent="0.2">
      <c r="J283" s="32"/>
      <c r="Q283" s="32"/>
    </row>
    <row r="284" spans="10:17" s="30" customFormat="1" x14ac:dyDescent="0.2">
      <c r="J284" s="32"/>
      <c r="Q284" s="32"/>
    </row>
    <row r="285" spans="10:17" s="30" customFormat="1" x14ac:dyDescent="0.2">
      <c r="J285" s="32"/>
      <c r="Q285" s="32"/>
    </row>
    <row r="286" spans="10:17" s="30" customFormat="1" x14ac:dyDescent="0.2">
      <c r="J286" s="32"/>
      <c r="Q286" s="32"/>
    </row>
    <row r="287" spans="10:17" s="30" customFormat="1" x14ac:dyDescent="0.2">
      <c r="J287" s="32"/>
      <c r="Q287" s="32"/>
    </row>
    <row r="288" spans="10:17" s="30" customFormat="1" x14ac:dyDescent="0.2">
      <c r="J288" s="32"/>
      <c r="Q288" s="32"/>
    </row>
    <row r="289" spans="10:17" s="30" customFormat="1" x14ac:dyDescent="0.2">
      <c r="J289" s="32"/>
      <c r="Q289" s="32"/>
    </row>
    <row r="290" spans="10:17" s="30" customFormat="1" x14ac:dyDescent="0.2">
      <c r="J290" s="32"/>
      <c r="Q290" s="32"/>
    </row>
    <row r="291" spans="10:17" s="30" customFormat="1" x14ac:dyDescent="0.2">
      <c r="J291" s="32"/>
      <c r="Q291" s="32"/>
    </row>
    <row r="292" spans="10:17" s="30" customFormat="1" x14ac:dyDescent="0.2">
      <c r="J292" s="32"/>
      <c r="Q292" s="32"/>
    </row>
    <row r="293" spans="10:17" s="30" customFormat="1" x14ac:dyDescent="0.2">
      <c r="J293" s="32"/>
      <c r="Q293" s="32"/>
    </row>
    <row r="294" spans="10:17" s="30" customFormat="1" x14ac:dyDescent="0.2">
      <c r="J294" s="32"/>
      <c r="Q294" s="32"/>
    </row>
    <row r="295" spans="10:17" s="30" customFormat="1" x14ac:dyDescent="0.2">
      <c r="J295" s="32"/>
      <c r="Q295" s="32"/>
    </row>
    <row r="296" spans="10:17" s="30" customFormat="1" x14ac:dyDescent="0.2">
      <c r="J296" s="32"/>
      <c r="Q296" s="32"/>
    </row>
    <row r="297" spans="10:17" s="30" customFormat="1" x14ac:dyDescent="0.2">
      <c r="J297" s="32"/>
      <c r="Q297" s="32"/>
    </row>
    <row r="298" spans="10:17" s="30" customFormat="1" x14ac:dyDescent="0.2">
      <c r="J298" s="32"/>
      <c r="Q298" s="32"/>
    </row>
    <row r="299" spans="10:17" s="30" customFormat="1" x14ac:dyDescent="0.2">
      <c r="J299" s="32"/>
      <c r="Q299" s="32"/>
    </row>
    <row r="300" spans="10:17" s="30" customFormat="1" x14ac:dyDescent="0.2">
      <c r="J300" s="32"/>
      <c r="Q300" s="32"/>
    </row>
    <row r="301" spans="10:17" s="30" customFormat="1" x14ac:dyDescent="0.2">
      <c r="J301" s="32"/>
      <c r="Q301" s="32"/>
    </row>
    <row r="302" spans="10:17" s="30" customFormat="1" x14ac:dyDescent="0.2">
      <c r="J302" s="32"/>
      <c r="Q302" s="32"/>
    </row>
    <row r="303" spans="10:17" s="30" customFormat="1" x14ac:dyDescent="0.2">
      <c r="J303" s="32"/>
      <c r="Q303" s="32"/>
    </row>
    <row r="304" spans="10:17" s="30" customFormat="1" x14ac:dyDescent="0.2">
      <c r="J304" s="32"/>
      <c r="Q304" s="32"/>
    </row>
    <row r="305" spans="10:17" s="30" customFormat="1" x14ac:dyDescent="0.2">
      <c r="J305" s="32"/>
      <c r="Q305" s="32"/>
    </row>
    <row r="306" spans="10:17" s="30" customFormat="1" x14ac:dyDescent="0.2">
      <c r="J306" s="32"/>
      <c r="Q306" s="32"/>
    </row>
    <row r="307" spans="10:17" s="30" customFormat="1" x14ac:dyDescent="0.2">
      <c r="J307" s="32"/>
      <c r="Q307" s="32"/>
    </row>
    <row r="308" spans="10:17" s="30" customFormat="1" x14ac:dyDescent="0.2">
      <c r="J308" s="32"/>
      <c r="Q308" s="32"/>
    </row>
    <row r="309" spans="10:17" s="30" customFormat="1" x14ac:dyDescent="0.2">
      <c r="J309" s="32"/>
      <c r="Q309" s="32"/>
    </row>
    <row r="310" spans="10:17" s="30" customFormat="1" x14ac:dyDescent="0.2">
      <c r="J310" s="32"/>
      <c r="Q310" s="32"/>
    </row>
    <row r="311" spans="10:17" s="30" customFormat="1" x14ac:dyDescent="0.2">
      <c r="J311" s="32"/>
      <c r="Q311" s="32"/>
    </row>
    <row r="312" spans="10:17" s="30" customFormat="1" x14ac:dyDescent="0.2">
      <c r="J312" s="32"/>
      <c r="Q312" s="32"/>
    </row>
    <row r="313" spans="10:17" s="30" customFormat="1" x14ac:dyDescent="0.2">
      <c r="J313" s="32"/>
      <c r="Q313" s="32"/>
    </row>
    <row r="314" spans="10:17" s="30" customFormat="1" x14ac:dyDescent="0.2">
      <c r="J314" s="32"/>
      <c r="Q314" s="32"/>
    </row>
    <row r="315" spans="10:17" s="30" customFormat="1" x14ac:dyDescent="0.2">
      <c r="J315" s="32"/>
      <c r="Q315" s="32"/>
    </row>
    <row r="316" spans="10:17" s="30" customFormat="1" x14ac:dyDescent="0.2">
      <c r="J316" s="32"/>
      <c r="Q316" s="32"/>
    </row>
    <row r="317" spans="10:17" s="30" customFormat="1" x14ac:dyDescent="0.2">
      <c r="J317" s="32"/>
      <c r="Q317" s="32"/>
    </row>
    <row r="318" spans="10:17" s="30" customFormat="1" x14ac:dyDescent="0.2">
      <c r="J318" s="32"/>
      <c r="Q318" s="32"/>
    </row>
    <row r="319" spans="10:17" s="30" customFormat="1" x14ac:dyDescent="0.2">
      <c r="J319" s="32"/>
      <c r="Q319" s="32"/>
    </row>
    <row r="320" spans="10:17" s="30" customFormat="1" x14ac:dyDescent="0.2">
      <c r="J320" s="32"/>
      <c r="Q320" s="32"/>
    </row>
    <row r="321" spans="10:17" s="30" customFormat="1" x14ac:dyDescent="0.2">
      <c r="J321" s="32"/>
      <c r="Q321" s="32"/>
    </row>
    <row r="322" spans="10:17" s="30" customFormat="1" x14ac:dyDescent="0.2">
      <c r="J322" s="32"/>
      <c r="Q322" s="32"/>
    </row>
    <row r="323" spans="10:17" s="30" customFormat="1" x14ac:dyDescent="0.2">
      <c r="J323" s="32"/>
      <c r="Q323" s="32"/>
    </row>
    <row r="324" spans="10:17" s="30" customFormat="1" x14ac:dyDescent="0.2">
      <c r="J324" s="32"/>
      <c r="Q324" s="32"/>
    </row>
    <row r="325" spans="10:17" s="30" customFormat="1" x14ac:dyDescent="0.2">
      <c r="J325" s="32"/>
      <c r="Q325" s="32"/>
    </row>
    <row r="326" spans="10:17" s="30" customFormat="1" x14ac:dyDescent="0.2">
      <c r="J326" s="32"/>
      <c r="Q326" s="32"/>
    </row>
    <row r="327" spans="10:17" s="30" customFormat="1" x14ac:dyDescent="0.2">
      <c r="J327" s="32"/>
      <c r="Q327" s="32"/>
    </row>
    <row r="328" spans="10:17" s="30" customFormat="1" x14ac:dyDescent="0.2">
      <c r="J328" s="32"/>
      <c r="Q328" s="32"/>
    </row>
    <row r="329" spans="10:17" s="30" customFormat="1" x14ac:dyDescent="0.2">
      <c r="J329" s="32"/>
      <c r="Q329" s="32"/>
    </row>
    <row r="330" spans="10:17" s="30" customFormat="1" x14ac:dyDescent="0.2">
      <c r="J330" s="32"/>
      <c r="Q330" s="32"/>
    </row>
    <row r="331" spans="10:17" s="30" customFormat="1" x14ac:dyDescent="0.2">
      <c r="J331" s="32"/>
      <c r="Q331" s="32"/>
    </row>
    <row r="332" spans="10:17" s="30" customFormat="1" x14ac:dyDescent="0.2">
      <c r="J332" s="32"/>
      <c r="Q332" s="32"/>
    </row>
    <row r="333" spans="10:17" s="30" customFormat="1" x14ac:dyDescent="0.2">
      <c r="J333" s="32"/>
      <c r="Q333" s="32"/>
    </row>
    <row r="334" spans="10:17" s="30" customFormat="1" x14ac:dyDescent="0.2">
      <c r="J334" s="32"/>
      <c r="Q334" s="32"/>
    </row>
    <row r="335" spans="10:17" s="30" customFormat="1" x14ac:dyDescent="0.2">
      <c r="J335" s="32"/>
      <c r="Q335" s="32"/>
    </row>
    <row r="336" spans="10:17" s="30" customFormat="1" x14ac:dyDescent="0.2">
      <c r="J336" s="32"/>
      <c r="Q336" s="32"/>
    </row>
    <row r="337" spans="10:17" s="30" customFormat="1" x14ac:dyDescent="0.2">
      <c r="J337" s="32"/>
      <c r="Q337" s="32"/>
    </row>
    <row r="338" spans="10:17" s="30" customFormat="1" x14ac:dyDescent="0.2">
      <c r="J338" s="32"/>
      <c r="Q338" s="32"/>
    </row>
    <row r="339" spans="10:17" s="30" customFormat="1" x14ac:dyDescent="0.2">
      <c r="J339" s="32"/>
      <c r="Q339" s="32"/>
    </row>
    <row r="340" spans="10:17" s="30" customFormat="1" x14ac:dyDescent="0.2">
      <c r="J340" s="32"/>
      <c r="Q340" s="32"/>
    </row>
    <row r="341" spans="10:17" s="30" customFormat="1" x14ac:dyDescent="0.2">
      <c r="J341" s="32"/>
      <c r="Q341" s="32"/>
    </row>
    <row r="342" spans="10:17" s="30" customFormat="1" x14ac:dyDescent="0.2">
      <c r="J342" s="32"/>
      <c r="Q342" s="32"/>
    </row>
    <row r="343" spans="10:17" s="30" customFormat="1" x14ac:dyDescent="0.2">
      <c r="J343" s="32"/>
      <c r="Q343" s="32"/>
    </row>
    <row r="344" spans="10:17" s="30" customFormat="1" x14ac:dyDescent="0.2">
      <c r="J344" s="32"/>
      <c r="Q344" s="32"/>
    </row>
    <row r="345" spans="10:17" s="30" customFormat="1" x14ac:dyDescent="0.2">
      <c r="J345" s="32"/>
      <c r="Q345" s="32"/>
    </row>
    <row r="346" spans="10:17" s="30" customFormat="1" x14ac:dyDescent="0.2">
      <c r="J346" s="32"/>
      <c r="Q346" s="32"/>
    </row>
    <row r="347" spans="10:17" s="30" customFormat="1" x14ac:dyDescent="0.2">
      <c r="J347" s="32"/>
      <c r="Q347" s="32"/>
    </row>
    <row r="348" spans="10:17" s="30" customFormat="1" x14ac:dyDescent="0.2">
      <c r="J348" s="32"/>
      <c r="Q348" s="32"/>
    </row>
    <row r="349" spans="10:17" s="30" customFormat="1" x14ac:dyDescent="0.2">
      <c r="J349" s="32"/>
      <c r="Q349" s="32"/>
    </row>
    <row r="350" spans="10:17" s="30" customFormat="1" x14ac:dyDescent="0.2">
      <c r="J350" s="32"/>
      <c r="Q350" s="32"/>
    </row>
    <row r="351" spans="10:17" s="30" customFormat="1" x14ac:dyDescent="0.2">
      <c r="J351" s="32"/>
      <c r="Q351" s="32"/>
    </row>
    <row r="352" spans="10:17" s="30" customFormat="1" x14ac:dyDescent="0.2">
      <c r="J352" s="32"/>
      <c r="Q352" s="32"/>
    </row>
    <row r="353" spans="10:17" s="30" customFormat="1" x14ac:dyDescent="0.2">
      <c r="J353" s="32"/>
      <c r="Q353" s="32"/>
    </row>
    <row r="354" spans="10:17" s="30" customFormat="1" x14ac:dyDescent="0.2">
      <c r="J354" s="32"/>
      <c r="Q354" s="32"/>
    </row>
    <row r="355" spans="10:17" s="30" customFormat="1" x14ac:dyDescent="0.2">
      <c r="J355" s="32"/>
      <c r="Q355" s="32"/>
    </row>
    <row r="356" spans="10:17" s="30" customFormat="1" x14ac:dyDescent="0.2">
      <c r="J356" s="32"/>
      <c r="Q356" s="32"/>
    </row>
    <row r="357" spans="10:17" s="30" customFormat="1" x14ac:dyDescent="0.2">
      <c r="J357" s="32"/>
      <c r="Q357" s="32"/>
    </row>
    <row r="358" spans="10:17" s="30" customFormat="1" x14ac:dyDescent="0.2">
      <c r="J358" s="32"/>
      <c r="Q358" s="32"/>
    </row>
    <row r="359" spans="10:17" s="30" customFormat="1" x14ac:dyDescent="0.2">
      <c r="J359" s="32"/>
      <c r="Q359" s="32"/>
    </row>
    <row r="360" spans="10:17" s="30" customFormat="1" x14ac:dyDescent="0.2">
      <c r="J360" s="32"/>
      <c r="Q360" s="32"/>
    </row>
    <row r="361" spans="10:17" s="30" customFormat="1" x14ac:dyDescent="0.2">
      <c r="J361" s="32"/>
      <c r="Q361" s="32"/>
    </row>
    <row r="362" spans="10:17" s="30" customFormat="1" x14ac:dyDescent="0.2">
      <c r="J362" s="32"/>
      <c r="Q362" s="32"/>
    </row>
    <row r="363" spans="10:17" s="30" customFormat="1" x14ac:dyDescent="0.2">
      <c r="J363" s="32"/>
      <c r="Q363" s="32"/>
    </row>
    <row r="364" spans="10:17" s="30" customFormat="1" x14ac:dyDescent="0.2">
      <c r="J364" s="32"/>
      <c r="Q364" s="32"/>
    </row>
    <row r="365" spans="10:17" s="30" customFormat="1" x14ac:dyDescent="0.2">
      <c r="J365" s="32"/>
      <c r="Q365" s="32"/>
    </row>
    <row r="366" spans="10:17" s="30" customFormat="1" x14ac:dyDescent="0.2">
      <c r="J366" s="32"/>
      <c r="Q366" s="32"/>
    </row>
    <row r="367" spans="10:17" s="30" customFormat="1" x14ac:dyDescent="0.2">
      <c r="J367" s="32"/>
      <c r="Q367" s="32"/>
    </row>
    <row r="368" spans="10:17" s="30" customFormat="1" x14ac:dyDescent="0.2">
      <c r="J368" s="32"/>
      <c r="Q368" s="32"/>
    </row>
    <row r="369" spans="10:17" s="30" customFormat="1" x14ac:dyDescent="0.2">
      <c r="J369" s="32"/>
      <c r="Q369" s="32"/>
    </row>
    <row r="370" spans="10:17" s="30" customFormat="1" x14ac:dyDescent="0.2">
      <c r="J370" s="32"/>
      <c r="Q370" s="32"/>
    </row>
    <row r="371" spans="10:17" s="30" customFormat="1" x14ac:dyDescent="0.2">
      <c r="J371" s="32"/>
      <c r="Q371" s="32"/>
    </row>
    <row r="372" spans="10:17" s="30" customFormat="1" x14ac:dyDescent="0.2">
      <c r="J372" s="32"/>
      <c r="Q372" s="32"/>
    </row>
    <row r="373" spans="10:17" s="30" customFormat="1" x14ac:dyDescent="0.2">
      <c r="J373" s="32"/>
      <c r="Q373" s="32"/>
    </row>
    <row r="374" spans="10:17" s="30" customFormat="1" x14ac:dyDescent="0.2">
      <c r="J374" s="32"/>
      <c r="Q374" s="32"/>
    </row>
    <row r="375" spans="10:17" s="30" customFormat="1" x14ac:dyDescent="0.2">
      <c r="J375" s="32"/>
      <c r="Q375" s="32"/>
    </row>
    <row r="376" spans="10:17" s="30" customFormat="1" x14ac:dyDescent="0.2">
      <c r="J376" s="32"/>
      <c r="Q376" s="32"/>
    </row>
    <row r="377" spans="10:17" s="30" customFormat="1" x14ac:dyDescent="0.2">
      <c r="J377" s="32"/>
      <c r="Q377" s="32"/>
    </row>
    <row r="378" spans="10:17" s="30" customFormat="1" x14ac:dyDescent="0.2">
      <c r="J378" s="32"/>
      <c r="Q378" s="32"/>
    </row>
    <row r="379" spans="10:17" s="30" customFormat="1" x14ac:dyDescent="0.2">
      <c r="J379" s="32"/>
      <c r="Q379" s="32"/>
    </row>
    <row r="380" spans="10:17" s="30" customFormat="1" x14ac:dyDescent="0.2">
      <c r="J380" s="32"/>
      <c r="Q380" s="32"/>
    </row>
    <row r="381" spans="10:17" s="30" customFormat="1" x14ac:dyDescent="0.2">
      <c r="J381" s="32"/>
      <c r="Q381" s="32"/>
    </row>
    <row r="382" spans="10:17" s="30" customFormat="1" x14ac:dyDescent="0.2">
      <c r="J382" s="32"/>
      <c r="Q382" s="32"/>
    </row>
    <row r="383" spans="10:17" s="30" customFormat="1" x14ac:dyDescent="0.2">
      <c r="J383" s="32"/>
      <c r="Q383" s="32"/>
    </row>
    <row r="384" spans="10:17" s="30" customFormat="1" x14ac:dyDescent="0.2">
      <c r="J384" s="32"/>
      <c r="Q384" s="32"/>
    </row>
    <row r="385" spans="10:17" s="30" customFormat="1" x14ac:dyDescent="0.2">
      <c r="J385" s="32"/>
      <c r="Q385" s="32"/>
    </row>
    <row r="386" spans="10:17" s="30" customFormat="1" x14ac:dyDescent="0.2">
      <c r="J386" s="32"/>
      <c r="Q386" s="32"/>
    </row>
    <row r="387" spans="10:17" s="30" customFormat="1" x14ac:dyDescent="0.2">
      <c r="J387" s="32"/>
      <c r="Q387" s="32"/>
    </row>
    <row r="388" spans="10:17" s="30" customFormat="1" x14ac:dyDescent="0.2">
      <c r="J388" s="32"/>
      <c r="Q388" s="32"/>
    </row>
    <row r="389" spans="10:17" s="30" customFormat="1" x14ac:dyDescent="0.2">
      <c r="J389" s="32"/>
      <c r="Q389" s="32"/>
    </row>
    <row r="390" spans="10:17" s="30" customFormat="1" x14ac:dyDescent="0.2">
      <c r="J390" s="32"/>
      <c r="Q390" s="32"/>
    </row>
    <row r="391" spans="10:17" s="30" customFormat="1" x14ac:dyDescent="0.2">
      <c r="J391" s="32"/>
      <c r="Q391" s="32"/>
    </row>
    <row r="392" spans="10:17" s="30" customFormat="1" x14ac:dyDescent="0.2">
      <c r="J392" s="32"/>
      <c r="Q392" s="32"/>
    </row>
    <row r="393" spans="10:17" s="30" customFormat="1" x14ac:dyDescent="0.2">
      <c r="J393" s="32"/>
      <c r="Q393" s="32"/>
    </row>
    <row r="394" spans="10:17" s="30" customFormat="1" x14ac:dyDescent="0.2">
      <c r="J394" s="32"/>
      <c r="Q394" s="32"/>
    </row>
    <row r="395" spans="10:17" s="30" customFormat="1" x14ac:dyDescent="0.2">
      <c r="J395" s="32"/>
      <c r="Q395" s="32"/>
    </row>
    <row r="396" spans="10:17" s="30" customFormat="1" x14ac:dyDescent="0.2">
      <c r="J396" s="32"/>
      <c r="Q396" s="32"/>
    </row>
    <row r="397" spans="10:17" s="30" customFormat="1" x14ac:dyDescent="0.2">
      <c r="J397" s="32"/>
      <c r="Q397" s="32"/>
    </row>
    <row r="398" spans="10:17" s="30" customFormat="1" x14ac:dyDescent="0.2">
      <c r="J398" s="32"/>
      <c r="Q398" s="32"/>
    </row>
    <row r="399" spans="10:17" s="30" customFormat="1" x14ac:dyDescent="0.2">
      <c r="J399" s="32"/>
      <c r="Q399" s="32"/>
    </row>
    <row r="400" spans="10:17" s="30" customFormat="1" x14ac:dyDescent="0.2">
      <c r="J400" s="32"/>
      <c r="Q400" s="32"/>
    </row>
    <row r="401" spans="10:17" s="30" customFormat="1" x14ac:dyDescent="0.2">
      <c r="J401" s="32"/>
      <c r="Q401" s="32"/>
    </row>
    <row r="402" spans="10:17" s="30" customFormat="1" x14ac:dyDescent="0.2">
      <c r="J402" s="32"/>
      <c r="Q402" s="32"/>
    </row>
    <row r="403" spans="10:17" s="30" customFormat="1" x14ac:dyDescent="0.2">
      <c r="J403" s="32"/>
      <c r="Q403" s="32"/>
    </row>
    <row r="404" spans="10:17" s="30" customFormat="1" x14ac:dyDescent="0.2">
      <c r="J404" s="32"/>
      <c r="Q404" s="32"/>
    </row>
    <row r="405" spans="10:17" s="30" customFormat="1" x14ac:dyDescent="0.2">
      <c r="J405" s="32"/>
      <c r="Q405" s="32"/>
    </row>
    <row r="406" spans="10:17" s="30" customFormat="1" x14ac:dyDescent="0.2">
      <c r="J406" s="32"/>
      <c r="Q406" s="32"/>
    </row>
    <row r="407" spans="10:17" s="30" customFormat="1" x14ac:dyDescent="0.2">
      <c r="J407" s="32"/>
      <c r="Q407" s="32"/>
    </row>
    <row r="408" spans="10:17" s="30" customFormat="1" x14ac:dyDescent="0.2">
      <c r="J408" s="32"/>
      <c r="Q408" s="32"/>
    </row>
    <row r="409" spans="10:17" s="30" customFormat="1" x14ac:dyDescent="0.2">
      <c r="J409" s="32"/>
      <c r="Q409" s="32"/>
    </row>
    <row r="410" spans="10:17" s="30" customFormat="1" x14ac:dyDescent="0.2">
      <c r="J410" s="32"/>
      <c r="Q410" s="32"/>
    </row>
    <row r="411" spans="10:17" s="30" customFormat="1" x14ac:dyDescent="0.2">
      <c r="J411" s="32"/>
      <c r="Q411" s="32"/>
    </row>
    <row r="412" spans="10:17" s="30" customFormat="1" x14ac:dyDescent="0.2">
      <c r="J412" s="32"/>
      <c r="Q412" s="32"/>
    </row>
    <row r="413" spans="10:17" s="30" customFormat="1" x14ac:dyDescent="0.2">
      <c r="J413" s="32"/>
      <c r="Q413" s="32"/>
    </row>
    <row r="414" spans="10:17" s="30" customFormat="1" x14ac:dyDescent="0.2">
      <c r="J414" s="32"/>
      <c r="Q414" s="32"/>
    </row>
    <row r="415" spans="10:17" s="30" customFormat="1" x14ac:dyDescent="0.2">
      <c r="J415" s="32"/>
      <c r="Q415" s="32"/>
    </row>
    <row r="416" spans="10:17" s="30" customFormat="1" x14ac:dyDescent="0.2">
      <c r="J416" s="32"/>
      <c r="Q416" s="32"/>
    </row>
    <row r="417" spans="10:17" s="30" customFormat="1" x14ac:dyDescent="0.2">
      <c r="J417" s="32"/>
      <c r="Q417" s="32"/>
    </row>
    <row r="418" spans="10:17" s="30" customFormat="1" x14ac:dyDescent="0.2">
      <c r="J418" s="32"/>
      <c r="Q418" s="32"/>
    </row>
    <row r="419" spans="10:17" s="30" customFormat="1" x14ac:dyDescent="0.2">
      <c r="J419" s="32"/>
      <c r="Q419" s="32"/>
    </row>
    <row r="420" spans="10:17" s="30" customFormat="1" x14ac:dyDescent="0.2">
      <c r="J420" s="32"/>
      <c r="Q420" s="32"/>
    </row>
    <row r="421" spans="10:17" s="30" customFormat="1" x14ac:dyDescent="0.2">
      <c r="J421" s="32"/>
      <c r="Q421" s="32"/>
    </row>
    <row r="422" spans="10:17" s="30" customFormat="1" x14ac:dyDescent="0.2">
      <c r="J422" s="32"/>
      <c r="Q422" s="32"/>
    </row>
    <row r="423" spans="10:17" s="30" customFormat="1" x14ac:dyDescent="0.2">
      <c r="J423" s="32"/>
      <c r="Q423" s="32"/>
    </row>
    <row r="424" spans="10:17" s="30" customFormat="1" x14ac:dyDescent="0.2">
      <c r="J424" s="32"/>
      <c r="Q424" s="32"/>
    </row>
    <row r="425" spans="10:17" s="30" customFormat="1" x14ac:dyDescent="0.2">
      <c r="J425" s="32"/>
      <c r="Q425" s="32"/>
    </row>
    <row r="426" spans="10:17" s="30" customFormat="1" x14ac:dyDescent="0.2">
      <c r="J426" s="32"/>
      <c r="Q426" s="32"/>
    </row>
    <row r="427" spans="10:17" s="30" customFormat="1" x14ac:dyDescent="0.2">
      <c r="J427" s="32"/>
      <c r="Q427" s="32"/>
    </row>
    <row r="428" spans="10:17" s="30" customFormat="1" x14ac:dyDescent="0.2">
      <c r="J428" s="32"/>
      <c r="Q428" s="32"/>
    </row>
    <row r="429" spans="10:17" s="30" customFormat="1" x14ac:dyDescent="0.2">
      <c r="J429" s="32"/>
      <c r="Q429" s="32"/>
    </row>
    <row r="430" spans="10:17" s="30" customFormat="1" x14ac:dyDescent="0.2">
      <c r="J430" s="32"/>
      <c r="Q430" s="32"/>
    </row>
    <row r="431" spans="10:17" s="30" customFormat="1" x14ac:dyDescent="0.2">
      <c r="J431" s="32"/>
      <c r="Q431" s="32"/>
    </row>
    <row r="432" spans="10:17" s="30" customFormat="1" x14ac:dyDescent="0.2">
      <c r="J432" s="32"/>
      <c r="Q432" s="32"/>
    </row>
    <row r="433" spans="10:17" s="30" customFormat="1" x14ac:dyDescent="0.2">
      <c r="J433" s="32"/>
      <c r="Q433" s="32"/>
    </row>
    <row r="434" spans="10:17" s="30" customFormat="1" x14ac:dyDescent="0.2">
      <c r="J434" s="32"/>
      <c r="Q434" s="32"/>
    </row>
    <row r="435" spans="10:17" s="30" customFormat="1" x14ac:dyDescent="0.2">
      <c r="J435" s="32"/>
      <c r="Q435" s="32"/>
    </row>
    <row r="436" spans="10:17" s="30" customFormat="1" x14ac:dyDescent="0.2">
      <c r="J436" s="32"/>
      <c r="Q436" s="32"/>
    </row>
    <row r="437" spans="10:17" s="30" customFormat="1" x14ac:dyDescent="0.2">
      <c r="J437" s="32"/>
      <c r="Q437" s="32"/>
    </row>
    <row r="438" spans="10:17" s="30" customFormat="1" x14ac:dyDescent="0.2">
      <c r="J438" s="32"/>
      <c r="Q438" s="32"/>
    </row>
    <row r="439" spans="10:17" s="30" customFormat="1" x14ac:dyDescent="0.2">
      <c r="J439" s="32"/>
      <c r="Q439" s="32"/>
    </row>
    <row r="440" spans="10:17" s="30" customFormat="1" x14ac:dyDescent="0.2">
      <c r="J440" s="32"/>
      <c r="Q440" s="32"/>
    </row>
    <row r="441" spans="10:17" s="30" customFormat="1" x14ac:dyDescent="0.2">
      <c r="J441" s="32"/>
      <c r="Q441" s="32"/>
    </row>
    <row r="442" spans="10:17" s="30" customFormat="1" x14ac:dyDescent="0.2">
      <c r="J442" s="32"/>
      <c r="Q442" s="32"/>
    </row>
    <row r="443" spans="10:17" s="30" customFormat="1" x14ac:dyDescent="0.2">
      <c r="J443" s="32"/>
      <c r="Q443" s="32"/>
    </row>
    <row r="444" spans="10:17" s="30" customFormat="1" x14ac:dyDescent="0.2">
      <c r="J444" s="32"/>
      <c r="Q444" s="32"/>
    </row>
    <row r="445" spans="10:17" s="30" customFormat="1" x14ac:dyDescent="0.2">
      <c r="J445" s="32"/>
      <c r="Q445" s="32"/>
    </row>
    <row r="446" spans="10:17" s="30" customFormat="1" x14ac:dyDescent="0.2">
      <c r="J446" s="32"/>
      <c r="Q446" s="32"/>
    </row>
    <row r="447" spans="10:17" s="30" customFormat="1" x14ac:dyDescent="0.2">
      <c r="J447" s="32"/>
      <c r="Q447" s="32"/>
    </row>
    <row r="448" spans="10:17" s="30" customFormat="1" x14ac:dyDescent="0.2">
      <c r="J448" s="32"/>
      <c r="Q448" s="32"/>
    </row>
    <row r="449" spans="10:17" s="30" customFormat="1" x14ac:dyDescent="0.2">
      <c r="J449" s="32"/>
      <c r="Q449" s="32"/>
    </row>
    <row r="450" spans="10:17" s="30" customFormat="1" x14ac:dyDescent="0.2">
      <c r="J450" s="32"/>
      <c r="Q450" s="32"/>
    </row>
    <row r="451" spans="10:17" s="30" customFormat="1" x14ac:dyDescent="0.2">
      <c r="J451" s="32"/>
      <c r="Q451" s="32"/>
    </row>
    <row r="452" spans="10:17" s="30" customFormat="1" x14ac:dyDescent="0.2">
      <c r="J452" s="32"/>
      <c r="Q452" s="32"/>
    </row>
    <row r="453" spans="10:17" s="30" customFormat="1" x14ac:dyDescent="0.2">
      <c r="J453" s="32"/>
      <c r="Q453" s="32"/>
    </row>
    <row r="454" spans="10:17" s="30" customFormat="1" x14ac:dyDescent="0.2">
      <c r="J454" s="32"/>
      <c r="Q454" s="32"/>
    </row>
    <row r="455" spans="10:17" s="30" customFormat="1" x14ac:dyDescent="0.2">
      <c r="J455" s="32"/>
      <c r="Q455" s="32"/>
    </row>
    <row r="456" spans="10:17" s="30" customFormat="1" x14ac:dyDescent="0.2">
      <c r="J456" s="32"/>
      <c r="Q456" s="32"/>
    </row>
    <row r="457" spans="10:17" s="30" customFormat="1" x14ac:dyDescent="0.2">
      <c r="J457" s="32"/>
      <c r="Q457" s="32"/>
    </row>
    <row r="458" spans="10:17" s="30" customFormat="1" x14ac:dyDescent="0.2">
      <c r="J458" s="32"/>
      <c r="Q458" s="32"/>
    </row>
    <row r="459" spans="10:17" s="30" customFormat="1" x14ac:dyDescent="0.2">
      <c r="J459" s="32"/>
      <c r="Q459" s="32"/>
    </row>
    <row r="460" spans="10:17" s="30" customFormat="1" x14ac:dyDescent="0.2">
      <c r="J460" s="32"/>
      <c r="Q460" s="32"/>
    </row>
    <row r="461" spans="10:17" s="30" customFormat="1" x14ac:dyDescent="0.2">
      <c r="J461" s="32"/>
      <c r="Q461" s="32"/>
    </row>
    <row r="462" spans="10:17" s="30" customFormat="1" x14ac:dyDescent="0.2">
      <c r="J462" s="32"/>
      <c r="Q462" s="32"/>
    </row>
    <row r="463" spans="10:17" s="30" customFormat="1" x14ac:dyDescent="0.2">
      <c r="J463" s="32"/>
      <c r="Q463" s="32"/>
    </row>
    <row r="464" spans="10:17" s="30" customFormat="1" x14ac:dyDescent="0.2">
      <c r="J464" s="32"/>
      <c r="Q464" s="32"/>
    </row>
    <row r="465" spans="10:17" s="30" customFormat="1" x14ac:dyDescent="0.2">
      <c r="J465" s="32"/>
      <c r="Q465" s="32"/>
    </row>
    <row r="466" spans="10:17" s="30" customFormat="1" x14ac:dyDescent="0.2">
      <c r="J466" s="32"/>
      <c r="Q466" s="32"/>
    </row>
    <row r="467" spans="10:17" s="30" customFormat="1" x14ac:dyDescent="0.2">
      <c r="J467" s="32"/>
      <c r="Q467" s="32"/>
    </row>
    <row r="468" spans="10:17" s="30" customFormat="1" x14ac:dyDescent="0.2">
      <c r="J468" s="32"/>
      <c r="Q468" s="32"/>
    </row>
    <row r="469" spans="10:17" s="30" customFormat="1" x14ac:dyDescent="0.2">
      <c r="J469" s="32"/>
      <c r="Q469" s="32"/>
    </row>
    <row r="470" spans="10:17" s="30" customFormat="1" x14ac:dyDescent="0.2">
      <c r="J470" s="32"/>
      <c r="Q470" s="32"/>
    </row>
    <row r="471" spans="10:17" s="30" customFormat="1" x14ac:dyDescent="0.2">
      <c r="J471" s="32"/>
      <c r="Q471" s="32"/>
    </row>
    <row r="472" spans="10:17" s="30" customFormat="1" x14ac:dyDescent="0.2">
      <c r="J472" s="32"/>
      <c r="Q472" s="32"/>
    </row>
    <row r="473" spans="10:17" s="30" customFormat="1" x14ac:dyDescent="0.2">
      <c r="J473" s="32"/>
      <c r="Q473" s="32"/>
    </row>
    <row r="474" spans="10:17" s="30" customFormat="1" x14ac:dyDescent="0.2">
      <c r="J474" s="32"/>
      <c r="Q474" s="32"/>
    </row>
    <row r="475" spans="10:17" s="30" customFormat="1" x14ac:dyDescent="0.2">
      <c r="J475" s="32"/>
      <c r="Q475" s="32"/>
    </row>
    <row r="476" spans="10:17" s="30" customFormat="1" x14ac:dyDescent="0.2">
      <c r="J476" s="32"/>
      <c r="Q476" s="32"/>
    </row>
    <row r="477" spans="10:17" s="30" customFormat="1" x14ac:dyDescent="0.2">
      <c r="J477" s="32"/>
      <c r="Q477" s="32"/>
    </row>
    <row r="478" spans="10:17" s="30" customFormat="1" x14ac:dyDescent="0.2">
      <c r="J478" s="32"/>
      <c r="Q478" s="32"/>
    </row>
    <row r="479" spans="10:17" s="30" customFormat="1" x14ac:dyDescent="0.2">
      <c r="J479" s="32"/>
      <c r="Q479" s="32"/>
    </row>
    <row r="480" spans="10:17" s="30" customFormat="1" x14ac:dyDescent="0.2">
      <c r="J480" s="32"/>
      <c r="Q480" s="32"/>
    </row>
    <row r="481" spans="10:17" s="30" customFormat="1" x14ac:dyDescent="0.2">
      <c r="J481" s="32"/>
      <c r="Q481" s="32"/>
    </row>
    <row r="482" spans="10:17" s="30" customFormat="1" x14ac:dyDescent="0.2">
      <c r="J482" s="32"/>
      <c r="Q482" s="32"/>
    </row>
    <row r="483" spans="10:17" s="30" customFormat="1" x14ac:dyDescent="0.2">
      <c r="J483" s="32"/>
      <c r="Q483" s="32"/>
    </row>
    <row r="484" spans="10:17" s="30" customFormat="1" x14ac:dyDescent="0.2">
      <c r="J484" s="32"/>
      <c r="Q484" s="32"/>
    </row>
    <row r="485" spans="10:17" s="30" customFormat="1" x14ac:dyDescent="0.2">
      <c r="J485" s="32"/>
      <c r="Q485" s="32"/>
    </row>
    <row r="486" spans="10:17" s="30" customFormat="1" x14ac:dyDescent="0.2">
      <c r="J486" s="32"/>
      <c r="Q486" s="32"/>
    </row>
    <row r="487" spans="10:17" s="30" customFormat="1" x14ac:dyDescent="0.2">
      <c r="J487" s="32"/>
      <c r="Q487" s="32"/>
    </row>
    <row r="488" spans="10:17" s="30" customFormat="1" x14ac:dyDescent="0.2">
      <c r="J488" s="32"/>
      <c r="Q488" s="32"/>
    </row>
    <row r="489" spans="10:17" s="30" customFormat="1" x14ac:dyDescent="0.2">
      <c r="J489" s="32"/>
      <c r="Q489" s="32"/>
    </row>
    <row r="490" spans="10:17" s="30" customFormat="1" x14ac:dyDescent="0.2">
      <c r="J490" s="32"/>
      <c r="Q490" s="32"/>
    </row>
    <row r="491" spans="10:17" s="30" customFormat="1" x14ac:dyDescent="0.2">
      <c r="J491" s="32"/>
      <c r="Q491" s="32"/>
    </row>
    <row r="492" spans="10:17" s="30" customFormat="1" x14ac:dyDescent="0.2">
      <c r="J492" s="32"/>
      <c r="Q492" s="32"/>
    </row>
    <row r="493" spans="10:17" s="30" customFormat="1" x14ac:dyDescent="0.2">
      <c r="J493" s="32"/>
      <c r="Q493" s="32"/>
    </row>
    <row r="494" spans="10:17" s="30" customFormat="1" x14ac:dyDescent="0.2">
      <c r="J494" s="32"/>
      <c r="Q494" s="32"/>
    </row>
    <row r="495" spans="10:17" s="30" customFormat="1" x14ac:dyDescent="0.2">
      <c r="J495" s="32"/>
      <c r="Q495" s="32"/>
    </row>
    <row r="496" spans="10:17" s="30" customFormat="1" x14ac:dyDescent="0.2">
      <c r="J496" s="32"/>
      <c r="Q496" s="32"/>
    </row>
    <row r="497" spans="10:17" s="30" customFormat="1" x14ac:dyDescent="0.2">
      <c r="J497" s="32"/>
      <c r="Q497" s="32"/>
    </row>
    <row r="498" spans="10:17" s="30" customFormat="1" x14ac:dyDescent="0.2">
      <c r="J498" s="32"/>
      <c r="Q498" s="32"/>
    </row>
    <row r="499" spans="10:17" s="30" customFormat="1" x14ac:dyDescent="0.2">
      <c r="J499" s="32"/>
      <c r="Q499" s="32"/>
    </row>
    <row r="500" spans="10:17" s="30" customFormat="1" x14ac:dyDescent="0.2">
      <c r="J500" s="32"/>
      <c r="Q500" s="32"/>
    </row>
    <row r="501" spans="10:17" s="30" customFormat="1" x14ac:dyDescent="0.2">
      <c r="J501" s="32"/>
      <c r="Q501" s="32"/>
    </row>
    <row r="502" spans="10:17" s="30" customFormat="1" x14ac:dyDescent="0.2">
      <c r="J502" s="32"/>
      <c r="Q502" s="32"/>
    </row>
    <row r="503" spans="10:17" s="30" customFormat="1" x14ac:dyDescent="0.2">
      <c r="J503" s="32"/>
      <c r="Q503" s="32"/>
    </row>
    <row r="504" spans="10:17" s="30" customFormat="1" x14ac:dyDescent="0.2">
      <c r="J504" s="32"/>
      <c r="Q504" s="32"/>
    </row>
    <row r="505" spans="10:17" s="30" customFormat="1" x14ac:dyDescent="0.2">
      <c r="J505" s="32"/>
      <c r="Q505" s="32"/>
    </row>
    <row r="506" spans="10:17" s="30" customFormat="1" x14ac:dyDescent="0.2">
      <c r="J506" s="32"/>
      <c r="Q506" s="32"/>
    </row>
    <row r="507" spans="10:17" s="30" customFormat="1" x14ac:dyDescent="0.2">
      <c r="J507" s="32"/>
      <c r="Q507" s="32"/>
    </row>
    <row r="508" spans="10:17" s="30" customFormat="1" x14ac:dyDescent="0.2">
      <c r="J508" s="32"/>
      <c r="Q508" s="32"/>
    </row>
    <row r="509" spans="10:17" s="30" customFormat="1" x14ac:dyDescent="0.2">
      <c r="J509" s="32"/>
      <c r="Q509" s="32"/>
    </row>
    <row r="510" spans="10:17" s="30" customFormat="1" x14ac:dyDescent="0.2">
      <c r="J510" s="32"/>
      <c r="Q510" s="32"/>
    </row>
    <row r="511" spans="10:17" s="30" customFormat="1" x14ac:dyDescent="0.2">
      <c r="J511" s="32"/>
      <c r="Q511" s="32"/>
    </row>
    <row r="512" spans="10:17" s="30" customFormat="1" x14ac:dyDescent="0.2">
      <c r="J512" s="32"/>
      <c r="Q512" s="32"/>
    </row>
    <row r="513" spans="10:17" s="30" customFormat="1" x14ac:dyDescent="0.2">
      <c r="J513" s="32"/>
      <c r="Q513" s="32"/>
    </row>
    <row r="514" spans="10:17" s="30" customFormat="1" x14ac:dyDescent="0.2">
      <c r="J514" s="32"/>
      <c r="Q514" s="32"/>
    </row>
    <row r="515" spans="10:17" s="30" customFormat="1" x14ac:dyDescent="0.2">
      <c r="J515" s="32"/>
      <c r="Q515" s="32"/>
    </row>
    <row r="516" spans="10:17" s="30" customFormat="1" x14ac:dyDescent="0.2">
      <c r="J516" s="32"/>
      <c r="Q516" s="32"/>
    </row>
    <row r="517" spans="10:17" s="30" customFormat="1" x14ac:dyDescent="0.2">
      <c r="J517" s="32"/>
      <c r="Q517" s="32"/>
    </row>
    <row r="518" spans="10:17" s="30" customFormat="1" x14ac:dyDescent="0.2">
      <c r="J518" s="32"/>
      <c r="Q518" s="32"/>
    </row>
    <row r="519" spans="10:17" s="30" customFormat="1" x14ac:dyDescent="0.2">
      <c r="J519" s="32"/>
      <c r="Q519" s="32"/>
    </row>
    <row r="520" spans="10:17" s="30" customFormat="1" x14ac:dyDescent="0.2">
      <c r="J520" s="32"/>
      <c r="Q520" s="32"/>
    </row>
    <row r="521" spans="10:17" s="30" customFormat="1" x14ac:dyDescent="0.2">
      <c r="J521" s="32"/>
      <c r="Q521" s="32"/>
    </row>
    <row r="522" spans="10:17" s="30" customFormat="1" x14ac:dyDescent="0.2">
      <c r="J522" s="32"/>
      <c r="Q522" s="32"/>
    </row>
    <row r="523" spans="10:17" s="30" customFormat="1" x14ac:dyDescent="0.2">
      <c r="J523" s="32"/>
      <c r="Q523" s="32"/>
    </row>
    <row r="524" spans="10:17" s="30" customFormat="1" x14ac:dyDescent="0.2">
      <c r="J524" s="32"/>
      <c r="Q524" s="32"/>
    </row>
    <row r="525" spans="10:17" s="30" customFormat="1" x14ac:dyDescent="0.2">
      <c r="J525" s="32"/>
      <c r="Q525" s="32"/>
    </row>
    <row r="526" spans="10:17" s="30" customFormat="1" x14ac:dyDescent="0.2">
      <c r="J526" s="32"/>
      <c r="Q526" s="32"/>
    </row>
    <row r="527" spans="10:17" s="30" customFormat="1" x14ac:dyDescent="0.2">
      <c r="J527" s="32"/>
      <c r="Q527" s="32"/>
    </row>
    <row r="528" spans="10:17" s="30" customFormat="1" x14ac:dyDescent="0.2">
      <c r="J528" s="32"/>
      <c r="Q528" s="32"/>
    </row>
    <row r="529" spans="10:17" s="30" customFormat="1" x14ac:dyDescent="0.2">
      <c r="J529" s="32"/>
      <c r="Q529" s="32"/>
    </row>
    <row r="530" spans="10:17" s="30" customFormat="1" x14ac:dyDescent="0.2">
      <c r="J530" s="32"/>
      <c r="Q530" s="32"/>
    </row>
    <row r="531" spans="10:17" s="30" customFormat="1" x14ac:dyDescent="0.2">
      <c r="J531" s="32"/>
      <c r="Q531" s="32"/>
    </row>
    <row r="532" spans="10:17" s="30" customFormat="1" x14ac:dyDescent="0.2">
      <c r="J532" s="32"/>
      <c r="Q532" s="32"/>
    </row>
    <row r="533" spans="10:17" s="30" customFormat="1" x14ac:dyDescent="0.2">
      <c r="J533" s="32"/>
      <c r="Q533" s="32"/>
    </row>
    <row r="534" spans="10:17" s="30" customFormat="1" x14ac:dyDescent="0.2">
      <c r="J534" s="32"/>
      <c r="Q534" s="32"/>
    </row>
    <row r="535" spans="10:17" s="30" customFormat="1" x14ac:dyDescent="0.2">
      <c r="J535" s="32"/>
      <c r="Q535" s="32"/>
    </row>
    <row r="536" spans="10:17" s="30" customFormat="1" x14ac:dyDescent="0.2">
      <c r="J536" s="32"/>
      <c r="Q536" s="32"/>
    </row>
    <row r="537" spans="10:17" s="30" customFormat="1" x14ac:dyDescent="0.2">
      <c r="J537" s="32"/>
      <c r="Q537" s="32"/>
    </row>
    <row r="538" spans="10:17" s="30" customFormat="1" x14ac:dyDescent="0.2">
      <c r="J538" s="32"/>
      <c r="Q538" s="32"/>
    </row>
    <row r="539" spans="10:17" s="30" customFormat="1" x14ac:dyDescent="0.2">
      <c r="J539" s="32"/>
      <c r="Q539" s="32"/>
    </row>
    <row r="540" spans="10:17" s="30" customFormat="1" x14ac:dyDescent="0.2">
      <c r="J540" s="32"/>
      <c r="Q540" s="32"/>
    </row>
    <row r="541" spans="10:17" s="30" customFormat="1" x14ac:dyDescent="0.2">
      <c r="J541" s="32"/>
      <c r="Q541" s="32"/>
    </row>
    <row r="542" spans="10:17" s="30" customFormat="1" x14ac:dyDescent="0.2">
      <c r="J542" s="32"/>
      <c r="Q542" s="32"/>
    </row>
    <row r="543" spans="10:17" s="30" customFormat="1" x14ac:dyDescent="0.2">
      <c r="J543" s="32"/>
      <c r="Q543" s="32"/>
    </row>
    <row r="544" spans="10:17" s="30" customFormat="1" x14ac:dyDescent="0.2">
      <c r="J544" s="32"/>
      <c r="Q544" s="32"/>
    </row>
    <row r="545" spans="10:17" s="30" customFormat="1" x14ac:dyDescent="0.2">
      <c r="J545" s="32"/>
      <c r="Q545" s="32"/>
    </row>
    <row r="546" spans="10:17" s="30" customFormat="1" x14ac:dyDescent="0.2">
      <c r="J546" s="32"/>
      <c r="Q546" s="32"/>
    </row>
    <row r="547" spans="10:17" s="30" customFormat="1" x14ac:dyDescent="0.2">
      <c r="J547" s="32"/>
      <c r="Q547" s="32"/>
    </row>
    <row r="548" spans="10:17" s="30" customFormat="1" x14ac:dyDescent="0.2">
      <c r="J548" s="32"/>
      <c r="Q548" s="32"/>
    </row>
    <row r="549" spans="10:17" s="30" customFormat="1" x14ac:dyDescent="0.2">
      <c r="J549" s="32"/>
      <c r="Q549" s="32"/>
    </row>
    <row r="550" spans="10:17" s="30" customFormat="1" x14ac:dyDescent="0.2">
      <c r="J550" s="32"/>
      <c r="Q550" s="32"/>
    </row>
    <row r="551" spans="10:17" s="30" customFormat="1" x14ac:dyDescent="0.2">
      <c r="J551" s="32"/>
      <c r="Q551" s="32"/>
    </row>
    <row r="552" spans="10:17" s="30" customFormat="1" x14ac:dyDescent="0.2">
      <c r="J552" s="32"/>
      <c r="Q552" s="32"/>
    </row>
    <row r="553" spans="10:17" s="30" customFormat="1" x14ac:dyDescent="0.2">
      <c r="J553" s="32"/>
      <c r="Q553" s="32"/>
    </row>
    <row r="554" spans="10:17" s="30" customFormat="1" x14ac:dyDescent="0.2">
      <c r="J554" s="32"/>
      <c r="Q554" s="32"/>
    </row>
    <row r="555" spans="10:17" s="30" customFormat="1" x14ac:dyDescent="0.2">
      <c r="J555" s="32"/>
      <c r="Q555" s="32"/>
    </row>
    <row r="556" spans="10:17" s="30" customFormat="1" x14ac:dyDescent="0.2">
      <c r="J556" s="32"/>
      <c r="Q556" s="32"/>
    </row>
    <row r="557" spans="10:17" s="30" customFormat="1" x14ac:dyDescent="0.2">
      <c r="J557" s="32"/>
      <c r="Q557" s="32"/>
    </row>
    <row r="558" spans="10:17" s="30" customFormat="1" x14ac:dyDescent="0.2">
      <c r="J558" s="32"/>
      <c r="Q558" s="32"/>
    </row>
    <row r="559" spans="10:17" s="30" customFormat="1" x14ac:dyDescent="0.2">
      <c r="J559" s="32"/>
      <c r="Q559" s="32"/>
    </row>
    <row r="560" spans="10:17" s="30" customFormat="1" x14ac:dyDescent="0.2">
      <c r="J560" s="32"/>
      <c r="Q560" s="32"/>
    </row>
    <row r="561" spans="10:17" s="30" customFormat="1" x14ac:dyDescent="0.2">
      <c r="J561" s="32"/>
      <c r="Q561" s="32"/>
    </row>
    <row r="562" spans="10:17" s="30" customFormat="1" x14ac:dyDescent="0.2">
      <c r="J562" s="32"/>
      <c r="Q562" s="32"/>
    </row>
    <row r="563" spans="10:17" s="30" customFormat="1" x14ac:dyDescent="0.2">
      <c r="J563" s="32"/>
      <c r="Q563" s="32"/>
    </row>
    <row r="564" spans="10:17" s="30" customFormat="1" x14ac:dyDescent="0.2">
      <c r="J564" s="32"/>
      <c r="Q564" s="32"/>
    </row>
    <row r="565" spans="10:17" s="30" customFormat="1" x14ac:dyDescent="0.2">
      <c r="J565" s="32"/>
      <c r="Q565" s="32"/>
    </row>
    <row r="566" spans="10:17" s="30" customFormat="1" x14ac:dyDescent="0.2">
      <c r="J566" s="32"/>
      <c r="Q566" s="32"/>
    </row>
    <row r="567" spans="10:17" s="30" customFormat="1" x14ac:dyDescent="0.2">
      <c r="J567" s="32"/>
      <c r="Q567" s="32"/>
    </row>
    <row r="568" spans="10:17" s="30" customFormat="1" x14ac:dyDescent="0.2">
      <c r="J568" s="32"/>
      <c r="Q568" s="32"/>
    </row>
    <row r="569" spans="10:17" s="30" customFormat="1" x14ac:dyDescent="0.2">
      <c r="J569" s="32"/>
      <c r="Q569" s="32"/>
    </row>
    <row r="570" spans="10:17" s="30" customFormat="1" x14ac:dyDescent="0.2">
      <c r="J570" s="32"/>
      <c r="Q570" s="32"/>
    </row>
    <row r="571" spans="10:17" s="30" customFormat="1" x14ac:dyDescent="0.2">
      <c r="J571" s="32"/>
      <c r="Q571" s="32"/>
    </row>
    <row r="572" spans="10:17" s="30" customFormat="1" x14ac:dyDescent="0.2">
      <c r="J572" s="32"/>
      <c r="Q572" s="32"/>
    </row>
    <row r="573" spans="10:17" s="30" customFormat="1" x14ac:dyDescent="0.2">
      <c r="J573" s="32"/>
      <c r="Q573" s="32"/>
    </row>
    <row r="574" spans="10:17" s="30" customFormat="1" x14ac:dyDescent="0.2">
      <c r="J574" s="32"/>
      <c r="Q574" s="32"/>
    </row>
    <row r="575" spans="10:17" s="30" customFormat="1" x14ac:dyDescent="0.2">
      <c r="J575" s="32"/>
      <c r="Q575" s="32"/>
    </row>
    <row r="576" spans="10:17" s="30" customFormat="1" x14ac:dyDescent="0.2">
      <c r="J576" s="32"/>
      <c r="Q576" s="32"/>
    </row>
    <row r="577" spans="10:17" s="30" customFormat="1" x14ac:dyDescent="0.2">
      <c r="J577" s="32"/>
      <c r="Q577" s="32"/>
    </row>
    <row r="578" spans="10:17" s="30" customFormat="1" x14ac:dyDescent="0.2">
      <c r="J578" s="32"/>
      <c r="Q578" s="32"/>
    </row>
    <row r="579" spans="10:17" s="30" customFormat="1" x14ac:dyDescent="0.2">
      <c r="J579" s="32"/>
      <c r="Q579" s="32"/>
    </row>
    <row r="580" spans="10:17" s="30" customFormat="1" x14ac:dyDescent="0.2">
      <c r="J580" s="32"/>
      <c r="Q580" s="32"/>
    </row>
    <row r="581" spans="10:17" s="30" customFormat="1" x14ac:dyDescent="0.2">
      <c r="J581" s="32"/>
      <c r="Q581" s="32"/>
    </row>
    <row r="582" spans="10:17" s="30" customFormat="1" x14ac:dyDescent="0.2">
      <c r="J582" s="32"/>
      <c r="Q582" s="32"/>
    </row>
    <row r="583" spans="10:17" s="30" customFormat="1" x14ac:dyDescent="0.2">
      <c r="J583" s="32"/>
      <c r="Q583" s="32"/>
    </row>
    <row r="584" spans="10:17" s="30" customFormat="1" x14ac:dyDescent="0.2">
      <c r="J584" s="32"/>
      <c r="Q584" s="32"/>
    </row>
    <row r="585" spans="10:17" s="30" customFormat="1" x14ac:dyDescent="0.2">
      <c r="J585" s="32"/>
      <c r="Q585" s="32"/>
    </row>
    <row r="586" spans="10:17" s="30" customFormat="1" x14ac:dyDescent="0.2">
      <c r="J586" s="32"/>
      <c r="Q586" s="32"/>
    </row>
    <row r="587" spans="10:17" s="30" customFormat="1" x14ac:dyDescent="0.2">
      <c r="J587" s="32"/>
      <c r="Q587" s="32"/>
    </row>
    <row r="588" spans="10:17" s="30" customFormat="1" x14ac:dyDescent="0.2">
      <c r="J588" s="32"/>
      <c r="Q588" s="32"/>
    </row>
    <row r="589" spans="10:17" s="30" customFormat="1" x14ac:dyDescent="0.2">
      <c r="J589" s="32"/>
      <c r="Q589" s="32"/>
    </row>
    <row r="590" spans="10:17" s="30" customFormat="1" x14ac:dyDescent="0.2">
      <c r="J590" s="32"/>
      <c r="Q590" s="32"/>
    </row>
    <row r="591" spans="10:17" s="30" customFormat="1" x14ac:dyDescent="0.2">
      <c r="J591" s="32"/>
      <c r="Q591" s="32"/>
    </row>
    <row r="592" spans="10:17" s="30" customFormat="1" x14ac:dyDescent="0.2">
      <c r="J592" s="32"/>
      <c r="Q592" s="32"/>
    </row>
    <row r="593" spans="10:17" s="30" customFormat="1" x14ac:dyDescent="0.2">
      <c r="J593" s="32"/>
      <c r="Q593" s="32"/>
    </row>
    <row r="594" spans="10:17" s="30" customFormat="1" x14ac:dyDescent="0.2">
      <c r="J594" s="32"/>
      <c r="Q594" s="32"/>
    </row>
    <row r="595" spans="10:17" s="30" customFormat="1" x14ac:dyDescent="0.2">
      <c r="J595" s="32"/>
      <c r="Q595" s="32"/>
    </row>
    <row r="596" spans="10:17" s="30" customFormat="1" x14ac:dyDescent="0.2">
      <c r="J596" s="32"/>
      <c r="Q596" s="32"/>
    </row>
    <row r="597" spans="10:17" s="30" customFormat="1" x14ac:dyDescent="0.2">
      <c r="J597" s="32"/>
      <c r="Q597" s="32"/>
    </row>
    <row r="598" spans="10:17" s="30" customFormat="1" x14ac:dyDescent="0.2">
      <c r="J598" s="32"/>
      <c r="Q598" s="32"/>
    </row>
    <row r="599" spans="10:17" s="30" customFormat="1" x14ac:dyDescent="0.2">
      <c r="J599" s="32"/>
      <c r="Q599" s="32"/>
    </row>
    <row r="600" spans="10:17" s="30" customFormat="1" x14ac:dyDescent="0.2">
      <c r="J600" s="32"/>
      <c r="Q600" s="32"/>
    </row>
    <row r="601" spans="10:17" s="30" customFormat="1" x14ac:dyDescent="0.2">
      <c r="J601" s="32"/>
      <c r="Q601" s="32"/>
    </row>
    <row r="602" spans="10:17" s="30" customFormat="1" x14ac:dyDescent="0.2">
      <c r="J602" s="32"/>
      <c r="Q602" s="32"/>
    </row>
    <row r="603" spans="10:17" s="30" customFormat="1" x14ac:dyDescent="0.2">
      <c r="J603" s="32"/>
      <c r="Q603" s="32"/>
    </row>
    <row r="604" spans="10:17" s="30" customFormat="1" x14ac:dyDescent="0.2">
      <c r="J604" s="32"/>
      <c r="Q604" s="32"/>
    </row>
    <row r="605" spans="10:17" s="30" customFormat="1" x14ac:dyDescent="0.2">
      <c r="J605" s="32"/>
      <c r="Q605" s="32"/>
    </row>
    <row r="606" spans="10:17" s="30" customFormat="1" x14ac:dyDescent="0.2">
      <c r="J606" s="32"/>
      <c r="Q606" s="32"/>
    </row>
    <row r="607" spans="10:17" s="30" customFormat="1" x14ac:dyDescent="0.2">
      <c r="J607" s="32"/>
      <c r="Q607" s="32"/>
    </row>
    <row r="608" spans="10:17" s="30" customFormat="1" x14ac:dyDescent="0.2">
      <c r="J608" s="32"/>
      <c r="Q608" s="32"/>
    </row>
    <row r="609" spans="10:17" s="30" customFormat="1" x14ac:dyDescent="0.2">
      <c r="J609" s="32"/>
      <c r="Q609" s="32"/>
    </row>
    <row r="610" spans="10:17" s="30" customFormat="1" x14ac:dyDescent="0.2">
      <c r="J610" s="32"/>
      <c r="Q610" s="32"/>
    </row>
    <row r="611" spans="10:17" s="30" customFormat="1" x14ac:dyDescent="0.2">
      <c r="J611" s="32"/>
      <c r="Q611" s="32"/>
    </row>
    <row r="612" spans="10:17" s="30" customFormat="1" x14ac:dyDescent="0.2">
      <c r="J612" s="32"/>
      <c r="Q612" s="32"/>
    </row>
    <row r="613" spans="10:17" s="30" customFormat="1" x14ac:dyDescent="0.2">
      <c r="J613" s="32"/>
      <c r="Q613" s="32"/>
    </row>
    <row r="614" spans="10:17" s="30" customFormat="1" x14ac:dyDescent="0.2">
      <c r="J614" s="32"/>
      <c r="Q614" s="32"/>
    </row>
    <row r="615" spans="10:17" s="30" customFormat="1" x14ac:dyDescent="0.2">
      <c r="J615" s="32"/>
      <c r="Q615" s="32"/>
    </row>
    <row r="616" spans="10:17" s="30" customFormat="1" x14ac:dyDescent="0.2">
      <c r="J616" s="32"/>
      <c r="Q616" s="32"/>
    </row>
    <row r="617" spans="10:17" s="30" customFormat="1" x14ac:dyDescent="0.2">
      <c r="J617" s="32"/>
      <c r="Q617" s="32"/>
    </row>
    <row r="618" spans="10:17" s="30" customFormat="1" x14ac:dyDescent="0.2">
      <c r="J618" s="32"/>
      <c r="Q618" s="32"/>
    </row>
    <row r="619" spans="10:17" s="30" customFormat="1" x14ac:dyDescent="0.2">
      <c r="J619" s="32"/>
      <c r="Q619" s="32"/>
    </row>
    <row r="620" spans="10:17" s="30" customFormat="1" x14ac:dyDescent="0.2">
      <c r="J620" s="32"/>
      <c r="Q620" s="32"/>
    </row>
    <row r="621" spans="10:17" s="30" customFormat="1" x14ac:dyDescent="0.2">
      <c r="J621" s="32"/>
      <c r="Q621" s="32"/>
    </row>
    <row r="622" spans="10:17" s="30" customFormat="1" x14ac:dyDescent="0.2">
      <c r="J622" s="32"/>
      <c r="Q622" s="32"/>
    </row>
    <row r="623" spans="10:17" s="30" customFormat="1" x14ac:dyDescent="0.2">
      <c r="J623" s="32"/>
      <c r="Q623" s="32"/>
    </row>
    <row r="624" spans="10:17" s="30" customFormat="1" x14ac:dyDescent="0.2">
      <c r="J624" s="32"/>
      <c r="Q624" s="32"/>
    </row>
    <row r="625" spans="10:17" s="30" customFormat="1" x14ac:dyDescent="0.2">
      <c r="J625" s="32"/>
      <c r="Q625" s="32"/>
    </row>
    <row r="626" spans="10:17" s="30" customFormat="1" x14ac:dyDescent="0.2">
      <c r="J626" s="32"/>
      <c r="Q626" s="32"/>
    </row>
    <row r="627" spans="10:17" s="30" customFormat="1" x14ac:dyDescent="0.2">
      <c r="J627" s="32"/>
      <c r="Q627" s="32"/>
    </row>
    <row r="628" spans="10:17" s="30" customFormat="1" x14ac:dyDescent="0.2">
      <c r="J628" s="32"/>
      <c r="Q628" s="32"/>
    </row>
    <row r="629" spans="10:17" s="30" customFormat="1" x14ac:dyDescent="0.2">
      <c r="J629" s="32"/>
      <c r="Q629" s="32"/>
    </row>
    <row r="630" spans="10:17" s="30" customFormat="1" x14ac:dyDescent="0.2">
      <c r="J630" s="32"/>
      <c r="Q630" s="32"/>
    </row>
    <row r="631" spans="10:17" s="30" customFormat="1" x14ac:dyDescent="0.2">
      <c r="J631" s="32"/>
      <c r="Q631" s="32"/>
    </row>
    <row r="632" spans="10:17" s="30" customFormat="1" x14ac:dyDescent="0.2">
      <c r="J632" s="32"/>
      <c r="Q632" s="32"/>
    </row>
    <row r="633" spans="10:17" s="30" customFormat="1" x14ac:dyDescent="0.2">
      <c r="J633" s="32"/>
      <c r="Q633" s="32"/>
    </row>
    <row r="634" spans="10:17" s="30" customFormat="1" x14ac:dyDescent="0.2">
      <c r="J634" s="32"/>
      <c r="Q634" s="32"/>
    </row>
    <row r="635" spans="10:17" s="30" customFormat="1" x14ac:dyDescent="0.2">
      <c r="J635" s="32"/>
      <c r="Q635" s="32"/>
    </row>
    <row r="636" spans="10:17" s="30" customFormat="1" x14ac:dyDescent="0.2">
      <c r="J636" s="32"/>
      <c r="Q636" s="32"/>
    </row>
    <row r="637" spans="10:17" s="30" customFormat="1" x14ac:dyDescent="0.2">
      <c r="J637" s="32"/>
      <c r="Q637" s="32"/>
    </row>
    <row r="638" spans="10:17" s="30" customFormat="1" x14ac:dyDescent="0.2">
      <c r="J638" s="32"/>
      <c r="Q638" s="32"/>
    </row>
    <row r="639" spans="10:17" s="30" customFormat="1" x14ac:dyDescent="0.2">
      <c r="J639" s="32"/>
      <c r="Q639" s="32"/>
    </row>
    <row r="640" spans="10:17" s="30" customFormat="1" x14ac:dyDescent="0.2">
      <c r="J640" s="32"/>
      <c r="Q640" s="32"/>
    </row>
    <row r="641" spans="10:17" s="30" customFormat="1" x14ac:dyDescent="0.2">
      <c r="J641" s="32"/>
      <c r="Q641" s="32"/>
    </row>
    <row r="642" spans="10:17" s="30" customFormat="1" x14ac:dyDescent="0.2">
      <c r="J642" s="32"/>
      <c r="Q642" s="32"/>
    </row>
    <row r="643" spans="10:17" s="30" customFormat="1" x14ac:dyDescent="0.2">
      <c r="J643" s="32"/>
      <c r="Q643" s="32"/>
    </row>
    <row r="644" spans="10:17" s="30" customFormat="1" x14ac:dyDescent="0.2">
      <c r="J644" s="32"/>
      <c r="Q644" s="32"/>
    </row>
    <row r="645" spans="10:17" s="30" customFormat="1" x14ac:dyDescent="0.2">
      <c r="J645" s="32"/>
      <c r="Q645" s="32"/>
    </row>
    <row r="646" spans="10:17" s="30" customFormat="1" x14ac:dyDescent="0.2">
      <c r="J646" s="32"/>
      <c r="Q646" s="32"/>
    </row>
    <row r="647" spans="10:17" s="30" customFormat="1" x14ac:dyDescent="0.2">
      <c r="J647" s="32"/>
      <c r="Q647" s="32"/>
    </row>
    <row r="648" spans="10:17" s="30" customFormat="1" x14ac:dyDescent="0.2">
      <c r="J648" s="32"/>
      <c r="Q648" s="32"/>
    </row>
    <row r="649" spans="10:17" s="30" customFormat="1" x14ac:dyDescent="0.2">
      <c r="J649" s="32"/>
      <c r="Q649" s="32"/>
    </row>
    <row r="650" spans="10:17" s="30" customFormat="1" x14ac:dyDescent="0.2">
      <c r="J650" s="32"/>
      <c r="Q650" s="32"/>
    </row>
    <row r="651" spans="10:17" s="30" customFormat="1" x14ac:dyDescent="0.2">
      <c r="J651" s="32"/>
      <c r="Q651" s="32"/>
    </row>
    <row r="652" spans="10:17" s="30" customFormat="1" x14ac:dyDescent="0.2">
      <c r="J652" s="32"/>
      <c r="Q652" s="32"/>
    </row>
    <row r="653" spans="10:17" s="30" customFormat="1" x14ac:dyDescent="0.2">
      <c r="J653" s="32"/>
      <c r="Q653" s="32"/>
    </row>
    <row r="654" spans="10:17" s="30" customFormat="1" x14ac:dyDescent="0.2">
      <c r="J654" s="32"/>
      <c r="Q654" s="32"/>
    </row>
    <row r="655" spans="10:17" s="30" customFormat="1" x14ac:dyDescent="0.2">
      <c r="J655" s="32"/>
      <c r="Q655" s="32"/>
    </row>
    <row r="656" spans="10:17" s="30" customFormat="1" x14ac:dyDescent="0.2">
      <c r="J656" s="32"/>
      <c r="Q656" s="32"/>
    </row>
    <row r="657" spans="10:17" s="30" customFormat="1" x14ac:dyDescent="0.2">
      <c r="J657" s="32"/>
      <c r="Q657" s="32"/>
    </row>
    <row r="658" spans="10:17" s="30" customFormat="1" x14ac:dyDescent="0.2">
      <c r="J658" s="32"/>
      <c r="Q658" s="32"/>
    </row>
    <row r="659" spans="10:17" s="30" customFormat="1" x14ac:dyDescent="0.2">
      <c r="J659" s="32"/>
      <c r="Q659" s="32"/>
    </row>
    <row r="660" spans="10:17" s="30" customFormat="1" x14ac:dyDescent="0.2">
      <c r="J660" s="32"/>
      <c r="Q660" s="32"/>
    </row>
    <row r="661" spans="10:17" s="30" customFormat="1" x14ac:dyDescent="0.2">
      <c r="J661" s="32"/>
      <c r="Q661" s="32"/>
    </row>
    <row r="662" spans="10:17" s="30" customFormat="1" x14ac:dyDescent="0.2">
      <c r="J662" s="32"/>
      <c r="Q662" s="32"/>
    </row>
    <row r="663" spans="10:17" s="30" customFormat="1" x14ac:dyDescent="0.2">
      <c r="J663" s="32"/>
      <c r="Q663" s="32"/>
    </row>
    <row r="664" spans="10:17" s="30" customFormat="1" x14ac:dyDescent="0.2">
      <c r="J664" s="32"/>
      <c r="Q664" s="32"/>
    </row>
    <row r="665" spans="10:17" s="30" customFormat="1" x14ac:dyDescent="0.2">
      <c r="J665" s="32"/>
      <c r="Q665" s="32"/>
    </row>
    <row r="666" spans="10:17" s="30" customFormat="1" x14ac:dyDescent="0.2">
      <c r="J666" s="32"/>
      <c r="Q666" s="32"/>
    </row>
    <row r="667" spans="10:17" s="30" customFormat="1" x14ac:dyDescent="0.2">
      <c r="J667" s="32"/>
      <c r="Q667" s="32"/>
    </row>
    <row r="668" spans="10:17" s="30" customFormat="1" x14ac:dyDescent="0.2">
      <c r="J668" s="32"/>
      <c r="Q668" s="32"/>
    </row>
    <row r="669" spans="10:17" s="30" customFormat="1" x14ac:dyDescent="0.2">
      <c r="J669" s="32"/>
      <c r="Q669" s="32"/>
    </row>
    <row r="670" spans="10:17" s="30" customFormat="1" x14ac:dyDescent="0.2">
      <c r="J670" s="32"/>
      <c r="Q670" s="32"/>
    </row>
    <row r="671" spans="10:17" s="30" customFormat="1" x14ac:dyDescent="0.2">
      <c r="J671" s="32"/>
      <c r="Q671" s="32"/>
    </row>
    <row r="672" spans="10:17" s="30" customFormat="1" x14ac:dyDescent="0.2">
      <c r="J672" s="32"/>
      <c r="Q672" s="32"/>
    </row>
    <row r="673" spans="10:17" s="30" customFormat="1" x14ac:dyDescent="0.2">
      <c r="J673" s="32"/>
      <c r="Q673" s="32"/>
    </row>
    <row r="674" spans="10:17" s="30" customFormat="1" x14ac:dyDescent="0.2">
      <c r="J674" s="32"/>
      <c r="Q674" s="32"/>
    </row>
    <row r="675" spans="10:17" s="30" customFormat="1" x14ac:dyDescent="0.2">
      <c r="J675" s="32"/>
      <c r="Q675" s="32"/>
    </row>
    <row r="676" spans="10:17" s="30" customFormat="1" x14ac:dyDescent="0.2">
      <c r="J676" s="32"/>
      <c r="Q676" s="32"/>
    </row>
    <row r="677" spans="10:17" s="30" customFormat="1" x14ac:dyDescent="0.2">
      <c r="J677" s="32"/>
      <c r="Q677" s="32"/>
    </row>
    <row r="678" spans="10:17" s="30" customFormat="1" x14ac:dyDescent="0.2">
      <c r="J678" s="32"/>
      <c r="Q678" s="32"/>
    </row>
    <row r="679" spans="10:17" s="30" customFormat="1" x14ac:dyDescent="0.2">
      <c r="J679" s="32"/>
      <c r="Q679" s="32"/>
    </row>
    <row r="680" spans="10:17" s="30" customFormat="1" x14ac:dyDescent="0.2">
      <c r="J680" s="32"/>
      <c r="Q680" s="32"/>
    </row>
    <row r="681" spans="10:17" s="30" customFormat="1" x14ac:dyDescent="0.2">
      <c r="J681" s="32"/>
      <c r="Q681" s="32"/>
    </row>
    <row r="682" spans="10:17" s="30" customFormat="1" x14ac:dyDescent="0.2">
      <c r="J682" s="32"/>
      <c r="Q682" s="32"/>
    </row>
    <row r="683" spans="10:17" s="30" customFormat="1" x14ac:dyDescent="0.2">
      <c r="J683" s="32"/>
      <c r="Q683" s="32"/>
    </row>
    <row r="684" spans="10:17" s="30" customFormat="1" x14ac:dyDescent="0.2">
      <c r="J684" s="32"/>
      <c r="Q684" s="32"/>
    </row>
    <row r="685" spans="10:17" s="30" customFormat="1" x14ac:dyDescent="0.2">
      <c r="J685" s="32"/>
      <c r="Q685" s="32"/>
    </row>
    <row r="686" spans="10:17" s="30" customFormat="1" x14ac:dyDescent="0.2">
      <c r="J686" s="32"/>
      <c r="Q686" s="32"/>
    </row>
    <row r="687" spans="10:17" s="30" customFormat="1" x14ac:dyDescent="0.2">
      <c r="J687" s="32"/>
      <c r="Q687" s="32"/>
    </row>
    <row r="688" spans="10:17" s="30" customFormat="1" x14ac:dyDescent="0.2">
      <c r="J688" s="32"/>
      <c r="Q688" s="32"/>
    </row>
    <row r="689" spans="10:17" s="30" customFormat="1" x14ac:dyDescent="0.2">
      <c r="J689" s="32"/>
      <c r="Q689" s="32"/>
    </row>
    <row r="690" spans="10:17" s="30" customFormat="1" x14ac:dyDescent="0.2">
      <c r="J690" s="32"/>
      <c r="Q690" s="32"/>
    </row>
    <row r="691" spans="10:17" s="30" customFormat="1" x14ac:dyDescent="0.2">
      <c r="J691" s="32"/>
      <c r="Q691" s="32"/>
    </row>
    <row r="692" spans="10:17" s="30" customFormat="1" x14ac:dyDescent="0.2">
      <c r="J692" s="32"/>
      <c r="Q692" s="32"/>
    </row>
    <row r="693" spans="10:17" s="30" customFormat="1" x14ac:dyDescent="0.2">
      <c r="J693" s="32"/>
      <c r="Q693" s="32"/>
    </row>
    <row r="694" spans="10:17" s="30" customFormat="1" x14ac:dyDescent="0.2">
      <c r="J694" s="32"/>
      <c r="Q694" s="32"/>
    </row>
    <row r="695" spans="10:17" s="30" customFormat="1" x14ac:dyDescent="0.2">
      <c r="J695" s="32"/>
      <c r="Q695" s="32"/>
    </row>
    <row r="696" spans="10:17" s="30" customFormat="1" x14ac:dyDescent="0.2">
      <c r="J696" s="32"/>
      <c r="Q696" s="32"/>
    </row>
    <row r="697" spans="10:17" s="30" customFormat="1" x14ac:dyDescent="0.2">
      <c r="J697" s="32"/>
      <c r="Q697" s="32"/>
    </row>
    <row r="698" spans="10:17" s="30" customFormat="1" x14ac:dyDescent="0.2">
      <c r="J698" s="32"/>
      <c r="Q698" s="32"/>
    </row>
    <row r="699" spans="10:17" s="30" customFormat="1" x14ac:dyDescent="0.2">
      <c r="J699" s="32"/>
      <c r="Q699" s="32"/>
    </row>
    <row r="700" spans="10:17" s="30" customFormat="1" x14ac:dyDescent="0.2">
      <c r="J700" s="32"/>
      <c r="Q700" s="32"/>
    </row>
    <row r="701" spans="10:17" s="30" customFormat="1" x14ac:dyDescent="0.2">
      <c r="J701" s="32"/>
      <c r="Q701" s="32"/>
    </row>
    <row r="702" spans="10:17" s="30" customFormat="1" x14ac:dyDescent="0.2">
      <c r="J702" s="32"/>
      <c r="Q702" s="32"/>
    </row>
    <row r="703" spans="10:17" s="30" customFormat="1" x14ac:dyDescent="0.2">
      <c r="J703" s="32"/>
      <c r="Q703" s="32"/>
    </row>
    <row r="704" spans="10:17" s="30" customFormat="1" x14ac:dyDescent="0.2">
      <c r="J704" s="32"/>
      <c r="Q704" s="32"/>
    </row>
    <row r="705" spans="10:17" s="30" customFormat="1" x14ac:dyDescent="0.2">
      <c r="J705" s="32"/>
      <c r="Q705" s="32"/>
    </row>
    <row r="706" spans="10:17" s="30" customFormat="1" x14ac:dyDescent="0.2">
      <c r="J706" s="32"/>
      <c r="Q706" s="32"/>
    </row>
    <row r="707" spans="10:17" s="30" customFormat="1" x14ac:dyDescent="0.2">
      <c r="J707" s="32"/>
      <c r="Q707" s="32"/>
    </row>
    <row r="708" spans="10:17" s="30" customFormat="1" x14ac:dyDescent="0.2">
      <c r="J708" s="32"/>
      <c r="Q708" s="32"/>
    </row>
    <row r="709" spans="10:17" s="30" customFormat="1" x14ac:dyDescent="0.2">
      <c r="J709" s="32"/>
      <c r="Q709" s="32"/>
    </row>
    <row r="710" spans="10:17" s="30" customFormat="1" x14ac:dyDescent="0.2">
      <c r="J710" s="32"/>
      <c r="Q710" s="32"/>
    </row>
    <row r="711" spans="10:17" s="30" customFormat="1" x14ac:dyDescent="0.2">
      <c r="J711" s="32"/>
      <c r="Q711" s="32"/>
    </row>
    <row r="712" spans="10:17" s="30" customFormat="1" x14ac:dyDescent="0.2">
      <c r="J712" s="32"/>
      <c r="Q712" s="32"/>
    </row>
    <row r="713" spans="10:17" s="30" customFormat="1" x14ac:dyDescent="0.2">
      <c r="J713" s="32"/>
      <c r="Q713" s="32"/>
    </row>
    <row r="714" spans="10:17" s="30" customFormat="1" x14ac:dyDescent="0.2">
      <c r="J714" s="32"/>
      <c r="Q714" s="32"/>
    </row>
    <row r="715" spans="10:17" s="30" customFormat="1" x14ac:dyDescent="0.2">
      <c r="J715" s="32"/>
      <c r="Q715" s="32"/>
    </row>
    <row r="716" spans="10:17" s="30" customFormat="1" x14ac:dyDescent="0.2">
      <c r="J716" s="32"/>
      <c r="Q716" s="32"/>
    </row>
    <row r="717" spans="10:17" s="30" customFormat="1" x14ac:dyDescent="0.2">
      <c r="J717" s="32"/>
      <c r="Q717" s="32"/>
    </row>
    <row r="718" spans="10:17" s="30" customFormat="1" x14ac:dyDescent="0.2">
      <c r="J718" s="32"/>
      <c r="Q718" s="32"/>
    </row>
    <row r="719" spans="10:17" s="30" customFormat="1" x14ac:dyDescent="0.2">
      <c r="J719" s="32"/>
      <c r="Q719" s="32"/>
    </row>
    <row r="720" spans="10:17" s="30" customFormat="1" x14ac:dyDescent="0.2">
      <c r="J720" s="32"/>
      <c r="Q720" s="32"/>
    </row>
    <row r="721" spans="10:17" s="30" customFormat="1" x14ac:dyDescent="0.2">
      <c r="J721" s="32"/>
      <c r="Q721" s="32"/>
    </row>
    <row r="722" spans="10:17" s="30" customFormat="1" x14ac:dyDescent="0.2">
      <c r="J722" s="32"/>
      <c r="Q722" s="32"/>
    </row>
    <row r="723" spans="10:17" s="30" customFormat="1" x14ac:dyDescent="0.2">
      <c r="J723" s="32"/>
      <c r="Q723" s="32"/>
    </row>
    <row r="724" spans="10:17" s="30" customFormat="1" x14ac:dyDescent="0.2">
      <c r="J724" s="32"/>
      <c r="Q724" s="32"/>
    </row>
    <row r="725" spans="10:17" s="30" customFormat="1" x14ac:dyDescent="0.2">
      <c r="J725" s="32"/>
      <c r="Q725" s="32"/>
    </row>
    <row r="726" spans="10:17" s="30" customFormat="1" x14ac:dyDescent="0.2">
      <c r="J726" s="32"/>
      <c r="Q726" s="32"/>
    </row>
    <row r="727" spans="10:17" s="30" customFormat="1" x14ac:dyDescent="0.2">
      <c r="J727" s="32"/>
      <c r="Q727" s="32"/>
    </row>
    <row r="728" spans="10:17" s="30" customFormat="1" x14ac:dyDescent="0.2">
      <c r="J728" s="32"/>
      <c r="Q728" s="32"/>
    </row>
    <row r="729" spans="10:17" s="30" customFormat="1" x14ac:dyDescent="0.2">
      <c r="J729" s="32"/>
      <c r="Q729" s="32"/>
    </row>
    <row r="730" spans="10:17" s="30" customFormat="1" x14ac:dyDescent="0.2">
      <c r="J730" s="32"/>
      <c r="Q730" s="32"/>
    </row>
    <row r="731" spans="10:17" s="30" customFormat="1" x14ac:dyDescent="0.2">
      <c r="J731" s="32"/>
      <c r="Q731" s="32"/>
    </row>
    <row r="732" spans="10:17" s="30" customFormat="1" x14ac:dyDescent="0.2">
      <c r="J732" s="32"/>
      <c r="Q732" s="32"/>
    </row>
    <row r="733" spans="10:17" s="30" customFormat="1" x14ac:dyDescent="0.2">
      <c r="J733" s="32"/>
      <c r="Q733" s="32"/>
    </row>
    <row r="734" spans="10:17" s="30" customFormat="1" x14ac:dyDescent="0.2">
      <c r="J734" s="32"/>
      <c r="Q734" s="32"/>
    </row>
    <row r="735" spans="10:17" s="30" customFormat="1" x14ac:dyDescent="0.2">
      <c r="J735" s="32"/>
      <c r="Q735" s="32"/>
    </row>
    <row r="736" spans="10:17" s="30" customFormat="1" x14ac:dyDescent="0.2">
      <c r="J736" s="32"/>
      <c r="Q736" s="32"/>
    </row>
    <row r="737" spans="10:17" s="30" customFormat="1" x14ac:dyDescent="0.2">
      <c r="J737" s="32"/>
      <c r="Q737" s="32"/>
    </row>
    <row r="738" spans="10:17" s="30" customFormat="1" x14ac:dyDescent="0.2">
      <c r="J738" s="32"/>
      <c r="Q738" s="32"/>
    </row>
    <row r="739" spans="10:17" s="30" customFormat="1" x14ac:dyDescent="0.2">
      <c r="J739" s="32"/>
      <c r="Q739" s="32"/>
    </row>
    <row r="740" spans="10:17" s="30" customFormat="1" x14ac:dyDescent="0.2">
      <c r="J740" s="32"/>
      <c r="Q740" s="32"/>
    </row>
    <row r="741" spans="10:17" s="30" customFormat="1" x14ac:dyDescent="0.2">
      <c r="J741" s="32"/>
      <c r="Q741" s="32"/>
    </row>
    <row r="742" spans="10:17" s="30" customFormat="1" x14ac:dyDescent="0.2">
      <c r="J742" s="32"/>
      <c r="Q742" s="32"/>
    </row>
    <row r="743" spans="10:17" s="30" customFormat="1" x14ac:dyDescent="0.2">
      <c r="J743" s="32"/>
      <c r="Q743" s="32"/>
    </row>
    <row r="744" spans="10:17" s="30" customFormat="1" x14ac:dyDescent="0.2">
      <c r="J744" s="32"/>
      <c r="Q744" s="32"/>
    </row>
    <row r="745" spans="10:17" s="30" customFormat="1" x14ac:dyDescent="0.2">
      <c r="J745" s="32"/>
      <c r="Q745" s="32"/>
    </row>
    <row r="746" spans="10:17" s="30" customFormat="1" x14ac:dyDescent="0.2">
      <c r="J746" s="32"/>
      <c r="Q746" s="32"/>
    </row>
    <row r="747" spans="10:17" s="30" customFormat="1" x14ac:dyDescent="0.2">
      <c r="J747" s="32"/>
      <c r="Q747" s="32"/>
    </row>
    <row r="748" spans="10:17" s="30" customFormat="1" x14ac:dyDescent="0.2">
      <c r="J748" s="32"/>
      <c r="Q748" s="32"/>
    </row>
    <row r="749" spans="10:17" s="30" customFormat="1" x14ac:dyDescent="0.2">
      <c r="J749" s="32"/>
      <c r="Q749" s="32"/>
    </row>
    <row r="750" spans="10:17" s="30" customFormat="1" x14ac:dyDescent="0.2">
      <c r="J750" s="32"/>
      <c r="Q750" s="32"/>
    </row>
    <row r="751" spans="10:17" s="30" customFormat="1" x14ac:dyDescent="0.2">
      <c r="J751" s="32"/>
      <c r="Q751" s="32"/>
    </row>
    <row r="752" spans="10:17" s="30" customFormat="1" x14ac:dyDescent="0.2">
      <c r="J752" s="32"/>
      <c r="Q752" s="32"/>
    </row>
    <row r="753" spans="10:17" s="30" customFormat="1" x14ac:dyDescent="0.2">
      <c r="J753" s="32"/>
      <c r="Q753" s="32"/>
    </row>
    <row r="754" spans="10:17" s="30" customFormat="1" x14ac:dyDescent="0.2">
      <c r="J754" s="32"/>
      <c r="Q754" s="32"/>
    </row>
    <row r="755" spans="10:17" s="30" customFormat="1" x14ac:dyDescent="0.2">
      <c r="J755" s="32"/>
      <c r="Q755" s="32"/>
    </row>
    <row r="756" spans="10:17" s="30" customFormat="1" x14ac:dyDescent="0.2">
      <c r="J756" s="32"/>
      <c r="Q756" s="32"/>
    </row>
    <row r="757" spans="10:17" s="30" customFormat="1" x14ac:dyDescent="0.2">
      <c r="J757" s="32"/>
      <c r="Q757" s="32"/>
    </row>
    <row r="758" spans="10:17" s="30" customFormat="1" x14ac:dyDescent="0.2">
      <c r="J758" s="32"/>
      <c r="Q758" s="32"/>
    </row>
    <row r="759" spans="10:17" s="30" customFormat="1" x14ac:dyDescent="0.2">
      <c r="J759" s="32"/>
      <c r="Q759" s="32"/>
    </row>
    <row r="760" spans="10:17" s="30" customFormat="1" x14ac:dyDescent="0.2">
      <c r="J760" s="32"/>
      <c r="Q760" s="32"/>
    </row>
    <row r="761" spans="10:17" s="30" customFormat="1" x14ac:dyDescent="0.2">
      <c r="J761" s="32"/>
      <c r="Q761" s="32"/>
    </row>
    <row r="762" spans="10:17" s="30" customFormat="1" x14ac:dyDescent="0.2">
      <c r="J762" s="32"/>
      <c r="Q762" s="32"/>
    </row>
    <row r="763" spans="10:17" s="30" customFormat="1" x14ac:dyDescent="0.2">
      <c r="J763" s="32"/>
      <c r="Q763" s="32"/>
    </row>
    <row r="764" spans="10:17" s="30" customFormat="1" x14ac:dyDescent="0.2">
      <c r="J764" s="32"/>
      <c r="Q764" s="32"/>
    </row>
    <row r="765" spans="10:17" s="30" customFormat="1" x14ac:dyDescent="0.2">
      <c r="J765" s="32"/>
      <c r="Q765" s="32"/>
    </row>
    <row r="766" spans="10:17" s="30" customFormat="1" x14ac:dyDescent="0.2">
      <c r="J766" s="32"/>
      <c r="Q766" s="32"/>
    </row>
    <row r="767" spans="10:17" s="30" customFormat="1" x14ac:dyDescent="0.2">
      <c r="J767" s="32"/>
      <c r="Q767" s="32"/>
    </row>
    <row r="768" spans="10:17" s="30" customFormat="1" x14ac:dyDescent="0.2">
      <c r="J768" s="32"/>
      <c r="Q768" s="32"/>
    </row>
    <row r="769" spans="10:17" s="30" customFormat="1" x14ac:dyDescent="0.2">
      <c r="J769" s="32"/>
      <c r="Q769" s="32"/>
    </row>
    <row r="770" spans="10:17" s="30" customFormat="1" x14ac:dyDescent="0.2">
      <c r="J770" s="32"/>
      <c r="Q770" s="32"/>
    </row>
    <row r="771" spans="10:17" s="30" customFormat="1" x14ac:dyDescent="0.2">
      <c r="J771" s="32"/>
      <c r="Q771" s="32"/>
    </row>
    <row r="772" spans="10:17" s="30" customFormat="1" x14ac:dyDescent="0.2">
      <c r="J772" s="32"/>
      <c r="Q772" s="32"/>
    </row>
    <row r="773" spans="10:17" s="30" customFormat="1" x14ac:dyDescent="0.2">
      <c r="J773" s="32"/>
      <c r="Q773" s="32"/>
    </row>
    <row r="774" spans="10:17" s="30" customFormat="1" x14ac:dyDescent="0.2">
      <c r="J774" s="32"/>
      <c r="Q774" s="32"/>
    </row>
    <row r="775" spans="10:17" s="30" customFormat="1" x14ac:dyDescent="0.2">
      <c r="J775" s="32"/>
      <c r="Q775" s="32"/>
    </row>
    <row r="776" spans="10:17" s="30" customFormat="1" x14ac:dyDescent="0.2">
      <c r="J776" s="32"/>
      <c r="Q776" s="32"/>
    </row>
    <row r="777" spans="10:17" s="30" customFormat="1" x14ac:dyDescent="0.2">
      <c r="J777" s="32"/>
      <c r="Q777" s="32"/>
    </row>
    <row r="778" spans="10:17" s="30" customFormat="1" x14ac:dyDescent="0.2">
      <c r="J778" s="32"/>
      <c r="Q778" s="32"/>
    </row>
    <row r="779" spans="10:17" s="30" customFormat="1" x14ac:dyDescent="0.2">
      <c r="J779" s="32"/>
      <c r="Q779" s="32"/>
    </row>
    <row r="780" spans="10:17" s="30" customFormat="1" x14ac:dyDescent="0.2">
      <c r="J780" s="32"/>
      <c r="Q780" s="32"/>
    </row>
    <row r="781" spans="10:17" s="30" customFormat="1" x14ac:dyDescent="0.2">
      <c r="J781" s="32"/>
      <c r="Q781" s="32"/>
    </row>
    <row r="782" spans="10:17" s="30" customFormat="1" x14ac:dyDescent="0.2">
      <c r="J782" s="32"/>
      <c r="Q782" s="32"/>
    </row>
    <row r="783" spans="10:17" s="30" customFormat="1" x14ac:dyDescent="0.2">
      <c r="J783" s="32"/>
      <c r="Q783" s="32"/>
    </row>
    <row r="784" spans="10:17" s="30" customFormat="1" x14ac:dyDescent="0.2">
      <c r="J784" s="32"/>
      <c r="Q784" s="32"/>
    </row>
    <row r="785" spans="10:17" s="30" customFormat="1" x14ac:dyDescent="0.2">
      <c r="J785" s="32"/>
      <c r="Q785" s="32"/>
    </row>
    <row r="786" spans="10:17" s="30" customFormat="1" x14ac:dyDescent="0.2">
      <c r="J786" s="32"/>
      <c r="Q786" s="32"/>
    </row>
    <row r="787" spans="10:17" s="30" customFormat="1" x14ac:dyDescent="0.2">
      <c r="J787" s="32"/>
      <c r="Q787" s="32"/>
    </row>
    <row r="788" spans="10:17" s="30" customFormat="1" x14ac:dyDescent="0.2">
      <c r="J788" s="32"/>
      <c r="Q788" s="32"/>
    </row>
    <row r="789" spans="10:17" s="30" customFormat="1" x14ac:dyDescent="0.2">
      <c r="J789" s="32"/>
      <c r="Q789" s="32"/>
    </row>
    <row r="790" spans="10:17" s="30" customFormat="1" x14ac:dyDescent="0.2">
      <c r="J790" s="32"/>
      <c r="Q790" s="32"/>
    </row>
    <row r="791" spans="10:17" s="30" customFormat="1" x14ac:dyDescent="0.2">
      <c r="J791" s="32"/>
      <c r="Q791" s="32"/>
    </row>
    <row r="792" spans="10:17" s="30" customFormat="1" x14ac:dyDescent="0.2">
      <c r="J792" s="32"/>
      <c r="Q792" s="32"/>
    </row>
    <row r="793" spans="10:17" s="30" customFormat="1" x14ac:dyDescent="0.2">
      <c r="J793" s="32"/>
      <c r="Q793" s="32"/>
    </row>
    <row r="794" spans="10:17" s="30" customFormat="1" x14ac:dyDescent="0.2">
      <c r="J794" s="32"/>
      <c r="Q794" s="32"/>
    </row>
    <row r="795" spans="10:17" s="30" customFormat="1" x14ac:dyDescent="0.2">
      <c r="J795" s="32"/>
      <c r="Q795" s="32"/>
    </row>
    <row r="796" spans="10:17" s="30" customFormat="1" x14ac:dyDescent="0.2">
      <c r="J796" s="32"/>
      <c r="Q796" s="32"/>
    </row>
    <row r="797" spans="10:17" s="30" customFormat="1" x14ac:dyDescent="0.2">
      <c r="J797" s="32"/>
      <c r="Q797" s="32"/>
    </row>
    <row r="798" spans="10:17" s="30" customFormat="1" x14ac:dyDescent="0.2">
      <c r="J798" s="32"/>
      <c r="Q798" s="32"/>
    </row>
    <row r="799" spans="10:17" s="30" customFormat="1" x14ac:dyDescent="0.2">
      <c r="J799" s="32"/>
      <c r="Q799" s="32"/>
    </row>
    <row r="800" spans="10:17" s="30" customFormat="1" x14ac:dyDescent="0.2">
      <c r="J800" s="32"/>
      <c r="Q800" s="32"/>
    </row>
    <row r="801" spans="10:17" s="30" customFormat="1" x14ac:dyDescent="0.2">
      <c r="J801" s="32"/>
      <c r="Q801" s="32"/>
    </row>
    <row r="802" spans="10:17" s="30" customFormat="1" x14ac:dyDescent="0.2">
      <c r="J802" s="32"/>
      <c r="Q802" s="32"/>
    </row>
    <row r="803" spans="10:17" s="30" customFormat="1" x14ac:dyDescent="0.2">
      <c r="J803" s="32"/>
      <c r="Q803" s="32"/>
    </row>
    <row r="804" spans="10:17" s="30" customFormat="1" x14ac:dyDescent="0.2">
      <c r="J804" s="32"/>
      <c r="Q804" s="32"/>
    </row>
    <row r="805" spans="10:17" s="30" customFormat="1" x14ac:dyDescent="0.2">
      <c r="J805" s="32"/>
      <c r="Q805" s="32"/>
    </row>
    <row r="806" spans="10:17" s="30" customFormat="1" x14ac:dyDescent="0.2">
      <c r="J806" s="32"/>
      <c r="Q806" s="32"/>
    </row>
    <row r="807" spans="10:17" s="30" customFormat="1" x14ac:dyDescent="0.2">
      <c r="J807" s="32"/>
      <c r="Q807" s="32"/>
    </row>
    <row r="808" spans="10:17" s="30" customFormat="1" x14ac:dyDescent="0.2">
      <c r="J808" s="32"/>
      <c r="Q808" s="32"/>
    </row>
    <row r="809" spans="10:17" s="30" customFormat="1" x14ac:dyDescent="0.2">
      <c r="J809" s="32"/>
      <c r="Q809" s="32"/>
    </row>
    <row r="810" spans="10:17" s="30" customFormat="1" x14ac:dyDescent="0.2">
      <c r="J810" s="32"/>
      <c r="Q810" s="32"/>
    </row>
    <row r="811" spans="10:17" s="30" customFormat="1" x14ac:dyDescent="0.2">
      <c r="J811" s="32"/>
      <c r="Q811" s="32"/>
    </row>
    <row r="812" spans="10:17" s="30" customFormat="1" x14ac:dyDescent="0.2">
      <c r="J812" s="32"/>
      <c r="Q812" s="32"/>
    </row>
    <row r="813" spans="10:17" s="30" customFormat="1" x14ac:dyDescent="0.2">
      <c r="J813" s="32"/>
      <c r="Q813" s="32"/>
    </row>
    <row r="814" spans="10:17" s="30" customFormat="1" x14ac:dyDescent="0.2">
      <c r="J814" s="32"/>
      <c r="Q814" s="32"/>
    </row>
    <row r="815" spans="10:17" s="30" customFormat="1" x14ac:dyDescent="0.2">
      <c r="J815" s="32"/>
      <c r="Q815" s="32"/>
    </row>
    <row r="816" spans="10:17" s="30" customFormat="1" x14ac:dyDescent="0.2">
      <c r="J816" s="32"/>
      <c r="Q816" s="32"/>
    </row>
    <row r="817" spans="10:17" s="30" customFormat="1" x14ac:dyDescent="0.2">
      <c r="J817" s="32"/>
      <c r="Q817" s="32"/>
    </row>
    <row r="818" spans="10:17" s="30" customFormat="1" x14ac:dyDescent="0.2">
      <c r="J818" s="32"/>
      <c r="Q818" s="32"/>
    </row>
    <row r="819" spans="10:17" s="30" customFormat="1" x14ac:dyDescent="0.2">
      <c r="J819" s="32"/>
      <c r="Q819" s="32"/>
    </row>
    <row r="820" spans="10:17" s="30" customFormat="1" x14ac:dyDescent="0.2">
      <c r="J820" s="32"/>
      <c r="Q820" s="32"/>
    </row>
    <row r="821" spans="10:17" s="30" customFormat="1" x14ac:dyDescent="0.2">
      <c r="J821" s="32"/>
      <c r="Q821" s="32"/>
    </row>
    <row r="822" spans="10:17" s="30" customFormat="1" x14ac:dyDescent="0.2">
      <c r="J822" s="32"/>
      <c r="Q822" s="32"/>
    </row>
    <row r="823" spans="10:17" s="30" customFormat="1" x14ac:dyDescent="0.2">
      <c r="J823" s="32"/>
      <c r="Q823" s="32"/>
    </row>
    <row r="824" spans="10:17" s="30" customFormat="1" x14ac:dyDescent="0.2">
      <c r="J824" s="32"/>
      <c r="Q824" s="32"/>
    </row>
    <row r="825" spans="10:17" s="30" customFormat="1" x14ac:dyDescent="0.2">
      <c r="J825" s="32"/>
      <c r="Q825" s="32"/>
    </row>
    <row r="826" spans="10:17" s="30" customFormat="1" x14ac:dyDescent="0.2">
      <c r="J826" s="32"/>
      <c r="Q826" s="32"/>
    </row>
    <row r="827" spans="10:17" s="30" customFormat="1" x14ac:dyDescent="0.2">
      <c r="J827" s="32"/>
      <c r="Q827" s="32"/>
    </row>
    <row r="828" spans="10:17" s="30" customFormat="1" x14ac:dyDescent="0.2">
      <c r="J828" s="32"/>
      <c r="Q828" s="32"/>
    </row>
    <row r="829" spans="10:17" s="30" customFormat="1" x14ac:dyDescent="0.2">
      <c r="J829" s="32"/>
      <c r="Q829" s="32"/>
    </row>
    <row r="830" spans="10:17" s="30" customFormat="1" x14ac:dyDescent="0.2">
      <c r="J830" s="32"/>
      <c r="Q830" s="32"/>
    </row>
    <row r="831" spans="10:17" s="30" customFormat="1" x14ac:dyDescent="0.2">
      <c r="J831" s="32"/>
      <c r="Q831" s="32"/>
    </row>
    <row r="832" spans="10:17" s="30" customFormat="1" x14ac:dyDescent="0.2">
      <c r="J832" s="32"/>
      <c r="Q832" s="32"/>
    </row>
    <row r="833" spans="10:17" s="30" customFormat="1" x14ac:dyDescent="0.2">
      <c r="J833" s="32"/>
      <c r="Q833" s="32"/>
    </row>
    <row r="834" spans="10:17" s="30" customFormat="1" x14ac:dyDescent="0.2">
      <c r="J834" s="32"/>
      <c r="Q834" s="32"/>
    </row>
    <row r="835" spans="10:17" s="30" customFormat="1" x14ac:dyDescent="0.2">
      <c r="J835" s="32"/>
      <c r="Q835" s="32"/>
    </row>
    <row r="836" spans="10:17" s="30" customFormat="1" x14ac:dyDescent="0.2">
      <c r="J836" s="32"/>
      <c r="Q836" s="32"/>
    </row>
    <row r="837" spans="10:17" s="30" customFormat="1" x14ac:dyDescent="0.2">
      <c r="J837" s="32"/>
      <c r="Q837" s="32"/>
    </row>
    <row r="838" spans="10:17" s="30" customFormat="1" x14ac:dyDescent="0.2">
      <c r="J838" s="32"/>
      <c r="Q838" s="32"/>
    </row>
    <row r="839" spans="10:17" s="30" customFormat="1" x14ac:dyDescent="0.2">
      <c r="J839" s="32"/>
      <c r="Q839" s="32"/>
    </row>
    <row r="840" spans="10:17" s="30" customFormat="1" x14ac:dyDescent="0.2">
      <c r="J840" s="32"/>
      <c r="Q840" s="32"/>
    </row>
    <row r="841" spans="10:17" s="30" customFormat="1" x14ac:dyDescent="0.2">
      <c r="J841" s="32"/>
      <c r="Q841" s="32"/>
    </row>
    <row r="842" spans="10:17" s="30" customFormat="1" x14ac:dyDescent="0.2">
      <c r="J842" s="32"/>
      <c r="Q842" s="32"/>
    </row>
    <row r="843" spans="10:17" s="30" customFormat="1" x14ac:dyDescent="0.2">
      <c r="J843" s="32"/>
      <c r="Q843" s="32"/>
    </row>
    <row r="844" spans="10:17" s="30" customFormat="1" x14ac:dyDescent="0.2">
      <c r="J844" s="32"/>
      <c r="Q844" s="32"/>
    </row>
    <row r="845" spans="10:17" s="30" customFormat="1" x14ac:dyDescent="0.2">
      <c r="J845" s="32"/>
      <c r="Q845" s="32"/>
    </row>
    <row r="846" spans="10:17" s="30" customFormat="1" x14ac:dyDescent="0.2">
      <c r="J846" s="32"/>
      <c r="Q846" s="32"/>
    </row>
    <row r="847" spans="10:17" s="30" customFormat="1" x14ac:dyDescent="0.2">
      <c r="J847" s="32"/>
      <c r="Q847" s="32"/>
    </row>
    <row r="848" spans="10:17" s="30" customFormat="1" x14ac:dyDescent="0.2">
      <c r="J848" s="32"/>
      <c r="Q848" s="32"/>
    </row>
    <row r="849" spans="10:17" s="30" customFormat="1" x14ac:dyDescent="0.2">
      <c r="J849" s="32"/>
      <c r="Q849" s="32"/>
    </row>
    <row r="850" spans="10:17" s="30" customFormat="1" x14ac:dyDescent="0.2">
      <c r="J850" s="32"/>
      <c r="Q850" s="32"/>
    </row>
    <row r="851" spans="10:17" s="30" customFormat="1" x14ac:dyDescent="0.2">
      <c r="J851" s="32"/>
      <c r="Q851" s="32"/>
    </row>
    <row r="852" spans="10:17" s="30" customFormat="1" x14ac:dyDescent="0.2">
      <c r="J852" s="32"/>
      <c r="Q852" s="32"/>
    </row>
    <row r="853" spans="10:17" s="30" customFormat="1" x14ac:dyDescent="0.2">
      <c r="J853" s="32"/>
      <c r="Q853" s="32"/>
    </row>
    <row r="854" spans="10:17" s="30" customFormat="1" x14ac:dyDescent="0.2">
      <c r="J854" s="32"/>
      <c r="Q854" s="32"/>
    </row>
    <row r="855" spans="10:17" s="30" customFormat="1" x14ac:dyDescent="0.2">
      <c r="J855" s="32"/>
      <c r="Q855" s="32"/>
    </row>
    <row r="856" spans="10:17" s="30" customFormat="1" x14ac:dyDescent="0.2">
      <c r="J856" s="32"/>
      <c r="Q856" s="32"/>
    </row>
    <row r="857" spans="10:17" s="30" customFormat="1" x14ac:dyDescent="0.2">
      <c r="J857" s="32"/>
      <c r="Q857" s="32"/>
    </row>
    <row r="858" spans="10:17" s="30" customFormat="1" x14ac:dyDescent="0.2">
      <c r="J858" s="32"/>
      <c r="Q858" s="32"/>
    </row>
    <row r="859" spans="10:17" s="30" customFormat="1" x14ac:dyDescent="0.2">
      <c r="J859" s="32"/>
      <c r="Q859" s="32"/>
    </row>
    <row r="860" spans="10:17" s="30" customFormat="1" x14ac:dyDescent="0.2">
      <c r="J860" s="32"/>
      <c r="Q860" s="32"/>
    </row>
    <row r="861" spans="10:17" s="30" customFormat="1" x14ac:dyDescent="0.2">
      <c r="J861" s="32"/>
      <c r="Q861" s="32"/>
    </row>
    <row r="862" spans="10:17" s="30" customFormat="1" x14ac:dyDescent="0.2">
      <c r="J862" s="32"/>
      <c r="Q862" s="32"/>
    </row>
    <row r="863" spans="10:17" s="30" customFormat="1" x14ac:dyDescent="0.2">
      <c r="J863" s="32"/>
      <c r="Q863" s="32"/>
    </row>
    <row r="864" spans="10:17" s="30" customFormat="1" x14ac:dyDescent="0.2">
      <c r="J864" s="32"/>
      <c r="Q864" s="32"/>
    </row>
    <row r="865" spans="10:17" s="30" customFormat="1" x14ac:dyDescent="0.2">
      <c r="J865" s="32"/>
      <c r="Q865" s="32"/>
    </row>
    <row r="866" spans="10:17" s="30" customFormat="1" x14ac:dyDescent="0.2">
      <c r="J866" s="32"/>
      <c r="Q866" s="32"/>
    </row>
    <row r="867" spans="10:17" s="30" customFormat="1" x14ac:dyDescent="0.2">
      <c r="J867" s="32"/>
      <c r="Q867" s="32"/>
    </row>
    <row r="868" spans="10:17" s="30" customFormat="1" x14ac:dyDescent="0.2">
      <c r="J868" s="32"/>
      <c r="Q868" s="32"/>
    </row>
    <row r="869" spans="10:17" s="30" customFormat="1" x14ac:dyDescent="0.2">
      <c r="J869" s="32"/>
      <c r="Q869" s="32"/>
    </row>
    <row r="870" spans="10:17" s="30" customFormat="1" x14ac:dyDescent="0.2">
      <c r="J870" s="32"/>
      <c r="Q870" s="32"/>
    </row>
    <row r="871" spans="10:17" s="30" customFormat="1" x14ac:dyDescent="0.2">
      <c r="J871" s="32"/>
      <c r="Q871" s="32"/>
    </row>
    <row r="872" spans="10:17" s="30" customFormat="1" x14ac:dyDescent="0.2">
      <c r="J872" s="32"/>
      <c r="Q872" s="32"/>
    </row>
    <row r="873" spans="10:17" s="30" customFormat="1" x14ac:dyDescent="0.2">
      <c r="J873" s="32"/>
      <c r="Q873" s="32"/>
    </row>
    <row r="874" spans="10:17" s="30" customFormat="1" x14ac:dyDescent="0.2">
      <c r="J874" s="32"/>
      <c r="Q874" s="32"/>
    </row>
    <row r="875" spans="10:17" s="30" customFormat="1" x14ac:dyDescent="0.2">
      <c r="J875" s="32"/>
      <c r="Q875" s="32"/>
    </row>
    <row r="876" spans="10:17" s="30" customFormat="1" x14ac:dyDescent="0.2">
      <c r="J876" s="32"/>
      <c r="Q876" s="32"/>
    </row>
    <row r="877" spans="10:17" s="30" customFormat="1" x14ac:dyDescent="0.2">
      <c r="J877" s="32"/>
      <c r="Q877" s="32"/>
    </row>
    <row r="878" spans="10:17" s="30" customFormat="1" x14ac:dyDescent="0.2">
      <c r="J878" s="32"/>
      <c r="Q878" s="32"/>
    </row>
    <row r="879" spans="10:17" s="30" customFormat="1" x14ac:dyDescent="0.2">
      <c r="J879" s="32"/>
      <c r="Q879" s="32"/>
    </row>
    <row r="880" spans="10:17" s="30" customFormat="1" x14ac:dyDescent="0.2">
      <c r="J880" s="32"/>
      <c r="Q880" s="32"/>
    </row>
    <row r="881" spans="10:17" s="30" customFormat="1" x14ac:dyDescent="0.2">
      <c r="J881" s="32"/>
      <c r="Q881" s="32"/>
    </row>
    <row r="882" spans="10:17" s="30" customFormat="1" x14ac:dyDescent="0.2">
      <c r="J882" s="32"/>
      <c r="Q882" s="32"/>
    </row>
    <row r="883" spans="10:17" s="30" customFormat="1" x14ac:dyDescent="0.2">
      <c r="J883" s="32"/>
      <c r="Q883" s="32"/>
    </row>
    <row r="884" spans="10:17" s="30" customFormat="1" x14ac:dyDescent="0.2">
      <c r="J884" s="32"/>
      <c r="Q884" s="32"/>
    </row>
    <row r="885" spans="10:17" s="30" customFormat="1" x14ac:dyDescent="0.2">
      <c r="J885" s="32"/>
      <c r="Q885" s="32"/>
    </row>
    <row r="886" spans="10:17" s="30" customFormat="1" x14ac:dyDescent="0.2">
      <c r="J886" s="32"/>
      <c r="Q886" s="32"/>
    </row>
    <row r="887" spans="10:17" s="30" customFormat="1" x14ac:dyDescent="0.2">
      <c r="J887" s="32"/>
      <c r="Q887" s="32"/>
    </row>
    <row r="888" spans="10:17" s="30" customFormat="1" x14ac:dyDescent="0.2">
      <c r="J888" s="32"/>
      <c r="Q888" s="32"/>
    </row>
    <row r="889" spans="10:17" s="30" customFormat="1" x14ac:dyDescent="0.2">
      <c r="J889" s="32"/>
      <c r="Q889" s="32"/>
    </row>
    <row r="890" spans="10:17" s="30" customFormat="1" x14ac:dyDescent="0.2">
      <c r="J890" s="32"/>
      <c r="Q890" s="32"/>
    </row>
    <row r="891" spans="10:17" s="30" customFormat="1" x14ac:dyDescent="0.2">
      <c r="J891" s="32"/>
      <c r="Q891" s="32"/>
    </row>
    <row r="892" spans="10:17" s="30" customFormat="1" x14ac:dyDescent="0.2">
      <c r="J892" s="32"/>
      <c r="Q892" s="32"/>
    </row>
    <row r="893" spans="10:17" s="30" customFormat="1" x14ac:dyDescent="0.2">
      <c r="J893" s="32"/>
      <c r="Q893" s="32"/>
    </row>
    <row r="894" spans="10:17" s="30" customFormat="1" x14ac:dyDescent="0.2">
      <c r="J894" s="32"/>
      <c r="Q894" s="32"/>
    </row>
    <row r="895" spans="10:17" s="30" customFormat="1" x14ac:dyDescent="0.2">
      <c r="J895" s="32"/>
      <c r="Q895" s="32"/>
    </row>
    <row r="896" spans="10:17" s="30" customFormat="1" x14ac:dyDescent="0.2">
      <c r="J896" s="32"/>
      <c r="Q896" s="32"/>
    </row>
    <row r="897" spans="10:17" s="30" customFormat="1" x14ac:dyDescent="0.2">
      <c r="J897" s="32"/>
      <c r="Q897" s="32"/>
    </row>
    <row r="898" spans="10:17" s="30" customFormat="1" x14ac:dyDescent="0.2">
      <c r="J898" s="32"/>
      <c r="Q898" s="32"/>
    </row>
    <row r="899" spans="10:17" s="30" customFormat="1" x14ac:dyDescent="0.2">
      <c r="J899" s="32"/>
      <c r="Q899" s="32"/>
    </row>
    <row r="900" spans="10:17" s="30" customFormat="1" x14ac:dyDescent="0.2">
      <c r="J900" s="32"/>
      <c r="Q900" s="32"/>
    </row>
    <row r="901" spans="10:17" s="30" customFormat="1" x14ac:dyDescent="0.2">
      <c r="J901" s="32"/>
      <c r="Q901" s="32"/>
    </row>
    <row r="902" spans="10:17" s="30" customFormat="1" x14ac:dyDescent="0.2">
      <c r="J902" s="32"/>
      <c r="Q902" s="32"/>
    </row>
    <row r="903" spans="10:17" s="30" customFormat="1" x14ac:dyDescent="0.2">
      <c r="J903" s="32"/>
      <c r="Q903" s="32"/>
    </row>
    <row r="904" spans="10:17" s="30" customFormat="1" x14ac:dyDescent="0.2">
      <c r="J904" s="32"/>
      <c r="Q904" s="32"/>
    </row>
    <row r="905" spans="10:17" s="30" customFormat="1" x14ac:dyDescent="0.2">
      <c r="J905" s="32"/>
      <c r="Q905" s="32"/>
    </row>
    <row r="906" spans="10:17" s="30" customFormat="1" x14ac:dyDescent="0.2">
      <c r="J906" s="32"/>
      <c r="Q906" s="32"/>
    </row>
    <row r="907" spans="10:17" s="30" customFormat="1" x14ac:dyDescent="0.2">
      <c r="J907" s="32"/>
      <c r="Q907" s="32"/>
    </row>
    <row r="908" spans="10:17" s="30" customFormat="1" x14ac:dyDescent="0.2">
      <c r="J908" s="32"/>
      <c r="Q908" s="32"/>
    </row>
    <row r="909" spans="10:17" s="30" customFormat="1" x14ac:dyDescent="0.2">
      <c r="J909" s="32"/>
      <c r="Q909" s="32"/>
    </row>
    <row r="910" spans="10:17" s="30" customFormat="1" x14ac:dyDescent="0.2">
      <c r="J910" s="32"/>
      <c r="Q910" s="32"/>
    </row>
    <row r="911" spans="10:17" s="30" customFormat="1" x14ac:dyDescent="0.2">
      <c r="J911" s="32"/>
      <c r="Q911" s="32"/>
    </row>
    <row r="912" spans="10:17" s="30" customFormat="1" x14ac:dyDescent="0.2">
      <c r="J912" s="32"/>
      <c r="Q912" s="32"/>
    </row>
    <row r="913" spans="10:17" s="30" customFormat="1" x14ac:dyDescent="0.2">
      <c r="J913" s="32"/>
      <c r="Q913" s="32"/>
    </row>
    <row r="914" spans="10:17" s="30" customFormat="1" x14ac:dyDescent="0.2">
      <c r="J914" s="32"/>
      <c r="Q914" s="32"/>
    </row>
    <row r="915" spans="10:17" s="30" customFormat="1" x14ac:dyDescent="0.2">
      <c r="J915" s="32"/>
      <c r="Q915" s="32"/>
    </row>
    <row r="916" spans="10:17" s="30" customFormat="1" x14ac:dyDescent="0.2">
      <c r="J916" s="32"/>
      <c r="Q916" s="32"/>
    </row>
    <row r="917" spans="10:17" s="30" customFormat="1" x14ac:dyDescent="0.2">
      <c r="J917" s="32"/>
      <c r="Q917" s="32"/>
    </row>
    <row r="918" spans="10:17" s="30" customFormat="1" x14ac:dyDescent="0.2">
      <c r="J918" s="32"/>
      <c r="Q918" s="32"/>
    </row>
    <row r="919" spans="10:17" s="30" customFormat="1" x14ac:dyDescent="0.2">
      <c r="J919" s="32"/>
      <c r="Q919" s="32"/>
    </row>
    <row r="920" spans="10:17" s="30" customFormat="1" x14ac:dyDescent="0.2">
      <c r="J920" s="32"/>
      <c r="Q920" s="32"/>
    </row>
    <row r="921" spans="10:17" s="30" customFormat="1" x14ac:dyDescent="0.2">
      <c r="J921" s="32"/>
      <c r="Q921" s="32"/>
    </row>
    <row r="922" spans="10:17" s="30" customFormat="1" x14ac:dyDescent="0.2">
      <c r="J922" s="32"/>
      <c r="Q922" s="32"/>
    </row>
    <row r="923" spans="10:17" s="30" customFormat="1" x14ac:dyDescent="0.2">
      <c r="J923" s="32"/>
      <c r="Q923" s="32"/>
    </row>
    <row r="924" spans="10:17" s="30" customFormat="1" x14ac:dyDescent="0.2">
      <c r="J924" s="32"/>
      <c r="Q924" s="32"/>
    </row>
    <row r="925" spans="10:17" s="30" customFormat="1" x14ac:dyDescent="0.2">
      <c r="J925" s="32"/>
      <c r="Q925" s="32"/>
    </row>
    <row r="926" spans="10:17" s="30" customFormat="1" x14ac:dyDescent="0.2">
      <c r="J926" s="32"/>
      <c r="Q926" s="32"/>
    </row>
    <row r="927" spans="10:17" s="30" customFormat="1" x14ac:dyDescent="0.2">
      <c r="J927" s="32"/>
      <c r="Q927" s="32"/>
    </row>
    <row r="928" spans="10:17" s="30" customFormat="1" x14ac:dyDescent="0.2">
      <c r="J928" s="32"/>
      <c r="Q928" s="32"/>
    </row>
    <row r="929" spans="10:17" s="30" customFormat="1" x14ac:dyDescent="0.2">
      <c r="J929" s="32"/>
      <c r="Q929" s="32"/>
    </row>
    <row r="930" spans="10:17" s="30" customFormat="1" x14ac:dyDescent="0.2">
      <c r="J930" s="32"/>
      <c r="Q930" s="32"/>
    </row>
    <row r="931" spans="10:17" s="30" customFormat="1" x14ac:dyDescent="0.2">
      <c r="J931" s="32"/>
      <c r="Q931" s="32"/>
    </row>
    <row r="932" spans="10:17" s="30" customFormat="1" x14ac:dyDescent="0.2">
      <c r="J932" s="32"/>
      <c r="Q932" s="32"/>
    </row>
    <row r="933" spans="10:17" s="30" customFormat="1" x14ac:dyDescent="0.2">
      <c r="J933" s="32"/>
      <c r="Q933" s="32"/>
    </row>
    <row r="934" spans="10:17" s="30" customFormat="1" x14ac:dyDescent="0.2">
      <c r="J934" s="32"/>
      <c r="Q934" s="32"/>
    </row>
    <row r="935" spans="10:17" s="30" customFormat="1" x14ac:dyDescent="0.2">
      <c r="J935" s="32"/>
      <c r="Q935" s="32"/>
    </row>
    <row r="936" spans="10:17" s="30" customFormat="1" x14ac:dyDescent="0.2">
      <c r="J936" s="32"/>
      <c r="Q936" s="32"/>
    </row>
    <row r="937" spans="10:17" s="30" customFormat="1" x14ac:dyDescent="0.2">
      <c r="J937" s="32"/>
      <c r="Q937" s="32"/>
    </row>
    <row r="938" spans="10:17" s="30" customFormat="1" x14ac:dyDescent="0.2">
      <c r="J938" s="32"/>
      <c r="Q938" s="32"/>
    </row>
    <row r="939" spans="10:17" s="30" customFormat="1" x14ac:dyDescent="0.2">
      <c r="J939" s="32"/>
      <c r="Q939" s="32"/>
    </row>
    <row r="940" spans="10:17" s="30" customFormat="1" x14ac:dyDescent="0.2">
      <c r="J940" s="32"/>
      <c r="Q940" s="32"/>
    </row>
    <row r="941" spans="10:17" s="30" customFormat="1" x14ac:dyDescent="0.2">
      <c r="J941" s="32"/>
      <c r="Q941" s="32"/>
    </row>
    <row r="942" spans="10:17" s="30" customFormat="1" x14ac:dyDescent="0.2">
      <c r="J942" s="32"/>
      <c r="Q942" s="32"/>
    </row>
    <row r="943" spans="10:17" s="30" customFormat="1" x14ac:dyDescent="0.2">
      <c r="J943" s="32"/>
      <c r="Q943" s="32"/>
    </row>
    <row r="944" spans="10:17" s="30" customFormat="1" x14ac:dyDescent="0.2">
      <c r="J944" s="32"/>
      <c r="Q944" s="32"/>
    </row>
    <row r="945" spans="10:17" s="30" customFormat="1" x14ac:dyDescent="0.2">
      <c r="J945" s="32"/>
      <c r="Q945" s="32"/>
    </row>
    <row r="946" spans="10:17" s="30" customFormat="1" x14ac:dyDescent="0.2">
      <c r="J946" s="32"/>
      <c r="Q946" s="32"/>
    </row>
    <row r="947" spans="10:17" s="30" customFormat="1" x14ac:dyDescent="0.2">
      <c r="J947" s="32"/>
      <c r="Q947" s="32"/>
    </row>
    <row r="948" spans="10:17" s="30" customFormat="1" x14ac:dyDescent="0.2">
      <c r="J948" s="32"/>
      <c r="Q948" s="32"/>
    </row>
    <row r="949" spans="10:17" s="30" customFormat="1" x14ac:dyDescent="0.2">
      <c r="J949" s="32"/>
      <c r="Q949" s="32"/>
    </row>
    <row r="950" spans="10:17" s="30" customFormat="1" x14ac:dyDescent="0.2">
      <c r="J950" s="32"/>
      <c r="Q950" s="32"/>
    </row>
    <row r="951" spans="10:17" s="30" customFormat="1" x14ac:dyDescent="0.2">
      <c r="J951" s="32"/>
      <c r="Q951" s="32"/>
    </row>
    <row r="952" spans="10:17" s="30" customFormat="1" x14ac:dyDescent="0.2">
      <c r="J952" s="32"/>
      <c r="Q952" s="32"/>
    </row>
    <row r="953" spans="10:17" s="30" customFormat="1" x14ac:dyDescent="0.2">
      <c r="J953" s="32"/>
      <c r="Q953" s="32"/>
    </row>
    <row r="954" spans="10:17" s="30" customFormat="1" x14ac:dyDescent="0.2">
      <c r="J954" s="32"/>
      <c r="Q954" s="32"/>
    </row>
    <row r="955" spans="10:17" s="30" customFormat="1" x14ac:dyDescent="0.2">
      <c r="J955" s="32"/>
      <c r="Q955" s="32"/>
    </row>
    <row r="956" spans="10:17" s="30" customFormat="1" x14ac:dyDescent="0.2">
      <c r="J956" s="32"/>
      <c r="Q956" s="32"/>
    </row>
    <row r="957" spans="10:17" s="30" customFormat="1" x14ac:dyDescent="0.2">
      <c r="J957" s="32"/>
      <c r="Q957" s="32"/>
    </row>
    <row r="958" spans="10:17" s="30" customFormat="1" x14ac:dyDescent="0.2">
      <c r="J958" s="32"/>
      <c r="Q958" s="32"/>
    </row>
    <row r="959" spans="10:17" s="30" customFormat="1" x14ac:dyDescent="0.2">
      <c r="J959" s="32"/>
      <c r="Q959" s="32"/>
    </row>
    <row r="960" spans="10:17" s="30" customFormat="1" x14ac:dyDescent="0.2">
      <c r="J960" s="32"/>
      <c r="Q960" s="32"/>
    </row>
    <row r="961" spans="10:17" s="30" customFormat="1" x14ac:dyDescent="0.2">
      <c r="J961" s="32"/>
      <c r="Q961" s="32"/>
    </row>
    <row r="962" spans="10:17" s="30" customFormat="1" x14ac:dyDescent="0.2">
      <c r="J962" s="32"/>
      <c r="Q962" s="32"/>
    </row>
    <row r="963" spans="10:17" s="30" customFormat="1" x14ac:dyDescent="0.2">
      <c r="J963" s="32"/>
      <c r="Q963" s="32"/>
    </row>
    <row r="964" spans="10:17" s="30" customFormat="1" x14ac:dyDescent="0.2">
      <c r="J964" s="32"/>
      <c r="Q964" s="32"/>
    </row>
    <row r="965" spans="10:17" s="30" customFormat="1" x14ac:dyDescent="0.2">
      <c r="J965" s="32"/>
      <c r="Q965" s="32"/>
    </row>
    <row r="966" spans="10:17" s="30" customFormat="1" x14ac:dyDescent="0.2">
      <c r="J966" s="32"/>
      <c r="Q966" s="32"/>
    </row>
    <row r="967" spans="10:17" s="30" customFormat="1" x14ac:dyDescent="0.2">
      <c r="J967" s="32"/>
      <c r="Q967" s="32"/>
    </row>
    <row r="968" spans="10:17" s="30" customFormat="1" x14ac:dyDescent="0.2">
      <c r="J968" s="32"/>
      <c r="Q968" s="32"/>
    </row>
    <row r="969" spans="10:17" s="30" customFormat="1" x14ac:dyDescent="0.2">
      <c r="J969" s="32"/>
      <c r="Q969" s="32"/>
    </row>
    <row r="970" spans="10:17" s="30" customFormat="1" x14ac:dyDescent="0.2">
      <c r="J970" s="32"/>
      <c r="Q970" s="32"/>
    </row>
    <row r="971" spans="10:17" s="30" customFormat="1" x14ac:dyDescent="0.2">
      <c r="J971" s="32"/>
      <c r="Q971" s="32"/>
    </row>
    <row r="972" spans="10:17" s="30" customFormat="1" x14ac:dyDescent="0.2">
      <c r="J972" s="32"/>
      <c r="Q972" s="32"/>
    </row>
    <row r="973" spans="10:17" s="30" customFormat="1" x14ac:dyDescent="0.2">
      <c r="J973" s="32"/>
      <c r="Q973" s="32"/>
    </row>
    <row r="974" spans="10:17" s="30" customFormat="1" x14ac:dyDescent="0.2">
      <c r="J974" s="32"/>
      <c r="Q974" s="32"/>
    </row>
    <row r="975" spans="10:17" s="30" customFormat="1" x14ac:dyDescent="0.2">
      <c r="J975" s="32"/>
      <c r="Q975" s="32"/>
    </row>
    <row r="976" spans="10:17" s="30" customFormat="1" x14ac:dyDescent="0.2">
      <c r="J976" s="32"/>
      <c r="Q976" s="32"/>
    </row>
    <row r="977" spans="10:17" s="30" customFormat="1" x14ac:dyDescent="0.2">
      <c r="J977" s="32"/>
      <c r="Q977" s="32"/>
    </row>
    <row r="978" spans="10:17" s="30" customFormat="1" x14ac:dyDescent="0.2">
      <c r="J978" s="32"/>
      <c r="Q978" s="32"/>
    </row>
    <row r="979" spans="10:17" s="30" customFormat="1" x14ac:dyDescent="0.2">
      <c r="J979" s="32"/>
      <c r="Q979" s="32"/>
    </row>
    <row r="980" spans="10:17" s="30" customFormat="1" x14ac:dyDescent="0.2">
      <c r="J980" s="32"/>
      <c r="Q980" s="32"/>
    </row>
    <row r="981" spans="10:17" s="30" customFormat="1" x14ac:dyDescent="0.2">
      <c r="J981" s="32"/>
      <c r="Q981" s="32"/>
    </row>
    <row r="982" spans="10:17" s="30" customFormat="1" x14ac:dyDescent="0.2">
      <c r="J982" s="32"/>
      <c r="Q982" s="32"/>
    </row>
    <row r="983" spans="10:17" s="30" customFormat="1" x14ac:dyDescent="0.2">
      <c r="J983" s="32"/>
      <c r="Q983" s="32"/>
    </row>
    <row r="984" spans="10:17" s="30" customFormat="1" x14ac:dyDescent="0.2">
      <c r="J984" s="32"/>
      <c r="Q984" s="32"/>
    </row>
    <row r="985" spans="10:17" s="30" customFormat="1" x14ac:dyDescent="0.2">
      <c r="J985" s="32"/>
      <c r="Q985" s="32"/>
    </row>
    <row r="986" spans="10:17" s="30" customFormat="1" x14ac:dyDescent="0.2">
      <c r="J986" s="32"/>
      <c r="Q986" s="32"/>
    </row>
    <row r="987" spans="10:17" s="30" customFormat="1" x14ac:dyDescent="0.2">
      <c r="J987" s="32"/>
      <c r="Q987" s="32"/>
    </row>
    <row r="988" spans="10:17" s="30" customFormat="1" x14ac:dyDescent="0.2">
      <c r="J988" s="32"/>
      <c r="Q988" s="32"/>
    </row>
    <row r="989" spans="10:17" s="30" customFormat="1" x14ac:dyDescent="0.2">
      <c r="J989" s="32"/>
      <c r="Q989" s="32"/>
    </row>
    <row r="990" spans="10:17" s="30" customFormat="1" x14ac:dyDescent="0.2">
      <c r="J990" s="32"/>
      <c r="Q990" s="32"/>
    </row>
    <row r="991" spans="10:17" s="30" customFormat="1" x14ac:dyDescent="0.2">
      <c r="J991" s="32"/>
      <c r="Q991" s="32"/>
    </row>
    <row r="992" spans="10:17" s="30" customFormat="1" x14ac:dyDescent="0.2">
      <c r="J992" s="32"/>
      <c r="Q992" s="32"/>
    </row>
    <row r="993" spans="10:17" s="30" customFormat="1" x14ac:dyDescent="0.2">
      <c r="J993" s="32"/>
      <c r="Q993" s="32"/>
    </row>
    <row r="994" spans="10:17" s="30" customFormat="1" x14ac:dyDescent="0.2">
      <c r="J994" s="32"/>
      <c r="Q994" s="32"/>
    </row>
    <row r="995" spans="10:17" s="30" customFormat="1" x14ac:dyDescent="0.2">
      <c r="J995" s="32"/>
      <c r="Q995" s="32"/>
    </row>
    <row r="996" spans="10:17" s="30" customFormat="1" x14ac:dyDescent="0.2">
      <c r="J996" s="32"/>
      <c r="Q996" s="32"/>
    </row>
    <row r="997" spans="10:17" s="30" customFormat="1" x14ac:dyDescent="0.2">
      <c r="J997" s="32"/>
      <c r="Q997" s="32"/>
    </row>
    <row r="998" spans="10:17" s="30" customFormat="1" x14ac:dyDescent="0.2">
      <c r="J998" s="32"/>
      <c r="Q998" s="32"/>
    </row>
    <row r="999" spans="10:17" s="30" customFormat="1" x14ac:dyDescent="0.2">
      <c r="J999" s="32"/>
      <c r="Q999" s="32"/>
    </row>
    <row r="1000" spans="10:17" s="30" customFormat="1" x14ac:dyDescent="0.2">
      <c r="J1000" s="32"/>
      <c r="Q1000" s="32"/>
    </row>
    <row r="1001" spans="10:17" s="30" customFormat="1" x14ac:dyDescent="0.2">
      <c r="J1001" s="32"/>
      <c r="Q1001" s="32"/>
    </row>
    <row r="1002" spans="10:17" s="30" customFormat="1" x14ac:dyDescent="0.2">
      <c r="J1002" s="32"/>
      <c r="Q1002" s="32"/>
    </row>
    <row r="1003" spans="10:17" s="30" customFormat="1" x14ac:dyDescent="0.2">
      <c r="J1003" s="32"/>
      <c r="Q1003" s="32"/>
    </row>
    <row r="1004" spans="10:17" s="30" customFormat="1" x14ac:dyDescent="0.2">
      <c r="J1004" s="32"/>
      <c r="Q1004" s="32"/>
    </row>
    <row r="1005" spans="10:17" s="30" customFormat="1" x14ac:dyDescent="0.2">
      <c r="J1005" s="32"/>
      <c r="Q1005" s="32"/>
    </row>
    <row r="1006" spans="10:17" s="30" customFormat="1" x14ac:dyDescent="0.2">
      <c r="J1006" s="32"/>
      <c r="Q1006" s="32"/>
    </row>
    <row r="1007" spans="10:17" s="30" customFormat="1" x14ac:dyDescent="0.2">
      <c r="J1007" s="32"/>
      <c r="Q1007" s="32"/>
    </row>
    <row r="1008" spans="10:17" s="30" customFormat="1" x14ac:dyDescent="0.2">
      <c r="J1008" s="32"/>
      <c r="Q1008" s="32"/>
    </row>
    <row r="1009" spans="10:17" s="30" customFormat="1" x14ac:dyDescent="0.2">
      <c r="J1009" s="32"/>
      <c r="Q1009" s="32"/>
    </row>
    <row r="1010" spans="10:17" s="30" customFormat="1" x14ac:dyDescent="0.2">
      <c r="J1010" s="32"/>
      <c r="Q1010" s="32"/>
    </row>
    <row r="1011" spans="10:17" s="30" customFormat="1" x14ac:dyDescent="0.2">
      <c r="J1011" s="32"/>
      <c r="Q1011" s="32"/>
    </row>
    <row r="1012" spans="10:17" s="30" customFormat="1" x14ac:dyDescent="0.2">
      <c r="J1012" s="32"/>
      <c r="Q1012" s="32"/>
    </row>
    <row r="1013" spans="10:17" s="30" customFormat="1" x14ac:dyDescent="0.2">
      <c r="J1013" s="32"/>
      <c r="Q1013" s="32"/>
    </row>
    <row r="1014" spans="10:17" s="30" customFormat="1" x14ac:dyDescent="0.2">
      <c r="J1014" s="32"/>
      <c r="Q1014" s="32"/>
    </row>
    <row r="1015" spans="10:17" s="30" customFormat="1" x14ac:dyDescent="0.2">
      <c r="J1015" s="32"/>
      <c r="Q1015" s="32"/>
    </row>
    <row r="1016" spans="10:17" s="30" customFormat="1" x14ac:dyDescent="0.2">
      <c r="J1016" s="32"/>
      <c r="Q1016" s="32"/>
    </row>
    <row r="1017" spans="10:17" s="30" customFormat="1" x14ac:dyDescent="0.2">
      <c r="J1017" s="32"/>
      <c r="Q1017" s="32"/>
    </row>
    <row r="1018" spans="10:17" s="30" customFormat="1" x14ac:dyDescent="0.2">
      <c r="J1018" s="32"/>
      <c r="Q1018" s="32"/>
    </row>
    <row r="1019" spans="10:17" s="30" customFormat="1" x14ac:dyDescent="0.2">
      <c r="J1019" s="32"/>
      <c r="Q1019" s="32"/>
    </row>
    <row r="1020" spans="10:17" s="30" customFormat="1" x14ac:dyDescent="0.2">
      <c r="J1020" s="32"/>
      <c r="Q1020" s="32"/>
    </row>
    <row r="1021" spans="10:17" s="30" customFormat="1" x14ac:dyDescent="0.2">
      <c r="J1021" s="32"/>
      <c r="Q1021" s="32"/>
    </row>
    <row r="1022" spans="10:17" s="30" customFormat="1" x14ac:dyDescent="0.2">
      <c r="J1022" s="32"/>
      <c r="Q1022" s="32"/>
    </row>
    <row r="1023" spans="10:17" s="30" customFormat="1" x14ac:dyDescent="0.2">
      <c r="J1023" s="32"/>
      <c r="Q1023" s="32"/>
    </row>
    <row r="1024" spans="10:17" s="30" customFormat="1" x14ac:dyDescent="0.2">
      <c r="J1024" s="32"/>
      <c r="Q1024" s="32"/>
    </row>
    <row r="1025" spans="10:17" s="30" customFormat="1" x14ac:dyDescent="0.2">
      <c r="J1025" s="32"/>
      <c r="Q1025" s="32"/>
    </row>
    <row r="1026" spans="10:17" s="30" customFormat="1" x14ac:dyDescent="0.2">
      <c r="J1026" s="32"/>
      <c r="Q1026" s="32"/>
    </row>
    <row r="1027" spans="10:17" s="30" customFormat="1" x14ac:dyDescent="0.2">
      <c r="J1027" s="32"/>
      <c r="Q1027" s="32"/>
    </row>
    <row r="1028" spans="10:17" s="30" customFormat="1" x14ac:dyDescent="0.2">
      <c r="J1028" s="32"/>
      <c r="Q1028" s="32"/>
    </row>
    <row r="1029" spans="10:17" s="30" customFormat="1" x14ac:dyDescent="0.2">
      <c r="J1029" s="32"/>
      <c r="Q1029" s="32"/>
    </row>
    <row r="1030" spans="10:17" s="30" customFormat="1" x14ac:dyDescent="0.2">
      <c r="J1030" s="32"/>
      <c r="Q1030" s="32"/>
    </row>
    <row r="1031" spans="10:17" s="30" customFormat="1" x14ac:dyDescent="0.2">
      <c r="J1031" s="32"/>
      <c r="Q1031" s="32"/>
    </row>
    <row r="1032" spans="10:17" s="30" customFormat="1" x14ac:dyDescent="0.2">
      <c r="J1032" s="32"/>
      <c r="Q1032" s="32"/>
    </row>
    <row r="1033" spans="10:17" s="30" customFormat="1" x14ac:dyDescent="0.2">
      <c r="J1033" s="32"/>
      <c r="Q1033" s="32"/>
    </row>
    <row r="1034" spans="10:17" s="30" customFormat="1" x14ac:dyDescent="0.2">
      <c r="J1034" s="32"/>
      <c r="Q1034" s="32"/>
    </row>
    <row r="1035" spans="10:17" s="30" customFormat="1" x14ac:dyDescent="0.2">
      <c r="J1035" s="32"/>
      <c r="Q1035" s="32"/>
    </row>
    <row r="1036" spans="10:17" s="30" customFormat="1" x14ac:dyDescent="0.2">
      <c r="J1036" s="32"/>
      <c r="Q1036" s="32"/>
    </row>
    <row r="1037" spans="10:17" s="30" customFormat="1" x14ac:dyDescent="0.2">
      <c r="J1037" s="32"/>
      <c r="Q1037" s="32"/>
    </row>
    <row r="1038" spans="10:17" s="30" customFormat="1" x14ac:dyDescent="0.2">
      <c r="J1038" s="32"/>
      <c r="Q1038" s="32"/>
    </row>
    <row r="1039" spans="10:17" s="30" customFormat="1" x14ac:dyDescent="0.2">
      <c r="J1039" s="32"/>
      <c r="Q1039" s="32"/>
    </row>
    <row r="1040" spans="10:17" s="30" customFormat="1" x14ac:dyDescent="0.2">
      <c r="J1040" s="32"/>
      <c r="Q1040" s="32"/>
    </row>
    <row r="1041" spans="10:17" s="30" customFormat="1" x14ac:dyDescent="0.2">
      <c r="J1041" s="32"/>
      <c r="Q1041" s="32"/>
    </row>
    <row r="1042" spans="10:17" s="30" customFormat="1" x14ac:dyDescent="0.2">
      <c r="J1042" s="32"/>
      <c r="Q1042" s="32"/>
    </row>
    <row r="1043" spans="10:17" s="30" customFormat="1" x14ac:dyDescent="0.2">
      <c r="J1043" s="32"/>
      <c r="Q1043" s="32"/>
    </row>
    <row r="1044" spans="10:17" s="30" customFormat="1" x14ac:dyDescent="0.2">
      <c r="J1044" s="32"/>
      <c r="Q1044" s="32"/>
    </row>
    <row r="1045" spans="10:17" s="30" customFormat="1" x14ac:dyDescent="0.2">
      <c r="J1045" s="32"/>
      <c r="Q1045" s="32"/>
    </row>
    <row r="1046" spans="10:17" s="30" customFormat="1" x14ac:dyDescent="0.2">
      <c r="J1046" s="32"/>
      <c r="Q1046" s="32"/>
    </row>
    <row r="1047" spans="10:17" s="30" customFormat="1" x14ac:dyDescent="0.2">
      <c r="J1047" s="32"/>
      <c r="Q1047" s="32"/>
    </row>
    <row r="1048" spans="10:17" s="30" customFormat="1" x14ac:dyDescent="0.2">
      <c r="J1048" s="32"/>
      <c r="Q1048" s="32"/>
    </row>
    <row r="1049" spans="10:17" s="30" customFormat="1" x14ac:dyDescent="0.2">
      <c r="J1049" s="32"/>
      <c r="Q1049" s="32"/>
    </row>
    <row r="1050" spans="10:17" s="30" customFormat="1" x14ac:dyDescent="0.2">
      <c r="J1050" s="32"/>
      <c r="Q1050" s="32"/>
    </row>
    <row r="1051" spans="10:17" s="30" customFormat="1" x14ac:dyDescent="0.2">
      <c r="J1051" s="32"/>
      <c r="Q1051" s="32"/>
    </row>
    <row r="1052" spans="10:17" s="30" customFormat="1" x14ac:dyDescent="0.2">
      <c r="J1052" s="32"/>
      <c r="Q1052" s="32"/>
    </row>
    <row r="1053" spans="10:17" s="30" customFormat="1" x14ac:dyDescent="0.2">
      <c r="J1053" s="32"/>
      <c r="Q1053" s="32"/>
    </row>
    <row r="1054" spans="10:17" s="30" customFormat="1" x14ac:dyDescent="0.2">
      <c r="J1054" s="32"/>
      <c r="Q1054" s="32"/>
    </row>
    <row r="1055" spans="10:17" s="30" customFormat="1" x14ac:dyDescent="0.2">
      <c r="J1055" s="32"/>
      <c r="Q1055" s="32"/>
    </row>
    <row r="1056" spans="10:17" s="30" customFormat="1" x14ac:dyDescent="0.2">
      <c r="J1056" s="32"/>
      <c r="Q1056" s="32"/>
    </row>
    <row r="1057" spans="10:17" s="30" customFormat="1" x14ac:dyDescent="0.2">
      <c r="J1057" s="32"/>
      <c r="Q1057" s="32"/>
    </row>
    <row r="1058" spans="10:17" s="30" customFormat="1" x14ac:dyDescent="0.2">
      <c r="J1058" s="32"/>
      <c r="Q1058" s="32"/>
    </row>
    <row r="1059" spans="10:17" s="30" customFormat="1" x14ac:dyDescent="0.2">
      <c r="J1059" s="32"/>
      <c r="Q1059" s="32"/>
    </row>
    <row r="1060" spans="10:17" s="30" customFormat="1" x14ac:dyDescent="0.2">
      <c r="J1060" s="32"/>
      <c r="Q1060" s="32"/>
    </row>
    <row r="1061" spans="10:17" s="30" customFormat="1" x14ac:dyDescent="0.2">
      <c r="J1061" s="32"/>
      <c r="Q1061" s="32"/>
    </row>
    <row r="1062" spans="10:17" s="30" customFormat="1" x14ac:dyDescent="0.2">
      <c r="J1062" s="32"/>
      <c r="Q1062" s="32"/>
    </row>
    <row r="1063" spans="10:17" s="30" customFormat="1" x14ac:dyDescent="0.2">
      <c r="J1063" s="32"/>
      <c r="Q1063" s="32"/>
    </row>
    <row r="1064" spans="10:17" s="30" customFormat="1" x14ac:dyDescent="0.2">
      <c r="J1064" s="32"/>
      <c r="Q1064" s="32"/>
    </row>
    <row r="1065" spans="10:17" s="30" customFormat="1" x14ac:dyDescent="0.2">
      <c r="J1065" s="32"/>
      <c r="Q1065" s="32"/>
    </row>
    <row r="1066" spans="10:17" s="30" customFormat="1" x14ac:dyDescent="0.2">
      <c r="J1066" s="32"/>
      <c r="Q1066" s="32"/>
    </row>
    <row r="1067" spans="10:17" s="30" customFormat="1" x14ac:dyDescent="0.2">
      <c r="J1067" s="32"/>
      <c r="Q1067" s="32"/>
    </row>
    <row r="1068" spans="10:17" s="30" customFormat="1" x14ac:dyDescent="0.2">
      <c r="J1068" s="32"/>
      <c r="Q1068" s="32"/>
    </row>
    <row r="1069" spans="10:17" s="30" customFormat="1" x14ac:dyDescent="0.2">
      <c r="J1069" s="32"/>
      <c r="Q1069" s="32"/>
    </row>
    <row r="1070" spans="10:17" s="30" customFormat="1" x14ac:dyDescent="0.2">
      <c r="J1070" s="32"/>
      <c r="Q1070" s="32"/>
    </row>
    <row r="1071" spans="10:17" s="30" customFormat="1" x14ac:dyDescent="0.2">
      <c r="J1071" s="32"/>
      <c r="Q1071" s="32"/>
    </row>
    <row r="1072" spans="10:17" s="30" customFormat="1" x14ac:dyDescent="0.2">
      <c r="J1072" s="32"/>
      <c r="Q1072" s="32"/>
    </row>
    <row r="1073" spans="10:17" s="30" customFormat="1" x14ac:dyDescent="0.2">
      <c r="J1073" s="32"/>
      <c r="Q1073" s="32"/>
    </row>
    <row r="1074" spans="10:17" s="30" customFormat="1" x14ac:dyDescent="0.2">
      <c r="J1074" s="32"/>
      <c r="Q1074" s="32"/>
    </row>
    <row r="1075" spans="10:17" s="30" customFormat="1" x14ac:dyDescent="0.2">
      <c r="J1075" s="32"/>
      <c r="Q1075" s="32"/>
    </row>
    <row r="1076" spans="10:17" s="30" customFormat="1" x14ac:dyDescent="0.2">
      <c r="J1076" s="32"/>
      <c r="Q1076" s="32"/>
    </row>
    <row r="1077" spans="10:17" s="30" customFormat="1" x14ac:dyDescent="0.2">
      <c r="J1077" s="32"/>
      <c r="Q1077" s="32"/>
    </row>
    <row r="1078" spans="10:17" s="30" customFormat="1" x14ac:dyDescent="0.2">
      <c r="J1078" s="32"/>
      <c r="Q1078" s="32"/>
    </row>
    <row r="1079" spans="10:17" s="30" customFormat="1" x14ac:dyDescent="0.2">
      <c r="J1079" s="32"/>
      <c r="Q1079" s="32"/>
    </row>
    <row r="1080" spans="10:17" s="30" customFormat="1" x14ac:dyDescent="0.2">
      <c r="J1080" s="32"/>
      <c r="Q1080" s="32"/>
    </row>
    <row r="1081" spans="10:17" s="30" customFormat="1" x14ac:dyDescent="0.2">
      <c r="J1081" s="32"/>
      <c r="Q1081" s="32"/>
    </row>
    <row r="1082" spans="10:17" s="30" customFormat="1" x14ac:dyDescent="0.2">
      <c r="J1082" s="32"/>
      <c r="Q1082" s="32"/>
    </row>
    <row r="1083" spans="10:17" s="30" customFormat="1" x14ac:dyDescent="0.2">
      <c r="J1083" s="32"/>
      <c r="Q1083" s="32"/>
    </row>
    <row r="1084" spans="10:17" s="30" customFormat="1" x14ac:dyDescent="0.2">
      <c r="J1084" s="32"/>
      <c r="Q1084" s="32"/>
    </row>
    <row r="1085" spans="10:17" s="30" customFormat="1" x14ac:dyDescent="0.2">
      <c r="J1085" s="32"/>
      <c r="Q1085" s="32"/>
    </row>
    <row r="1086" spans="10:17" s="30" customFormat="1" x14ac:dyDescent="0.2">
      <c r="J1086" s="32"/>
      <c r="Q1086" s="32"/>
    </row>
    <row r="1087" spans="10:17" s="30" customFormat="1" x14ac:dyDescent="0.2">
      <c r="J1087" s="32"/>
      <c r="Q1087" s="32"/>
    </row>
    <row r="1088" spans="10:17" s="30" customFormat="1" x14ac:dyDescent="0.2">
      <c r="J1088" s="32"/>
      <c r="Q1088" s="32"/>
    </row>
    <row r="1089" spans="10:17" s="30" customFormat="1" x14ac:dyDescent="0.2">
      <c r="J1089" s="32"/>
      <c r="Q1089" s="32"/>
    </row>
    <row r="1090" spans="10:17" s="30" customFormat="1" x14ac:dyDescent="0.2">
      <c r="J1090" s="32"/>
      <c r="Q1090" s="32"/>
    </row>
    <row r="1091" spans="10:17" s="30" customFormat="1" x14ac:dyDescent="0.2">
      <c r="J1091" s="32"/>
      <c r="Q1091" s="32"/>
    </row>
    <row r="1092" spans="10:17" s="30" customFormat="1" x14ac:dyDescent="0.2">
      <c r="J1092" s="32"/>
      <c r="Q1092" s="32"/>
    </row>
    <row r="1093" spans="10:17" s="30" customFormat="1" x14ac:dyDescent="0.2">
      <c r="J1093" s="32"/>
      <c r="Q1093" s="32"/>
    </row>
    <row r="1094" spans="10:17" s="30" customFormat="1" x14ac:dyDescent="0.2">
      <c r="J1094" s="32"/>
      <c r="Q1094" s="32"/>
    </row>
    <row r="1095" spans="10:17" s="30" customFormat="1" x14ac:dyDescent="0.2">
      <c r="J1095" s="32"/>
      <c r="Q1095" s="32"/>
    </row>
    <row r="1096" spans="10:17" s="30" customFormat="1" x14ac:dyDescent="0.2">
      <c r="J1096" s="32"/>
      <c r="Q1096" s="32"/>
    </row>
    <row r="1097" spans="10:17" s="30" customFormat="1" x14ac:dyDescent="0.2">
      <c r="J1097" s="32"/>
      <c r="Q1097" s="32"/>
    </row>
    <row r="1098" spans="10:17" s="30" customFormat="1" x14ac:dyDescent="0.2">
      <c r="J1098" s="32"/>
      <c r="Q1098" s="32"/>
    </row>
    <row r="1099" spans="10:17" s="30" customFormat="1" x14ac:dyDescent="0.2">
      <c r="J1099" s="32"/>
      <c r="Q1099" s="32"/>
    </row>
    <row r="1100" spans="10:17" s="30" customFormat="1" x14ac:dyDescent="0.2">
      <c r="J1100" s="32"/>
      <c r="Q1100" s="32"/>
    </row>
    <row r="1101" spans="10:17" s="30" customFormat="1" x14ac:dyDescent="0.2">
      <c r="J1101" s="32"/>
      <c r="Q1101" s="32"/>
    </row>
    <row r="1102" spans="10:17" s="30" customFormat="1" x14ac:dyDescent="0.2">
      <c r="J1102" s="32"/>
      <c r="Q1102" s="32"/>
    </row>
    <row r="1103" spans="10:17" s="30" customFormat="1" x14ac:dyDescent="0.2">
      <c r="J1103" s="32"/>
      <c r="Q1103" s="32"/>
    </row>
    <row r="1104" spans="10:17" s="30" customFormat="1" x14ac:dyDescent="0.2">
      <c r="J1104" s="32"/>
      <c r="Q1104" s="32"/>
    </row>
    <row r="1105" spans="10:17" s="30" customFormat="1" x14ac:dyDescent="0.2">
      <c r="J1105" s="32"/>
      <c r="Q1105" s="32"/>
    </row>
    <row r="1106" spans="10:17" s="30" customFormat="1" x14ac:dyDescent="0.2">
      <c r="J1106" s="32"/>
      <c r="Q1106" s="32"/>
    </row>
    <row r="1107" spans="10:17" s="30" customFormat="1" x14ac:dyDescent="0.2">
      <c r="J1107" s="32"/>
      <c r="Q1107" s="32"/>
    </row>
    <row r="1108" spans="10:17" s="30" customFormat="1" x14ac:dyDescent="0.2">
      <c r="J1108" s="32"/>
      <c r="Q1108" s="32"/>
    </row>
    <row r="1109" spans="10:17" s="30" customFormat="1" x14ac:dyDescent="0.2">
      <c r="J1109" s="32"/>
      <c r="Q1109" s="32"/>
    </row>
    <row r="1110" spans="10:17" s="30" customFormat="1" x14ac:dyDescent="0.2">
      <c r="J1110" s="32"/>
      <c r="Q1110" s="32"/>
    </row>
    <row r="1111" spans="10:17" s="30" customFormat="1" x14ac:dyDescent="0.2">
      <c r="J1111" s="32"/>
      <c r="Q1111" s="32"/>
    </row>
    <row r="1112" spans="10:17" s="30" customFormat="1" x14ac:dyDescent="0.2">
      <c r="J1112" s="32"/>
      <c r="Q1112" s="32"/>
    </row>
    <row r="1113" spans="10:17" s="30" customFormat="1" x14ac:dyDescent="0.2">
      <c r="J1113" s="32"/>
      <c r="Q1113" s="32"/>
    </row>
    <row r="1114" spans="10:17" s="30" customFormat="1" x14ac:dyDescent="0.2">
      <c r="J1114" s="32"/>
      <c r="Q1114" s="32"/>
    </row>
    <row r="1115" spans="10:17" s="30" customFormat="1" x14ac:dyDescent="0.2">
      <c r="J1115" s="32"/>
      <c r="Q1115" s="32"/>
    </row>
    <row r="1116" spans="10:17" s="30" customFormat="1" x14ac:dyDescent="0.2">
      <c r="J1116" s="32"/>
      <c r="Q1116" s="32"/>
    </row>
    <row r="1117" spans="10:17" s="30" customFormat="1" x14ac:dyDescent="0.2">
      <c r="J1117" s="32"/>
      <c r="Q1117" s="32"/>
    </row>
    <row r="1118" spans="10:17" s="30" customFormat="1" x14ac:dyDescent="0.2">
      <c r="J1118" s="32"/>
      <c r="Q1118" s="32"/>
    </row>
    <row r="1119" spans="10:17" s="30" customFormat="1" x14ac:dyDescent="0.2">
      <c r="J1119" s="32"/>
      <c r="Q1119" s="32"/>
    </row>
    <row r="1120" spans="10:17" s="30" customFormat="1" x14ac:dyDescent="0.2">
      <c r="J1120" s="32"/>
      <c r="Q1120" s="32"/>
    </row>
    <row r="1121" spans="10:17" s="30" customFormat="1" x14ac:dyDescent="0.2">
      <c r="J1121" s="32"/>
      <c r="Q1121" s="32"/>
    </row>
    <row r="1122" spans="10:17" s="30" customFormat="1" x14ac:dyDescent="0.2">
      <c r="J1122" s="32"/>
      <c r="Q1122" s="32"/>
    </row>
    <row r="1123" spans="10:17" s="30" customFormat="1" x14ac:dyDescent="0.2">
      <c r="J1123" s="32"/>
      <c r="Q1123" s="32"/>
    </row>
    <row r="1124" spans="10:17" s="30" customFormat="1" x14ac:dyDescent="0.2">
      <c r="J1124" s="32"/>
      <c r="Q1124" s="32"/>
    </row>
    <row r="1125" spans="10:17" s="30" customFormat="1" x14ac:dyDescent="0.2">
      <c r="J1125" s="32"/>
      <c r="Q1125" s="32"/>
    </row>
    <row r="1126" spans="10:17" s="30" customFormat="1" x14ac:dyDescent="0.2">
      <c r="J1126" s="32"/>
      <c r="Q1126" s="32"/>
    </row>
    <row r="1127" spans="10:17" s="30" customFormat="1" x14ac:dyDescent="0.2">
      <c r="J1127" s="32"/>
      <c r="Q1127" s="32"/>
    </row>
    <row r="1128" spans="10:17" s="30" customFormat="1" x14ac:dyDescent="0.2">
      <c r="J1128" s="32"/>
      <c r="Q1128" s="32"/>
    </row>
    <row r="1129" spans="10:17" s="30" customFormat="1" x14ac:dyDescent="0.2">
      <c r="J1129" s="32"/>
      <c r="Q1129" s="32"/>
    </row>
    <row r="1130" spans="10:17" s="30" customFormat="1" x14ac:dyDescent="0.2">
      <c r="J1130" s="32"/>
      <c r="Q1130" s="32"/>
    </row>
    <row r="1131" spans="10:17" s="30" customFormat="1" x14ac:dyDescent="0.2">
      <c r="J1131" s="32"/>
      <c r="Q1131" s="32"/>
    </row>
    <row r="1132" spans="10:17" s="30" customFormat="1" x14ac:dyDescent="0.2">
      <c r="J1132" s="32"/>
      <c r="Q1132" s="32"/>
    </row>
    <row r="1133" spans="10:17" s="30" customFormat="1" x14ac:dyDescent="0.2">
      <c r="J1133" s="32"/>
      <c r="Q1133" s="32"/>
    </row>
    <row r="1134" spans="10:17" s="30" customFormat="1" x14ac:dyDescent="0.2">
      <c r="J1134" s="32"/>
      <c r="Q1134" s="32"/>
    </row>
    <row r="1135" spans="10:17" s="30" customFormat="1" x14ac:dyDescent="0.2">
      <c r="J1135" s="32"/>
      <c r="Q1135" s="32"/>
    </row>
    <row r="1136" spans="10:17" s="30" customFormat="1" x14ac:dyDescent="0.2">
      <c r="J1136" s="32"/>
      <c r="Q1136" s="32"/>
    </row>
    <row r="1137" spans="10:17" s="30" customFormat="1" x14ac:dyDescent="0.2">
      <c r="J1137" s="32"/>
      <c r="Q1137" s="32"/>
    </row>
    <row r="1138" spans="10:17" s="30" customFormat="1" x14ac:dyDescent="0.2">
      <c r="J1138" s="32"/>
      <c r="Q1138" s="32"/>
    </row>
    <row r="1139" spans="10:17" s="30" customFormat="1" x14ac:dyDescent="0.2">
      <c r="J1139" s="32"/>
      <c r="Q1139" s="32"/>
    </row>
    <row r="1140" spans="10:17" s="30" customFormat="1" x14ac:dyDescent="0.2">
      <c r="J1140" s="32"/>
      <c r="Q1140" s="32"/>
    </row>
    <row r="1141" spans="10:17" s="30" customFormat="1" x14ac:dyDescent="0.2">
      <c r="J1141" s="32"/>
      <c r="Q1141" s="32"/>
    </row>
    <row r="1142" spans="10:17" s="30" customFormat="1" x14ac:dyDescent="0.2">
      <c r="J1142" s="32"/>
      <c r="Q1142" s="32"/>
    </row>
    <row r="1143" spans="10:17" s="30" customFormat="1" x14ac:dyDescent="0.2">
      <c r="J1143" s="32"/>
      <c r="Q1143" s="32"/>
    </row>
    <row r="1144" spans="10:17" s="30" customFormat="1" x14ac:dyDescent="0.2">
      <c r="J1144" s="32"/>
      <c r="Q1144" s="32"/>
    </row>
    <row r="1145" spans="10:17" s="30" customFormat="1" x14ac:dyDescent="0.2">
      <c r="J1145" s="32"/>
      <c r="Q1145" s="32"/>
    </row>
    <row r="1146" spans="10:17" s="30" customFormat="1" x14ac:dyDescent="0.2">
      <c r="J1146" s="32"/>
      <c r="Q1146" s="32"/>
    </row>
    <row r="1147" spans="10:17" s="30" customFormat="1" x14ac:dyDescent="0.2">
      <c r="J1147" s="32"/>
      <c r="Q1147" s="32"/>
    </row>
    <row r="1148" spans="10:17" s="30" customFormat="1" x14ac:dyDescent="0.2">
      <c r="J1148" s="32"/>
      <c r="Q1148" s="32"/>
    </row>
    <row r="1149" spans="10:17" s="30" customFormat="1" x14ac:dyDescent="0.2">
      <c r="J1149" s="32"/>
      <c r="Q1149" s="32"/>
    </row>
    <row r="1150" spans="10:17" s="30" customFormat="1" x14ac:dyDescent="0.2">
      <c r="J1150" s="32"/>
      <c r="Q1150" s="32"/>
    </row>
    <row r="1151" spans="10:17" s="30" customFormat="1" x14ac:dyDescent="0.2">
      <c r="J1151" s="32"/>
      <c r="Q1151" s="32"/>
    </row>
    <row r="1152" spans="10:17" s="30" customFormat="1" x14ac:dyDescent="0.2">
      <c r="J1152" s="32"/>
      <c r="Q1152" s="32"/>
    </row>
    <row r="1153" spans="10:17" s="30" customFormat="1" x14ac:dyDescent="0.2">
      <c r="J1153" s="32"/>
      <c r="Q1153" s="32"/>
    </row>
    <row r="1154" spans="10:17" s="30" customFormat="1" x14ac:dyDescent="0.2">
      <c r="J1154" s="32"/>
      <c r="Q1154" s="32"/>
    </row>
    <row r="1155" spans="10:17" s="30" customFormat="1" x14ac:dyDescent="0.2">
      <c r="J1155" s="32"/>
      <c r="Q1155" s="32"/>
    </row>
    <row r="1156" spans="10:17" s="30" customFormat="1" x14ac:dyDescent="0.2">
      <c r="J1156" s="32"/>
      <c r="Q1156" s="32"/>
    </row>
    <row r="1157" spans="10:17" s="30" customFormat="1" x14ac:dyDescent="0.2">
      <c r="J1157" s="32"/>
      <c r="Q1157" s="32"/>
    </row>
    <row r="1158" spans="10:17" s="30" customFormat="1" x14ac:dyDescent="0.2">
      <c r="J1158" s="32"/>
      <c r="Q1158" s="32"/>
    </row>
    <row r="1159" spans="10:17" s="30" customFormat="1" x14ac:dyDescent="0.2">
      <c r="J1159" s="32"/>
      <c r="Q1159" s="32"/>
    </row>
    <row r="1160" spans="10:17" s="30" customFormat="1" x14ac:dyDescent="0.2">
      <c r="J1160" s="32"/>
      <c r="Q1160" s="32"/>
    </row>
    <row r="1161" spans="10:17" s="30" customFormat="1" x14ac:dyDescent="0.2">
      <c r="J1161" s="32"/>
      <c r="Q1161" s="32"/>
    </row>
    <row r="1162" spans="10:17" s="30" customFormat="1" x14ac:dyDescent="0.2">
      <c r="J1162" s="32"/>
      <c r="Q1162" s="32"/>
    </row>
    <row r="1163" spans="10:17" s="30" customFormat="1" x14ac:dyDescent="0.2">
      <c r="J1163" s="32"/>
      <c r="Q1163" s="32"/>
    </row>
    <row r="1164" spans="10:17" s="30" customFormat="1" x14ac:dyDescent="0.2">
      <c r="J1164" s="32"/>
      <c r="Q1164" s="32"/>
    </row>
    <row r="1165" spans="10:17" s="30" customFormat="1" x14ac:dyDescent="0.2">
      <c r="J1165" s="32"/>
      <c r="Q1165" s="32"/>
    </row>
    <row r="1166" spans="10:17" s="30" customFormat="1" x14ac:dyDescent="0.2">
      <c r="J1166" s="32"/>
      <c r="Q1166" s="32"/>
    </row>
    <row r="1167" spans="10:17" s="30" customFormat="1" x14ac:dyDescent="0.2">
      <c r="J1167" s="32"/>
      <c r="Q1167" s="32"/>
    </row>
    <row r="1168" spans="10:17" s="30" customFormat="1" x14ac:dyDescent="0.2">
      <c r="J1168" s="32"/>
      <c r="Q1168" s="32"/>
    </row>
    <row r="1169" spans="10:17" s="30" customFormat="1" x14ac:dyDescent="0.2">
      <c r="J1169" s="32"/>
      <c r="Q1169" s="32"/>
    </row>
    <row r="1170" spans="10:17" s="30" customFormat="1" x14ac:dyDescent="0.2">
      <c r="J1170" s="32"/>
      <c r="Q1170" s="32"/>
    </row>
    <row r="1171" spans="10:17" s="30" customFormat="1" x14ac:dyDescent="0.2">
      <c r="J1171" s="32"/>
      <c r="Q1171" s="32"/>
    </row>
    <row r="1172" spans="10:17" s="30" customFormat="1" x14ac:dyDescent="0.2">
      <c r="J1172" s="32"/>
      <c r="Q1172" s="32"/>
    </row>
    <row r="1173" spans="10:17" s="30" customFormat="1" x14ac:dyDescent="0.2">
      <c r="J1173" s="32"/>
      <c r="Q1173" s="32"/>
    </row>
    <row r="1174" spans="10:17" s="30" customFormat="1" x14ac:dyDescent="0.2">
      <c r="J1174" s="32"/>
      <c r="Q1174" s="32"/>
    </row>
    <row r="1175" spans="10:17" s="30" customFormat="1" x14ac:dyDescent="0.2">
      <c r="J1175" s="32"/>
      <c r="Q1175" s="32"/>
    </row>
    <row r="1176" spans="10:17" s="30" customFormat="1" x14ac:dyDescent="0.2">
      <c r="J1176" s="32"/>
      <c r="Q1176" s="32"/>
    </row>
    <row r="1177" spans="10:17" s="30" customFormat="1" x14ac:dyDescent="0.2">
      <c r="J1177" s="32"/>
      <c r="Q1177" s="32"/>
    </row>
    <row r="1178" spans="10:17" s="30" customFormat="1" x14ac:dyDescent="0.2">
      <c r="J1178" s="32"/>
      <c r="Q1178" s="32"/>
    </row>
    <row r="1179" spans="10:17" s="30" customFormat="1" x14ac:dyDescent="0.2">
      <c r="J1179" s="32"/>
      <c r="Q1179" s="32"/>
    </row>
    <row r="1180" spans="10:17" s="30" customFormat="1" x14ac:dyDescent="0.2">
      <c r="J1180" s="32"/>
      <c r="Q1180" s="32"/>
    </row>
    <row r="1181" spans="10:17" s="30" customFormat="1" x14ac:dyDescent="0.2">
      <c r="J1181" s="32"/>
      <c r="Q1181" s="32"/>
    </row>
    <row r="1182" spans="10:17" s="30" customFormat="1" x14ac:dyDescent="0.2">
      <c r="J1182" s="32"/>
      <c r="Q1182" s="32"/>
    </row>
    <row r="1183" spans="10:17" s="30" customFormat="1" x14ac:dyDescent="0.2">
      <c r="J1183" s="32"/>
      <c r="Q1183" s="32"/>
    </row>
    <row r="1184" spans="10:17" s="30" customFormat="1" x14ac:dyDescent="0.2">
      <c r="J1184" s="32"/>
      <c r="Q1184" s="32"/>
    </row>
    <row r="1185" spans="10:17" s="30" customFormat="1" x14ac:dyDescent="0.2">
      <c r="J1185" s="32"/>
      <c r="Q1185" s="32"/>
    </row>
    <row r="1186" spans="10:17" s="30" customFormat="1" x14ac:dyDescent="0.2">
      <c r="J1186" s="32"/>
      <c r="Q1186" s="32"/>
    </row>
    <row r="1187" spans="10:17" s="30" customFormat="1" x14ac:dyDescent="0.2">
      <c r="J1187" s="32"/>
      <c r="Q1187" s="32"/>
    </row>
    <row r="1188" spans="10:17" s="30" customFormat="1" x14ac:dyDescent="0.2">
      <c r="J1188" s="32"/>
      <c r="Q1188" s="32"/>
    </row>
    <row r="1189" spans="10:17" s="30" customFormat="1" x14ac:dyDescent="0.2">
      <c r="J1189" s="32"/>
      <c r="Q1189" s="32"/>
    </row>
    <row r="1190" spans="10:17" s="30" customFormat="1" x14ac:dyDescent="0.2">
      <c r="J1190" s="32"/>
      <c r="Q1190" s="32"/>
    </row>
    <row r="1191" spans="10:17" s="30" customFormat="1" x14ac:dyDescent="0.2">
      <c r="J1191" s="32"/>
      <c r="Q1191" s="32"/>
    </row>
    <row r="1192" spans="10:17" s="30" customFormat="1" x14ac:dyDescent="0.2">
      <c r="J1192" s="32"/>
      <c r="Q1192" s="32"/>
    </row>
    <row r="1193" spans="10:17" s="30" customFormat="1" x14ac:dyDescent="0.2">
      <c r="J1193" s="32"/>
      <c r="Q1193" s="32"/>
    </row>
    <row r="1194" spans="10:17" s="30" customFormat="1" x14ac:dyDescent="0.2">
      <c r="J1194" s="32"/>
      <c r="Q1194" s="32"/>
    </row>
    <row r="1195" spans="10:17" s="30" customFormat="1" x14ac:dyDescent="0.2">
      <c r="J1195" s="32"/>
      <c r="Q1195" s="32"/>
    </row>
    <row r="1196" spans="10:17" s="30" customFormat="1" x14ac:dyDescent="0.2">
      <c r="J1196" s="32"/>
      <c r="Q1196" s="32"/>
    </row>
    <row r="1197" spans="10:17" s="30" customFormat="1" x14ac:dyDescent="0.2">
      <c r="J1197" s="32"/>
      <c r="Q1197" s="32"/>
    </row>
    <row r="1198" spans="10:17" s="30" customFormat="1" x14ac:dyDescent="0.2">
      <c r="J1198" s="32"/>
      <c r="Q1198" s="32"/>
    </row>
    <row r="1199" spans="10:17" s="30" customFormat="1" x14ac:dyDescent="0.2">
      <c r="J1199" s="32"/>
      <c r="Q1199" s="32"/>
    </row>
    <row r="1200" spans="10:17" s="30" customFormat="1" x14ac:dyDescent="0.2">
      <c r="J1200" s="32"/>
      <c r="Q1200" s="32"/>
    </row>
    <row r="1201" spans="10:17" s="30" customFormat="1" x14ac:dyDescent="0.2">
      <c r="J1201" s="32"/>
      <c r="Q1201" s="32"/>
    </row>
    <row r="1202" spans="10:17" s="30" customFormat="1" x14ac:dyDescent="0.2">
      <c r="J1202" s="32"/>
      <c r="Q1202" s="32"/>
    </row>
    <row r="1203" spans="10:17" s="30" customFormat="1" x14ac:dyDescent="0.2">
      <c r="J1203" s="32"/>
      <c r="Q1203" s="32"/>
    </row>
    <row r="1204" spans="10:17" s="30" customFormat="1" x14ac:dyDescent="0.2">
      <c r="J1204" s="32"/>
      <c r="Q1204" s="32"/>
    </row>
    <row r="1205" spans="10:17" s="30" customFormat="1" x14ac:dyDescent="0.2">
      <c r="J1205" s="32"/>
      <c r="Q1205" s="32"/>
    </row>
    <row r="1206" spans="10:17" s="30" customFormat="1" x14ac:dyDescent="0.2">
      <c r="J1206" s="32"/>
      <c r="Q1206" s="32"/>
    </row>
    <row r="1207" spans="10:17" s="30" customFormat="1" x14ac:dyDescent="0.2">
      <c r="J1207" s="32"/>
      <c r="Q1207" s="32"/>
    </row>
    <row r="1208" spans="10:17" s="30" customFormat="1" x14ac:dyDescent="0.2">
      <c r="J1208" s="32"/>
      <c r="Q1208" s="32"/>
    </row>
    <row r="1209" spans="10:17" s="30" customFormat="1" x14ac:dyDescent="0.2">
      <c r="J1209" s="32"/>
      <c r="Q1209" s="32"/>
    </row>
    <row r="1210" spans="10:17" s="30" customFormat="1" x14ac:dyDescent="0.2">
      <c r="J1210" s="32"/>
      <c r="Q1210" s="32"/>
    </row>
    <row r="1211" spans="10:17" s="30" customFormat="1" x14ac:dyDescent="0.2">
      <c r="J1211" s="32"/>
      <c r="Q1211" s="32"/>
    </row>
    <row r="1212" spans="10:17" s="30" customFormat="1" x14ac:dyDescent="0.2">
      <c r="J1212" s="32"/>
      <c r="Q1212" s="32"/>
    </row>
    <row r="1213" spans="10:17" s="30" customFormat="1" x14ac:dyDescent="0.2">
      <c r="J1213" s="32"/>
      <c r="Q1213" s="32"/>
    </row>
    <row r="1214" spans="10:17" s="30" customFormat="1" x14ac:dyDescent="0.2">
      <c r="J1214" s="32"/>
      <c r="Q1214" s="32"/>
    </row>
    <row r="1215" spans="10:17" s="30" customFormat="1" x14ac:dyDescent="0.2">
      <c r="J1215" s="32"/>
      <c r="Q1215" s="32"/>
    </row>
    <row r="1216" spans="10:17" s="30" customFormat="1" x14ac:dyDescent="0.2">
      <c r="J1216" s="32"/>
      <c r="Q1216" s="32"/>
    </row>
    <row r="1217" spans="10:17" s="30" customFormat="1" x14ac:dyDescent="0.2">
      <c r="J1217" s="32"/>
      <c r="Q1217" s="32"/>
    </row>
    <row r="1218" spans="10:17" s="30" customFormat="1" x14ac:dyDescent="0.2">
      <c r="J1218" s="32"/>
      <c r="Q1218" s="32"/>
    </row>
    <row r="1219" spans="10:17" s="30" customFormat="1" x14ac:dyDescent="0.2">
      <c r="J1219" s="32"/>
      <c r="Q1219" s="32"/>
    </row>
    <row r="1220" spans="10:17" s="30" customFormat="1" x14ac:dyDescent="0.2">
      <c r="J1220" s="32"/>
      <c r="Q1220" s="32"/>
    </row>
    <row r="1221" spans="10:17" s="30" customFormat="1" x14ac:dyDescent="0.2">
      <c r="J1221" s="32"/>
      <c r="Q1221" s="32"/>
    </row>
    <row r="1222" spans="10:17" s="30" customFormat="1" x14ac:dyDescent="0.2">
      <c r="J1222" s="32"/>
      <c r="Q1222" s="32"/>
    </row>
    <row r="1223" spans="10:17" s="30" customFormat="1" x14ac:dyDescent="0.2">
      <c r="J1223" s="32"/>
      <c r="Q1223" s="32"/>
    </row>
    <row r="1224" spans="10:17" s="30" customFormat="1" x14ac:dyDescent="0.2">
      <c r="J1224" s="32"/>
      <c r="Q1224" s="32"/>
    </row>
    <row r="1225" spans="10:17" s="30" customFormat="1" x14ac:dyDescent="0.2">
      <c r="J1225" s="32"/>
      <c r="Q1225" s="32"/>
    </row>
    <row r="1226" spans="10:17" s="30" customFormat="1" x14ac:dyDescent="0.2">
      <c r="J1226" s="32"/>
      <c r="Q1226" s="32"/>
    </row>
    <row r="1227" spans="10:17" s="30" customFormat="1" x14ac:dyDescent="0.2">
      <c r="J1227" s="32"/>
      <c r="Q1227" s="32"/>
    </row>
    <row r="1228" spans="10:17" s="30" customFormat="1" x14ac:dyDescent="0.2">
      <c r="J1228" s="32"/>
      <c r="Q1228" s="32"/>
    </row>
    <row r="1229" spans="10:17" s="30" customFormat="1" x14ac:dyDescent="0.2">
      <c r="J1229" s="32"/>
      <c r="Q1229" s="32"/>
    </row>
    <row r="1230" spans="10:17" s="30" customFormat="1" x14ac:dyDescent="0.2">
      <c r="J1230" s="32"/>
      <c r="Q1230" s="32"/>
    </row>
    <row r="1231" spans="10:17" s="30" customFormat="1" x14ac:dyDescent="0.2">
      <c r="J1231" s="32"/>
      <c r="Q1231" s="32"/>
    </row>
    <row r="1232" spans="10:17" s="30" customFormat="1" x14ac:dyDescent="0.2">
      <c r="J1232" s="32"/>
      <c r="Q1232" s="32"/>
    </row>
    <row r="1233" spans="10:17" s="30" customFormat="1" x14ac:dyDescent="0.2">
      <c r="J1233" s="32"/>
      <c r="Q1233" s="32"/>
    </row>
    <row r="1234" spans="10:17" s="30" customFormat="1" x14ac:dyDescent="0.2">
      <c r="J1234" s="32"/>
      <c r="Q1234" s="32"/>
    </row>
    <row r="1235" spans="10:17" s="30" customFormat="1" x14ac:dyDescent="0.2">
      <c r="J1235" s="32"/>
      <c r="Q1235" s="32"/>
    </row>
    <row r="1236" spans="10:17" s="30" customFormat="1" x14ac:dyDescent="0.2">
      <c r="J1236" s="32"/>
      <c r="Q1236" s="32"/>
    </row>
    <row r="1237" spans="10:17" s="30" customFormat="1" x14ac:dyDescent="0.2">
      <c r="J1237" s="32"/>
      <c r="Q1237" s="32"/>
    </row>
    <row r="1238" spans="10:17" s="30" customFormat="1" x14ac:dyDescent="0.2">
      <c r="J1238" s="32"/>
      <c r="Q1238" s="32"/>
    </row>
    <row r="1239" spans="10:17" s="30" customFormat="1" x14ac:dyDescent="0.2">
      <c r="J1239" s="32"/>
      <c r="Q1239" s="32"/>
    </row>
    <row r="1240" spans="10:17" s="30" customFormat="1" x14ac:dyDescent="0.2">
      <c r="J1240" s="32"/>
      <c r="Q1240" s="32"/>
    </row>
    <row r="1241" spans="10:17" s="30" customFormat="1" x14ac:dyDescent="0.2">
      <c r="J1241" s="32"/>
      <c r="Q1241" s="32"/>
    </row>
    <row r="1242" spans="10:17" s="30" customFormat="1" x14ac:dyDescent="0.2">
      <c r="J1242" s="32"/>
      <c r="Q1242" s="32"/>
    </row>
    <row r="1243" spans="10:17" s="30" customFormat="1" x14ac:dyDescent="0.2">
      <c r="J1243" s="32"/>
      <c r="Q1243" s="32"/>
    </row>
    <row r="1244" spans="10:17" s="30" customFormat="1" x14ac:dyDescent="0.2">
      <c r="J1244" s="32"/>
      <c r="Q1244" s="32"/>
    </row>
    <row r="1245" spans="10:17" s="30" customFormat="1" x14ac:dyDescent="0.2">
      <c r="J1245" s="32"/>
      <c r="Q1245" s="32"/>
    </row>
    <row r="1246" spans="10:17" s="30" customFormat="1" x14ac:dyDescent="0.2">
      <c r="J1246" s="32"/>
      <c r="Q1246" s="32"/>
    </row>
    <row r="1247" spans="10:17" s="30" customFormat="1" x14ac:dyDescent="0.2">
      <c r="J1247" s="32"/>
      <c r="Q1247" s="32"/>
    </row>
    <row r="1248" spans="10:17" s="30" customFormat="1" x14ac:dyDescent="0.2">
      <c r="J1248" s="32"/>
      <c r="Q1248" s="32"/>
    </row>
    <row r="1249" spans="10:17" s="30" customFormat="1" x14ac:dyDescent="0.2">
      <c r="J1249" s="32"/>
      <c r="Q1249" s="32"/>
    </row>
    <row r="1250" spans="10:17" s="30" customFormat="1" x14ac:dyDescent="0.2">
      <c r="J1250" s="32"/>
      <c r="Q1250" s="32"/>
    </row>
    <row r="1251" spans="10:17" s="30" customFormat="1" x14ac:dyDescent="0.2">
      <c r="J1251" s="32"/>
      <c r="Q1251" s="32"/>
    </row>
    <row r="1252" spans="10:17" s="30" customFormat="1" x14ac:dyDescent="0.2">
      <c r="J1252" s="32"/>
      <c r="Q1252" s="32"/>
    </row>
    <row r="1253" spans="10:17" s="30" customFormat="1" x14ac:dyDescent="0.2">
      <c r="J1253" s="32"/>
      <c r="Q1253" s="32"/>
    </row>
    <row r="1254" spans="10:17" s="30" customFormat="1" x14ac:dyDescent="0.2">
      <c r="J1254" s="32"/>
      <c r="Q1254" s="32"/>
    </row>
    <row r="1255" spans="10:17" s="30" customFormat="1" x14ac:dyDescent="0.2">
      <c r="J1255" s="32"/>
      <c r="Q1255" s="32"/>
    </row>
    <row r="1256" spans="10:17" s="30" customFormat="1" x14ac:dyDescent="0.2">
      <c r="J1256" s="32"/>
      <c r="Q1256" s="32"/>
    </row>
    <row r="1257" spans="10:17" s="30" customFormat="1" x14ac:dyDescent="0.2">
      <c r="J1257" s="32"/>
      <c r="Q1257" s="32"/>
    </row>
    <row r="1258" spans="10:17" s="30" customFormat="1" x14ac:dyDescent="0.2">
      <c r="J1258" s="32"/>
      <c r="Q1258" s="32"/>
    </row>
    <row r="1259" spans="10:17" s="30" customFormat="1" x14ac:dyDescent="0.2">
      <c r="J1259" s="32"/>
      <c r="Q1259" s="32"/>
    </row>
    <row r="1260" spans="10:17" s="30" customFormat="1" x14ac:dyDescent="0.2">
      <c r="J1260" s="32"/>
      <c r="Q1260" s="32"/>
    </row>
    <row r="1261" spans="10:17" s="30" customFormat="1" x14ac:dyDescent="0.2">
      <c r="J1261" s="32"/>
      <c r="Q1261" s="32"/>
    </row>
    <row r="1262" spans="10:17" s="30" customFormat="1" x14ac:dyDescent="0.2">
      <c r="J1262" s="32"/>
      <c r="Q1262" s="32"/>
    </row>
    <row r="1263" spans="10:17" s="30" customFormat="1" x14ac:dyDescent="0.2">
      <c r="J1263" s="32"/>
      <c r="Q1263" s="32"/>
    </row>
    <row r="1264" spans="10:17" s="30" customFormat="1" x14ac:dyDescent="0.2">
      <c r="J1264" s="32"/>
      <c r="Q1264" s="32"/>
    </row>
    <row r="1265" spans="10:17" s="30" customFormat="1" x14ac:dyDescent="0.2">
      <c r="J1265" s="32"/>
      <c r="Q1265" s="32"/>
    </row>
    <row r="1266" spans="10:17" s="30" customFormat="1" x14ac:dyDescent="0.2">
      <c r="J1266" s="32"/>
      <c r="Q1266" s="32"/>
    </row>
    <row r="1267" spans="10:17" s="30" customFormat="1" x14ac:dyDescent="0.2">
      <c r="J1267" s="32"/>
      <c r="Q1267" s="32"/>
    </row>
    <row r="1268" spans="10:17" s="30" customFormat="1" x14ac:dyDescent="0.2">
      <c r="J1268" s="32"/>
      <c r="Q1268" s="32"/>
    </row>
    <row r="1269" spans="10:17" s="30" customFormat="1" x14ac:dyDescent="0.2">
      <c r="J1269" s="32"/>
      <c r="Q1269" s="32"/>
    </row>
    <row r="1270" spans="10:17" s="30" customFormat="1" x14ac:dyDescent="0.2">
      <c r="J1270" s="32"/>
      <c r="Q1270" s="32"/>
    </row>
    <row r="1271" spans="10:17" s="30" customFormat="1" x14ac:dyDescent="0.2">
      <c r="J1271" s="32"/>
      <c r="Q1271" s="32"/>
    </row>
    <row r="1272" spans="10:17" s="30" customFormat="1" x14ac:dyDescent="0.2">
      <c r="J1272" s="32"/>
      <c r="Q1272" s="32"/>
    </row>
    <row r="1273" spans="10:17" s="30" customFormat="1" x14ac:dyDescent="0.2">
      <c r="J1273" s="32"/>
      <c r="Q1273" s="32"/>
    </row>
    <row r="1274" spans="10:17" s="30" customFormat="1" x14ac:dyDescent="0.2">
      <c r="J1274" s="32"/>
      <c r="Q1274" s="32"/>
    </row>
    <row r="1275" spans="10:17" s="30" customFormat="1" x14ac:dyDescent="0.2">
      <c r="J1275" s="32"/>
      <c r="Q1275" s="32"/>
    </row>
    <row r="1276" spans="10:17" s="30" customFormat="1" x14ac:dyDescent="0.2">
      <c r="J1276" s="32"/>
      <c r="Q1276" s="32"/>
    </row>
    <row r="1277" spans="10:17" s="30" customFormat="1" x14ac:dyDescent="0.2">
      <c r="J1277" s="32"/>
      <c r="Q1277" s="32"/>
    </row>
    <row r="1278" spans="10:17" s="30" customFormat="1" x14ac:dyDescent="0.2">
      <c r="J1278" s="32"/>
      <c r="Q1278" s="32"/>
    </row>
    <row r="1279" spans="10:17" s="30" customFormat="1" x14ac:dyDescent="0.2">
      <c r="J1279" s="32"/>
      <c r="Q1279" s="32"/>
    </row>
    <row r="1280" spans="10:17" s="30" customFormat="1" x14ac:dyDescent="0.2">
      <c r="J1280" s="32"/>
      <c r="Q1280" s="32"/>
    </row>
    <row r="1281" spans="10:17" s="30" customFormat="1" x14ac:dyDescent="0.2">
      <c r="J1281" s="32"/>
      <c r="Q1281" s="32"/>
    </row>
    <row r="1282" spans="10:17" s="30" customFormat="1" x14ac:dyDescent="0.2">
      <c r="J1282" s="32"/>
      <c r="Q1282" s="32"/>
    </row>
    <row r="1283" spans="10:17" s="30" customFormat="1" x14ac:dyDescent="0.2">
      <c r="J1283" s="32"/>
      <c r="Q1283" s="32"/>
    </row>
    <row r="1284" spans="10:17" s="30" customFormat="1" x14ac:dyDescent="0.2">
      <c r="J1284" s="32"/>
      <c r="Q1284" s="32"/>
    </row>
    <row r="1285" spans="10:17" s="30" customFormat="1" x14ac:dyDescent="0.2">
      <c r="J1285" s="32"/>
      <c r="Q1285" s="32"/>
    </row>
    <row r="1286" spans="10:17" s="30" customFormat="1" x14ac:dyDescent="0.2">
      <c r="J1286" s="32"/>
      <c r="Q1286" s="32"/>
    </row>
    <row r="1287" spans="10:17" s="30" customFormat="1" x14ac:dyDescent="0.2">
      <c r="J1287" s="32"/>
      <c r="Q1287" s="32"/>
    </row>
    <row r="1288" spans="10:17" s="30" customFormat="1" x14ac:dyDescent="0.2">
      <c r="J1288" s="32"/>
      <c r="Q1288" s="32"/>
    </row>
    <row r="1289" spans="10:17" s="30" customFormat="1" x14ac:dyDescent="0.2">
      <c r="J1289" s="32"/>
      <c r="Q1289" s="32"/>
    </row>
    <row r="1290" spans="10:17" s="30" customFormat="1" x14ac:dyDescent="0.2">
      <c r="J1290" s="32"/>
      <c r="Q1290" s="32"/>
    </row>
    <row r="1291" spans="10:17" s="30" customFormat="1" x14ac:dyDescent="0.2">
      <c r="J1291" s="32"/>
      <c r="Q1291" s="32"/>
    </row>
    <row r="1292" spans="10:17" s="30" customFormat="1" x14ac:dyDescent="0.2">
      <c r="J1292" s="32"/>
      <c r="Q1292" s="32"/>
    </row>
    <row r="1293" spans="10:17" s="30" customFormat="1" x14ac:dyDescent="0.2">
      <c r="J1293" s="32"/>
      <c r="Q1293" s="32"/>
    </row>
    <row r="1294" spans="10:17" s="30" customFormat="1" x14ac:dyDescent="0.2">
      <c r="J1294" s="32"/>
      <c r="Q1294" s="32"/>
    </row>
    <row r="1295" spans="10:17" s="30" customFormat="1" x14ac:dyDescent="0.2">
      <c r="J1295" s="32"/>
      <c r="Q1295" s="32"/>
    </row>
    <row r="1296" spans="10:17" s="30" customFormat="1" x14ac:dyDescent="0.2">
      <c r="J1296" s="32"/>
      <c r="Q1296" s="32"/>
    </row>
    <row r="1297" spans="10:17" s="30" customFormat="1" x14ac:dyDescent="0.2">
      <c r="J1297" s="32"/>
      <c r="Q1297" s="32"/>
    </row>
    <row r="1298" spans="10:17" s="30" customFormat="1" x14ac:dyDescent="0.2">
      <c r="J1298" s="32"/>
      <c r="Q1298" s="32"/>
    </row>
    <row r="1299" spans="10:17" s="30" customFormat="1" x14ac:dyDescent="0.2">
      <c r="J1299" s="32"/>
      <c r="Q1299" s="32"/>
    </row>
    <row r="1300" spans="10:17" s="30" customFormat="1" x14ac:dyDescent="0.2">
      <c r="J1300" s="32"/>
      <c r="Q1300" s="32"/>
    </row>
    <row r="1301" spans="10:17" s="30" customFormat="1" x14ac:dyDescent="0.2">
      <c r="J1301" s="32"/>
      <c r="Q1301" s="32"/>
    </row>
    <row r="1302" spans="10:17" s="30" customFormat="1" x14ac:dyDescent="0.2">
      <c r="J1302" s="32"/>
      <c r="Q1302" s="32"/>
    </row>
    <row r="1303" spans="10:17" s="30" customFormat="1" x14ac:dyDescent="0.2">
      <c r="J1303" s="32"/>
      <c r="Q1303" s="32"/>
    </row>
    <row r="1304" spans="10:17" s="30" customFormat="1" x14ac:dyDescent="0.2">
      <c r="J1304" s="32"/>
      <c r="Q1304" s="32"/>
    </row>
    <row r="1305" spans="10:17" s="30" customFormat="1" x14ac:dyDescent="0.2">
      <c r="J1305" s="32"/>
      <c r="Q1305" s="32"/>
    </row>
    <row r="1306" spans="10:17" s="30" customFormat="1" x14ac:dyDescent="0.2">
      <c r="J1306" s="32"/>
      <c r="Q1306" s="32"/>
    </row>
    <row r="1307" spans="10:17" s="30" customFormat="1" x14ac:dyDescent="0.2">
      <c r="J1307" s="32"/>
      <c r="Q1307" s="32"/>
    </row>
    <row r="1308" spans="10:17" s="30" customFormat="1" x14ac:dyDescent="0.2">
      <c r="J1308" s="32"/>
      <c r="Q1308" s="32"/>
    </row>
    <row r="1309" spans="10:17" s="30" customFormat="1" x14ac:dyDescent="0.2">
      <c r="J1309" s="32"/>
      <c r="Q1309" s="32"/>
    </row>
    <row r="1310" spans="10:17" s="30" customFormat="1" x14ac:dyDescent="0.2">
      <c r="J1310" s="32"/>
      <c r="Q1310" s="32"/>
    </row>
    <row r="1311" spans="10:17" s="30" customFormat="1" x14ac:dyDescent="0.2">
      <c r="J1311" s="32"/>
      <c r="Q1311" s="32"/>
    </row>
    <row r="1312" spans="10:17" s="30" customFormat="1" x14ac:dyDescent="0.2">
      <c r="J1312" s="32"/>
      <c r="Q1312" s="32"/>
    </row>
    <row r="1313" spans="10:17" s="30" customFormat="1" x14ac:dyDescent="0.2">
      <c r="J1313" s="32"/>
      <c r="Q1313" s="32"/>
    </row>
    <row r="1314" spans="10:17" s="30" customFormat="1" x14ac:dyDescent="0.2">
      <c r="J1314" s="32"/>
      <c r="Q1314" s="32"/>
    </row>
    <row r="1315" spans="10:17" s="30" customFormat="1" x14ac:dyDescent="0.2">
      <c r="J1315" s="32"/>
      <c r="Q1315" s="32"/>
    </row>
    <row r="1316" spans="10:17" s="30" customFormat="1" x14ac:dyDescent="0.2">
      <c r="J1316" s="32"/>
      <c r="Q1316" s="32"/>
    </row>
    <row r="1317" spans="10:17" s="30" customFormat="1" x14ac:dyDescent="0.2">
      <c r="J1317" s="32"/>
      <c r="Q1317" s="32"/>
    </row>
    <row r="1318" spans="10:17" s="30" customFormat="1" x14ac:dyDescent="0.2">
      <c r="J1318" s="32"/>
      <c r="Q1318" s="32"/>
    </row>
    <row r="1319" spans="10:17" s="30" customFormat="1" x14ac:dyDescent="0.2">
      <c r="J1319" s="32"/>
      <c r="Q1319" s="32"/>
    </row>
    <row r="1320" spans="10:17" s="30" customFormat="1" x14ac:dyDescent="0.2">
      <c r="J1320" s="32"/>
      <c r="Q1320" s="32"/>
    </row>
    <row r="1321" spans="10:17" s="30" customFormat="1" x14ac:dyDescent="0.2">
      <c r="J1321" s="32"/>
      <c r="Q1321" s="32"/>
    </row>
    <row r="1322" spans="10:17" s="30" customFormat="1" x14ac:dyDescent="0.2">
      <c r="J1322" s="32"/>
      <c r="Q1322" s="32"/>
    </row>
    <row r="1323" spans="10:17" s="30" customFormat="1" x14ac:dyDescent="0.2">
      <c r="J1323" s="32"/>
      <c r="Q1323" s="32"/>
    </row>
    <row r="1324" spans="10:17" s="30" customFormat="1" x14ac:dyDescent="0.2">
      <c r="J1324" s="32"/>
      <c r="Q1324" s="32"/>
    </row>
    <row r="1325" spans="10:17" s="30" customFormat="1" x14ac:dyDescent="0.2">
      <c r="J1325" s="32"/>
      <c r="Q1325" s="32"/>
    </row>
    <row r="1326" spans="10:17" s="30" customFormat="1" x14ac:dyDescent="0.2">
      <c r="J1326" s="32"/>
      <c r="Q1326" s="32"/>
    </row>
    <row r="1327" spans="10:17" s="30" customFormat="1" x14ac:dyDescent="0.2">
      <c r="J1327" s="32"/>
      <c r="Q1327" s="32"/>
    </row>
    <row r="1328" spans="10:17" s="30" customFormat="1" x14ac:dyDescent="0.2">
      <c r="J1328" s="32"/>
      <c r="Q1328" s="32"/>
    </row>
    <row r="1329" spans="10:17" s="30" customFormat="1" x14ac:dyDescent="0.2">
      <c r="J1329" s="32"/>
      <c r="Q1329" s="32"/>
    </row>
    <row r="1330" spans="10:17" s="30" customFormat="1" x14ac:dyDescent="0.2">
      <c r="J1330" s="32"/>
      <c r="Q1330" s="32"/>
    </row>
    <row r="1331" spans="10:17" s="30" customFormat="1" x14ac:dyDescent="0.2">
      <c r="J1331" s="32"/>
      <c r="Q1331" s="32"/>
    </row>
    <row r="1332" spans="10:17" s="30" customFormat="1" x14ac:dyDescent="0.2">
      <c r="J1332" s="32"/>
      <c r="Q1332" s="32"/>
    </row>
    <row r="1333" spans="10:17" s="30" customFormat="1" x14ac:dyDescent="0.2">
      <c r="J1333" s="32"/>
      <c r="Q1333" s="32"/>
    </row>
    <row r="1334" spans="10:17" s="30" customFormat="1" x14ac:dyDescent="0.2">
      <c r="J1334" s="32"/>
      <c r="Q1334" s="32"/>
    </row>
    <row r="1335" spans="10:17" s="30" customFormat="1" x14ac:dyDescent="0.2">
      <c r="J1335" s="32"/>
      <c r="Q1335" s="32"/>
    </row>
    <row r="1336" spans="10:17" s="30" customFormat="1" x14ac:dyDescent="0.2">
      <c r="J1336" s="32"/>
      <c r="Q1336" s="32"/>
    </row>
    <row r="1337" spans="10:17" s="30" customFormat="1" x14ac:dyDescent="0.2">
      <c r="J1337" s="32"/>
      <c r="Q1337" s="32"/>
    </row>
    <row r="1338" spans="10:17" s="30" customFormat="1" x14ac:dyDescent="0.2">
      <c r="J1338" s="32"/>
      <c r="Q1338" s="32"/>
    </row>
    <row r="1339" spans="10:17" s="30" customFormat="1" x14ac:dyDescent="0.2">
      <c r="J1339" s="32"/>
      <c r="Q1339" s="32"/>
    </row>
    <row r="1340" spans="10:17" s="30" customFormat="1" x14ac:dyDescent="0.2">
      <c r="J1340" s="32"/>
      <c r="Q1340" s="32"/>
    </row>
    <row r="1341" spans="10:17" s="30" customFormat="1" x14ac:dyDescent="0.2">
      <c r="J1341" s="32"/>
      <c r="Q1341" s="32"/>
    </row>
    <row r="1342" spans="10:17" s="30" customFormat="1" x14ac:dyDescent="0.2">
      <c r="J1342" s="32"/>
      <c r="Q1342" s="32"/>
    </row>
    <row r="1343" spans="10:17" s="30" customFormat="1" x14ac:dyDescent="0.2">
      <c r="J1343" s="32"/>
      <c r="Q1343" s="32"/>
    </row>
    <row r="1344" spans="10:17" s="30" customFormat="1" x14ac:dyDescent="0.2">
      <c r="J1344" s="32"/>
      <c r="Q1344" s="32"/>
    </row>
    <row r="1345" spans="10:17" s="30" customFormat="1" x14ac:dyDescent="0.2">
      <c r="J1345" s="32"/>
      <c r="Q1345" s="32"/>
    </row>
    <row r="1346" spans="10:17" s="30" customFormat="1" x14ac:dyDescent="0.2">
      <c r="J1346" s="32"/>
      <c r="Q1346" s="32"/>
    </row>
    <row r="1347" spans="10:17" s="30" customFormat="1" x14ac:dyDescent="0.2">
      <c r="J1347" s="32"/>
      <c r="Q1347" s="32"/>
    </row>
    <row r="1348" spans="10:17" s="30" customFormat="1" x14ac:dyDescent="0.2">
      <c r="J1348" s="32"/>
      <c r="Q1348" s="32"/>
    </row>
    <row r="1349" spans="10:17" s="30" customFormat="1" x14ac:dyDescent="0.2">
      <c r="J1349" s="32"/>
      <c r="Q1349" s="32"/>
    </row>
    <row r="1350" spans="10:17" s="30" customFormat="1" x14ac:dyDescent="0.2">
      <c r="J1350" s="32"/>
      <c r="Q1350" s="32"/>
    </row>
    <row r="1351" spans="10:17" s="30" customFormat="1" x14ac:dyDescent="0.2">
      <c r="J1351" s="32"/>
      <c r="Q1351" s="32"/>
    </row>
    <row r="1352" spans="10:17" s="30" customFormat="1" x14ac:dyDescent="0.2">
      <c r="J1352" s="32"/>
      <c r="Q1352" s="32"/>
    </row>
    <row r="1353" spans="10:17" s="30" customFormat="1" x14ac:dyDescent="0.2">
      <c r="J1353" s="32"/>
      <c r="Q1353" s="32"/>
    </row>
    <row r="1354" spans="10:17" s="30" customFormat="1" x14ac:dyDescent="0.2">
      <c r="J1354" s="32"/>
      <c r="Q1354" s="32"/>
    </row>
    <row r="1355" spans="10:17" s="30" customFormat="1" x14ac:dyDescent="0.2">
      <c r="J1355" s="32"/>
      <c r="Q1355" s="32"/>
    </row>
    <row r="1356" spans="10:17" s="30" customFormat="1" x14ac:dyDescent="0.2">
      <c r="J1356" s="32"/>
      <c r="Q1356" s="32"/>
    </row>
    <row r="1357" spans="10:17" s="30" customFormat="1" x14ac:dyDescent="0.2">
      <c r="J1357" s="32"/>
      <c r="Q1357" s="32"/>
    </row>
    <row r="1358" spans="10:17" s="30" customFormat="1" x14ac:dyDescent="0.2">
      <c r="J1358" s="32"/>
      <c r="Q1358" s="32"/>
    </row>
    <row r="1359" spans="10:17" s="30" customFormat="1" x14ac:dyDescent="0.2">
      <c r="J1359" s="32"/>
      <c r="Q1359" s="32"/>
    </row>
    <row r="1360" spans="10:17" s="30" customFormat="1" x14ac:dyDescent="0.2">
      <c r="J1360" s="32"/>
      <c r="Q1360" s="32"/>
    </row>
    <row r="1361" spans="10:17" s="30" customFormat="1" x14ac:dyDescent="0.2">
      <c r="J1361" s="32"/>
      <c r="Q1361" s="32"/>
    </row>
    <row r="1362" spans="10:17" s="30" customFormat="1" x14ac:dyDescent="0.2">
      <c r="J1362" s="32"/>
      <c r="Q1362" s="32"/>
    </row>
    <row r="1363" spans="10:17" s="30" customFormat="1" x14ac:dyDescent="0.2">
      <c r="J1363" s="32"/>
      <c r="Q1363" s="32"/>
    </row>
    <row r="1364" spans="10:17" s="30" customFormat="1" x14ac:dyDescent="0.2">
      <c r="J1364" s="32"/>
      <c r="Q1364" s="32"/>
    </row>
    <row r="1365" spans="10:17" s="30" customFormat="1" x14ac:dyDescent="0.2">
      <c r="J1365" s="32"/>
      <c r="Q1365" s="32"/>
    </row>
    <row r="1366" spans="10:17" s="30" customFormat="1" x14ac:dyDescent="0.2">
      <c r="J1366" s="32"/>
      <c r="Q1366" s="32"/>
    </row>
    <row r="1367" spans="10:17" s="30" customFormat="1" x14ac:dyDescent="0.2">
      <c r="J1367" s="32"/>
      <c r="Q1367" s="32"/>
    </row>
    <row r="1368" spans="10:17" s="30" customFormat="1" x14ac:dyDescent="0.2">
      <c r="J1368" s="32"/>
      <c r="Q1368" s="32"/>
    </row>
    <row r="1369" spans="10:17" s="30" customFormat="1" x14ac:dyDescent="0.2">
      <c r="J1369" s="32"/>
      <c r="Q1369" s="32"/>
    </row>
    <row r="1370" spans="10:17" s="30" customFormat="1" x14ac:dyDescent="0.2">
      <c r="J1370" s="32"/>
      <c r="Q1370" s="32"/>
    </row>
    <row r="1371" spans="10:17" s="30" customFormat="1" x14ac:dyDescent="0.2">
      <c r="J1371" s="32"/>
      <c r="Q1371" s="32"/>
    </row>
    <row r="1372" spans="10:17" s="30" customFormat="1" x14ac:dyDescent="0.2">
      <c r="J1372" s="32"/>
      <c r="Q1372" s="32"/>
    </row>
    <row r="1373" spans="10:17" s="30" customFormat="1" x14ac:dyDescent="0.2">
      <c r="J1373" s="32"/>
      <c r="Q1373" s="32"/>
    </row>
    <row r="1374" spans="10:17" s="30" customFormat="1" x14ac:dyDescent="0.2">
      <c r="J1374" s="32"/>
      <c r="Q1374" s="32"/>
    </row>
    <row r="1375" spans="10:17" s="30" customFormat="1" x14ac:dyDescent="0.2">
      <c r="J1375" s="32"/>
      <c r="Q1375" s="32"/>
    </row>
    <row r="1376" spans="10:17" s="30" customFormat="1" x14ac:dyDescent="0.2">
      <c r="J1376" s="32"/>
      <c r="Q1376" s="32"/>
    </row>
    <row r="1377" spans="10:17" s="30" customFormat="1" x14ac:dyDescent="0.2">
      <c r="J1377" s="32"/>
      <c r="Q1377" s="32"/>
    </row>
    <row r="1378" spans="10:17" s="30" customFormat="1" x14ac:dyDescent="0.2">
      <c r="J1378" s="32"/>
      <c r="Q1378" s="32"/>
    </row>
    <row r="1379" spans="10:17" s="30" customFormat="1" x14ac:dyDescent="0.2">
      <c r="J1379" s="32"/>
      <c r="Q1379" s="32"/>
    </row>
    <row r="1380" spans="10:17" s="30" customFormat="1" x14ac:dyDescent="0.2">
      <c r="J1380" s="32"/>
      <c r="Q1380" s="32"/>
    </row>
    <row r="1381" spans="10:17" s="30" customFormat="1" x14ac:dyDescent="0.2">
      <c r="J1381" s="32"/>
      <c r="Q1381" s="32"/>
    </row>
    <row r="1382" spans="10:17" s="30" customFormat="1" x14ac:dyDescent="0.2">
      <c r="J1382" s="32"/>
      <c r="Q1382" s="32"/>
    </row>
    <row r="1383" spans="10:17" s="30" customFormat="1" x14ac:dyDescent="0.2">
      <c r="J1383" s="32"/>
      <c r="Q1383" s="32"/>
    </row>
    <row r="1384" spans="10:17" s="30" customFormat="1" x14ac:dyDescent="0.2">
      <c r="J1384" s="32"/>
      <c r="Q1384" s="32"/>
    </row>
    <row r="1385" spans="10:17" s="30" customFormat="1" x14ac:dyDescent="0.2">
      <c r="J1385" s="32"/>
      <c r="Q1385" s="32"/>
    </row>
    <row r="1386" spans="10:17" s="30" customFormat="1" x14ac:dyDescent="0.2">
      <c r="J1386" s="32"/>
      <c r="Q1386" s="32"/>
    </row>
    <row r="1387" spans="10:17" s="30" customFormat="1" x14ac:dyDescent="0.2">
      <c r="J1387" s="32"/>
      <c r="Q1387" s="32"/>
    </row>
    <row r="1388" spans="10:17" s="30" customFormat="1" x14ac:dyDescent="0.2">
      <c r="J1388" s="32"/>
      <c r="Q1388" s="32"/>
    </row>
    <row r="1389" spans="10:17" s="30" customFormat="1" x14ac:dyDescent="0.2">
      <c r="J1389" s="32"/>
      <c r="Q1389" s="32"/>
    </row>
    <row r="1390" spans="10:17" s="30" customFormat="1" x14ac:dyDescent="0.2">
      <c r="J1390" s="32"/>
      <c r="Q1390" s="32"/>
    </row>
    <row r="1391" spans="10:17" s="30" customFormat="1" x14ac:dyDescent="0.2">
      <c r="J1391" s="32"/>
      <c r="Q1391" s="32"/>
    </row>
    <row r="1392" spans="10:17" s="30" customFormat="1" x14ac:dyDescent="0.2">
      <c r="J1392" s="32"/>
      <c r="Q1392" s="32"/>
    </row>
    <row r="1393" spans="10:17" s="30" customFormat="1" x14ac:dyDescent="0.2">
      <c r="J1393" s="32"/>
      <c r="Q1393" s="32"/>
    </row>
    <row r="1394" spans="10:17" s="30" customFormat="1" x14ac:dyDescent="0.2">
      <c r="J1394" s="32"/>
      <c r="Q1394" s="32"/>
    </row>
    <row r="1395" spans="10:17" s="30" customFormat="1" x14ac:dyDescent="0.2">
      <c r="J1395" s="32"/>
      <c r="Q1395" s="32"/>
    </row>
    <row r="1396" spans="10:17" s="30" customFormat="1" x14ac:dyDescent="0.2">
      <c r="J1396" s="32"/>
      <c r="Q1396" s="32"/>
    </row>
    <row r="1397" spans="10:17" s="30" customFormat="1" x14ac:dyDescent="0.2">
      <c r="J1397" s="32"/>
      <c r="Q1397" s="32"/>
    </row>
    <row r="1398" spans="10:17" s="30" customFormat="1" x14ac:dyDescent="0.2">
      <c r="J1398" s="32"/>
      <c r="Q1398" s="32"/>
    </row>
    <row r="1399" spans="10:17" s="30" customFormat="1" x14ac:dyDescent="0.2">
      <c r="J1399" s="32"/>
      <c r="Q1399" s="32"/>
    </row>
    <row r="1400" spans="10:17" s="30" customFormat="1" x14ac:dyDescent="0.2">
      <c r="J1400" s="32"/>
      <c r="Q1400" s="32"/>
    </row>
    <row r="1401" spans="10:17" s="30" customFormat="1" x14ac:dyDescent="0.2">
      <c r="J1401" s="32"/>
      <c r="Q1401" s="32"/>
    </row>
    <row r="1402" spans="10:17" s="30" customFormat="1" x14ac:dyDescent="0.2">
      <c r="J1402" s="32"/>
      <c r="Q1402" s="32"/>
    </row>
    <row r="1403" spans="10:17" s="30" customFormat="1" x14ac:dyDescent="0.2">
      <c r="J1403" s="32"/>
      <c r="Q1403" s="32"/>
    </row>
    <row r="1404" spans="10:17" s="30" customFormat="1" x14ac:dyDescent="0.2">
      <c r="J1404" s="32"/>
      <c r="Q1404" s="32"/>
    </row>
    <row r="1405" spans="10:17" s="30" customFormat="1" x14ac:dyDescent="0.2">
      <c r="J1405" s="32"/>
      <c r="Q1405" s="32"/>
    </row>
    <row r="1406" spans="10:17" s="30" customFormat="1" x14ac:dyDescent="0.2">
      <c r="J1406" s="32"/>
      <c r="Q1406" s="32"/>
    </row>
    <row r="1407" spans="10:17" s="30" customFormat="1" x14ac:dyDescent="0.2">
      <c r="J1407" s="32"/>
      <c r="Q1407" s="32"/>
    </row>
    <row r="1408" spans="10:17" s="30" customFormat="1" x14ac:dyDescent="0.2">
      <c r="J1408" s="32"/>
      <c r="Q1408" s="32"/>
    </row>
    <row r="1409" spans="10:17" s="30" customFormat="1" x14ac:dyDescent="0.2">
      <c r="J1409" s="32"/>
      <c r="Q1409" s="32"/>
    </row>
    <row r="1410" spans="10:17" s="30" customFormat="1" x14ac:dyDescent="0.2">
      <c r="J1410" s="32"/>
      <c r="Q1410" s="32"/>
    </row>
    <row r="1411" spans="10:17" s="30" customFormat="1" x14ac:dyDescent="0.2">
      <c r="J1411" s="32"/>
      <c r="Q1411" s="32"/>
    </row>
    <row r="1412" spans="10:17" s="30" customFormat="1" x14ac:dyDescent="0.2">
      <c r="J1412" s="32"/>
      <c r="Q1412" s="32"/>
    </row>
    <row r="1413" spans="10:17" s="30" customFormat="1" x14ac:dyDescent="0.2">
      <c r="J1413" s="32"/>
      <c r="Q1413" s="32"/>
    </row>
    <row r="1414" spans="10:17" s="30" customFormat="1" x14ac:dyDescent="0.2">
      <c r="J1414" s="32"/>
      <c r="Q1414" s="32"/>
    </row>
    <row r="1415" spans="10:17" s="30" customFormat="1" x14ac:dyDescent="0.2">
      <c r="J1415" s="32"/>
      <c r="Q1415" s="32"/>
    </row>
    <row r="1416" spans="10:17" s="30" customFormat="1" x14ac:dyDescent="0.2">
      <c r="J1416" s="32"/>
      <c r="Q1416" s="32"/>
    </row>
    <row r="1417" spans="10:17" s="30" customFormat="1" x14ac:dyDescent="0.2">
      <c r="J1417" s="32"/>
      <c r="Q1417" s="32"/>
    </row>
    <row r="1418" spans="10:17" s="30" customFormat="1" x14ac:dyDescent="0.2">
      <c r="J1418" s="32"/>
      <c r="Q1418" s="32"/>
    </row>
    <row r="1419" spans="10:17" s="30" customFormat="1" x14ac:dyDescent="0.2">
      <c r="J1419" s="32"/>
      <c r="Q1419" s="32"/>
    </row>
    <row r="1420" spans="10:17" s="30" customFormat="1" x14ac:dyDescent="0.2">
      <c r="J1420" s="32"/>
      <c r="Q1420" s="32"/>
    </row>
    <row r="1421" spans="10:17" s="30" customFormat="1" x14ac:dyDescent="0.2">
      <c r="J1421" s="32"/>
      <c r="Q1421" s="32"/>
    </row>
    <row r="1422" spans="10:17" s="30" customFormat="1" x14ac:dyDescent="0.2">
      <c r="J1422" s="32"/>
      <c r="Q1422" s="32"/>
    </row>
    <row r="1423" spans="10:17" s="30" customFormat="1" x14ac:dyDescent="0.2">
      <c r="J1423" s="32"/>
      <c r="Q1423" s="32"/>
    </row>
    <row r="1424" spans="10:17" s="30" customFormat="1" x14ac:dyDescent="0.2">
      <c r="J1424" s="32"/>
      <c r="Q1424" s="32"/>
    </row>
    <row r="1425" spans="10:17" s="30" customFormat="1" x14ac:dyDescent="0.2">
      <c r="J1425" s="32"/>
      <c r="Q1425" s="32"/>
    </row>
    <row r="1426" spans="10:17" s="30" customFormat="1" x14ac:dyDescent="0.2">
      <c r="J1426" s="32"/>
      <c r="Q1426" s="32"/>
    </row>
    <row r="1427" spans="10:17" s="30" customFormat="1" x14ac:dyDescent="0.2">
      <c r="J1427" s="32"/>
      <c r="Q1427" s="32"/>
    </row>
    <row r="1428" spans="10:17" s="30" customFormat="1" x14ac:dyDescent="0.2">
      <c r="J1428" s="32"/>
      <c r="Q1428" s="32"/>
    </row>
    <row r="1429" spans="10:17" s="30" customFormat="1" x14ac:dyDescent="0.2">
      <c r="J1429" s="32"/>
      <c r="Q1429" s="32"/>
    </row>
    <row r="1430" spans="10:17" s="30" customFormat="1" x14ac:dyDescent="0.2">
      <c r="J1430" s="32"/>
      <c r="Q1430" s="32"/>
    </row>
    <row r="1431" spans="10:17" s="30" customFormat="1" x14ac:dyDescent="0.2">
      <c r="J1431" s="32"/>
      <c r="Q1431" s="32"/>
    </row>
    <row r="1432" spans="10:17" s="30" customFormat="1" x14ac:dyDescent="0.2">
      <c r="J1432" s="32"/>
      <c r="Q1432" s="32"/>
    </row>
    <row r="1433" spans="10:17" s="30" customFormat="1" x14ac:dyDescent="0.2">
      <c r="J1433" s="32"/>
      <c r="Q1433" s="32"/>
    </row>
    <row r="1434" spans="10:17" s="30" customFormat="1" x14ac:dyDescent="0.2">
      <c r="J1434" s="32"/>
      <c r="Q1434" s="32"/>
    </row>
    <row r="1435" spans="10:17" s="30" customFormat="1" x14ac:dyDescent="0.2">
      <c r="J1435" s="32"/>
      <c r="Q1435" s="32"/>
    </row>
    <row r="1436" spans="10:17" s="30" customFormat="1" x14ac:dyDescent="0.2">
      <c r="J1436" s="32"/>
      <c r="Q1436" s="32"/>
    </row>
    <row r="1437" spans="10:17" s="30" customFormat="1" x14ac:dyDescent="0.2">
      <c r="J1437" s="32"/>
      <c r="Q1437" s="32"/>
    </row>
    <row r="1438" spans="10:17" s="30" customFormat="1" x14ac:dyDescent="0.2">
      <c r="J1438" s="32"/>
      <c r="Q1438" s="32"/>
    </row>
    <row r="1439" spans="10:17" s="30" customFormat="1" x14ac:dyDescent="0.2">
      <c r="J1439" s="32"/>
      <c r="Q1439" s="32"/>
    </row>
    <row r="1440" spans="10:17" s="30" customFormat="1" x14ac:dyDescent="0.2">
      <c r="J1440" s="32"/>
      <c r="Q1440" s="32"/>
    </row>
    <row r="1441" spans="10:17" s="30" customFormat="1" x14ac:dyDescent="0.2">
      <c r="J1441" s="32"/>
      <c r="Q1441" s="32"/>
    </row>
    <row r="1442" spans="10:17" s="30" customFormat="1" x14ac:dyDescent="0.2">
      <c r="J1442" s="32"/>
      <c r="Q1442" s="32"/>
    </row>
    <row r="1443" spans="10:17" s="30" customFormat="1" x14ac:dyDescent="0.2">
      <c r="J1443" s="32"/>
      <c r="Q1443" s="32"/>
    </row>
    <row r="1444" spans="10:17" s="30" customFormat="1" x14ac:dyDescent="0.2">
      <c r="J1444" s="32"/>
      <c r="Q1444" s="32"/>
    </row>
    <row r="1445" spans="10:17" s="30" customFormat="1" x14ac:dyDescent="0.2">
      <c r="J1445" s="32"/>
      <c r="Q1445" s="32"/>
    </row>
    <row r="1446" spans="10:17" s="30" customFormat="1" x14ac:dyDescent="0.2">
      <c r="J1446" s="32"/>
      <c r="Q1446" s="32"/>
    </row>
    <row r="1447" spans="10:17" s="30" customFormat="1" x14ac:dyDescent="0.2">
      <c r="J1447" s="32"/>
      <c r="Q1447" s="32"/>
    </row>
    <row r="1448" spans="10:17" s="30" customFormat="1" x14ac:dyDescent="0.2">
      <c r="J1448" s="32"/>
      <c r="Q1448" s="32"/>
    </row>
    <row r="1449" spans="10:17" s="30" customFormat="1" x14ac:dyDescent="0.2">
      <c r="J1449" s="32"/>
      <c r="Q1449" s="32"/>
    </row>
    <row r="1450" spans="10:17" s="30" customFormat="1" x14ac:dyDescent="0.2">
      <c r="J1450" s="32"/>
      <c r="Q1450" s="32"/>
    </row>
    <row r="1451" spans="10:17" s="30" customFormat="1" x14ac:dyDescent="0.2">
      <c r="J1451" s="32"/>
      <c r="Q1451" s="32"/>
    </row>
    <row r="1452" spans="10:17" s="30" customFormat="1" x14ac:dyDescent="0.2">
      <c r="J1452" s="32"/>
      <c r="Q1452" s="32"/>
    </row>
    <row r="1453" spans="10:17" s="30" customFormat="1" x14ac:dyDescent="0.2">
      <c r="J1453" s="32"/>
      <c r="Q1453" s="32"/>
    </row>
    <row r="1454" spans="10:17" s="30" customFormat="1" x14ac:dyDescent="0.2">
      <c r="J1454" s="32"/>
      <c r="Q1454" s="32"/>
    </row>
    <row r="1455" spans="10:17" s="30" customFormat="1" x14ac:dyDescent="0.2">
      <c r="J1455" s="32"/>
      <c r="Q1455" s="32"/>
    </row>
    <row r="1456" spans="10:17" s="30" customFormat="1" x14ac:dyDescent="0.2">
      <c r="J1456" s="32"/>
      <c r="Q1456" s="32"/>
    </row>
    <row r="1457" spans="10:17" s="30" customFormat="1" x14ac:dyDescent="0.2">
      <c r="J1457" s="32"/>
      <c r="Q1457" s="32"/>
    </row>
    <row r="1458" spans="10:17" s="30" customFormat="1" x14ac:dyDescent="0.2">
      <c r="J1458" s="32"/>
      <c r="Q1458" s="32"/>
    </row>
    <row r="1459" spans="10:17" s="30" customFormat="1" x14ac:dyDescent="0.2">
      <c r="J1459" s="32"/>
      <c r="Q1459" s="32"/>
    </row>
    <row r="1460" spans="10:17" s="30" customFormat="1" x14ac:dyDescent="0.2">
      <c r="J1460" s="32"/>
      <c r="Q1460" s="32"/>
    </row>
    <row r="1461" spans="10:17" s="30" customFormat="1" x14ac:dyDescent="0.2">
      <c r="J1461" s="32"/>
      <c r="Q1461" s="32"/>
    </row>
    <row r="1462" spans="10:17" s="30" customFormat="1" x14ac:dyDescent="0.2">
      <c r="J1462" s="32"/>
      <c r="Q1462" s="32"/>
    </row>
    <row r="1463" spans="10:17" s="30" customFormat="1" x14ac:dyDescent="0.2">
      <c r="J1463" s="32"/>
      <c r="Q1463" s="32"/>
    </row>
    <row r="1464" spans="10:17" s="30" customFormat="1" x14ac:dyDescent="0.2">
      <c r="J1464" s="32"/>
      <c r="Q1464" s="32"/>
    </row>
    <row r="1465" spans="10:17" s="30" customFormat="1" x14ac:dyDescent="0.2">
      <c r="J1465" s="32"/>
      <c r="Q1465" s="32"/>
    </row>
    <row r="1466" spans="10:17" s="30" customFormat="1" x14ac:dyDescent="0.2">
      <c r="J1466" s="32"/>
      <c r="Q1466" s="32"/>
    </row>
    <row r="1467" spans="10:17" s="30" customFormat="1" x14ac:dyDescent="0.2">
      <c r="J1467" s="32"/>
      <c r="Q1467" s="32"/>
    </row>
    <row r="1468" spans="10:17" s="30" customFormat="1" x14ac:dyDescent="0.2">
      <c r="J1468" s="32"/>
      <c r="Q1468" s="32"/>
    </row>
    <row r="1469" spans="10:17" s="30" customFormat="1" x14ac:dyDescent="0.2">
      <c r="J1469" s="32"/>
      <c r="Q1469" s="32"/>
    </row>
    <row r="1470" spans="10:17" s="30" customFormat="1" x14ac:dyDescent="0.2">
      <c r="J1470" s="32"/>
      <c r="Q1470" s="32"/>
    </row>
    <row r="1471" spans="10:17" s="30" customFormat="1" x14ac:dyDescent="0.2">
      <c r="J1471" s="32"/>
      <c r="Q1471" s="32"/>
    </row>
    <row r="1472" spans="10:17" s="30" customFormat="1" x14ac:dyDescent="0.2">
      <c r="J1472" s="32"/>
      <c r="Q1472" s="32"/>
    </row>
    <row r="1473" spans="10:17" s="30" customFormat="1" x14ac:dyDescent="0.2">
      <c r="J1473" s="32"/>
      <c r="Q1473" s="32"/>
    </row>
    <row r="1474" spans="10:17" s="30" customFormat="1" x14ac:dyDescent="0.2">
      <c r="J1474" s="32"/>
      <c r="Q1474" s="32"/>
    </row>
    <row r="1475" spans="10:17" s="30" customFormat="1" x14ac:dyDescent="0.2">
      <c r="J1475" s="32"/>
      <c r="Q1475" s="32"/>
    </row>
    <row r="1476" spans="10:17" s="30" customFormat="1" x14ac:dyDescent="0.2">
      <c r="J1476" s="32"/>
      <c r="Q1476" s="32"/>
    </row>
    <row r="1477" spans="10:17" s="30" customFormat="1" x14ac:dyDescent="0.2">
      <c r="J1477" s="32"/>
      <c r="Q1477" s="32"/>
    </row>
    <row r="1478" spans="10:17" s="30" customFormat="1" x14ac:dyDescent="0.2">
      <c r="J1478" s="32"/>
      <c r="Q1478" s="32"/>
    </row>
    <row r="1479" spans="10:17" s="30" customFormat="1" x14ac:dyDescent="0.2">
      <c r="J1479" s="32"/>
      <c r="Q1479" s="32"/>
    </row>
    <row r="1480" spans="10:17" s="30" customFormat="1" x14ac:dyDescent="0.2">
      <c r="J1480" s="32"/>
      <c r="Q1480" s="32"/>
    </row>
    <row r="1481" spans="10:17" s="30" customFormat="1" x14ac:dyDescent="0.2">
      <c r="J1481" s="32"/>
      <c r="Q1481" s="32"/>
    </row>
    <row r="1482" spans="10:17" s="30" customFormat="1" x14ac:dyDescent="0.2">
      <c r="J1482" s="32"/>
      <c r="Q1482" s="32"/>
    </row>
    <row r="1483" spans="10:17" s="30" customFormat="1" x14ac:dyDescent="0.2">
      <c r="J1483" s="32"/>
      <c r="Q1483" s="32"/>
    </row>
    <row r="1484" spans="10:17" s="30" customFormat="1" x14ac:dyDescent="0.2">
      <c r="J1484" s="32"/>
      <c r="Q1484" s="32"/>
    </row>
    <row r="1485" spans="10:17" s="30" customFormat="1" x14ac:dyDescent="0.2">
      <c r="J1485" s="32"/>
      <c r="Q1485" s="32"/>
    </row>
    <row r="1486" spans="10:17" s="30" customFormat="1" x14ac:dyDescent="0.2">
      <c r="J1486" s="32"/>
      <c r="Q1486" s="32"/>
    </row>
    <row r="1487" spans="10:17" s="30" customFormat="1" x14ac:dyDescent="0.2">
      <c r="J1487" s="32"/>
      <c r="Q1487" s="32"/>
    </row>
    <row r="1488" spans="10:17" s="30" customFormat="1" x14ac:dyDescent="0.2">
      <c r="J1488" s="32"/>
      <c r="Q1488" s="32"/>
    </row>
    <row r="1489" spans="10:17" s="30" customFormat="1" x14ac:dyDescent="0.2">
      <c r="J1489" s="32"/>
      <c r="Q1489" s="32"/>
    </row>
    <row r="1490" spans="10:17" s="30" customFormat="1" x14ac:dyDescent="0.2">
      <c r="J1490" s="32"/>
      <c r="Q1490" s="32"/>
    </row>
    <row r="1491" spans="10:17" s="30" customFormat="1" x14ac:dyDescent="0.2">
      <c r="J1491" s="32"/>
      <c r="Q1491" s="32"/>
    </row>
    <row r="1492" spans="10:17" s="30" customFormat="1" x14ac:dyDescent="0.2">
      <c r="J1492" s="32"/>
      <c r="Q1492" s="32"/>
    </row>
    <row r="1493" spans="10:17" s="30" customFormat="1" x14ac:dyDescent="0.2">
      <c r="J1493" s="32"/>
      <c r="Q1493" s="32"/>
    </row>
    <row r="1494" spans="10:17" s="30" customFormat="1" x14ac:dyDescent="0.2">
      <c r="J1494" s="32"/>
      <c r="Q1494" s="32"/>
    </row>
    <row r="1495" spans="10:17" s="30" customFormat="1" x14ac:dyDescent="0.2">
      <c r="J1495" s="32"/>
      <c r="Q1495" s="32"/>
    </row>
    <row r="1496" spans="10:17" s="30" customFormat="1" x14ac:dyDescent="0.2">
      <c r="J1496" s="32"/>
      <c r="Q1496" s="32"/>
    </row>
    <row r="1497" spans="10:17" s="30" customFormat="1" x14ac:dyDescent="0.2">
      <c r="J1497" s="32"/>
      <c r="Q1497" s="32"/>
    </row>
    <row r="1498" spans="10:17" s="30" customFormat="1" x14ac:dyDescent="0.2">
      <c r="J1498" s="32"/>
      <c r="Q1498" s="32"/>
    </row>
    <row r="1499" spans="10:17" s="30" customFormat="1" x14ac:dyDescent="0.2">
      <c r="J1499" s="32"/>
      <c r="Q1499" s="32"/>
    </row>
    <row r="1500" spans="10:17" s="30" customFormat="1" x14ac:dyDescent="0.2">
      <c r="J1500" s="32"/>
      <c r="Q1500" s="32"/>
    </row>
    <row r="1501" spans="10:17" s="30" customFormat="1" x14ac:dyDescent="0.2">
      <c r="J1501" s="32"/>
      <c r="Q1501" s="32"/>
    </row>
    <row r="1502" spans="10:17" s="30" customFormat="1" x14ac:dyDescent="0.2">
      <c r="J1502" s="32"/>
      <c r="Q1502" s="32"/>
    </row>
    <row r="1503" spans="10:17" s="30" customFormat="1" x14ac:dyDescent="0.2">
      <c r="J1503" s="32"/>
      <c r="Q1503" s="32"/>
    </row>
    <row r="1504" spans="10:17" s="30" customFormat="1" x14ac:dyDescent="0.2">
      <c r="J1504" s="32"/>
      <c r="Q1504" s="32"/>
    </row>
    <row r="1505" spans="10:17" s="30" customFormat="1" x14ac:dyDescent="0.2">
      <c r="J1505" s="32"/>
      <c r="Q1505" s="32"/>
    </row>
    <row r="1506" spans="10:17" s="30" customFormat="1" x14ac:dyDescent="0.2">
      <c r="J1506" s="32"/>
      <c r="Q1506" s="32"/>
    </row>
    <row r="1507" spans="10:17" s="30" customFormat="1" x14ac:dyDescent="0.2">
      <c r="J1507" s="32"/>
      <c r="Q1507" s="32"/>
    </row>
    <row r="1508" spans="10:17" s="30" customFormat="1" x14ac:dyDescent="0.2">
      <c r="J1508" s="32"/>
      <c r="Q1508" s="32"/>
    </row>
    <row r="1509" spans="10:17" s="30" customFormat="1" x14ac:dyDescent="0.2">
      <c r="J1509" s="32"/>
      <c r="Q1509" s="32"/>
    </row>
    <row r="1510" spans="10:17" s="30" customFormat="1" x14ac:dyDescent="0.2">
      <c r="J1510" s="32"/>
      <c r="Q1510" s="32"/>
    </row>
    <row r="1511" spans="10:17" s="30" customFormat="1" x14ac:dyDescent="0.2">
      <c r="J1511" s="32"/>
      <c r="Q1511" s="32"/>
    </row>
    <row r="1512" spans="10:17" s="30" customFormat="1" x14ac:dyDescent="0.2">
      <c r="J1512" s="32"/>
      <c r="Q1512" s="32"/>
    </row>
    <row r="1513" spans="10:17" s="30" customFormat="1" x14ac:dyDescent="0.2">
      <c r="J1513" s="32"/>
      <c r="Q1513" s="32"/>
    </row>
    <row r="1514" spans="10:17" s="30" customFormat="1" x14ac:dyDescent="0.2">
      <c r="J1514" s="32"/>
      <c r="Q1514" s="32"/>
    </row>
    <row r="1515" spans="10:17" s="30" customFormat="1" x14ac:dyDescent="0.2">
      <c r="J1515" s="32"/>
      <c r="Q1515" s="32"/>
    </row>
    <row r="1516" spans="10:17" s="30" customFormat="1" x14ac:dyDescent="0.2">
      <c r="J1516" s="32"/>
      <c r="Q1516" s="32"/>
    </row>
    <row r="1517" spans="10:17" s="30" customFormat="1" x14ac:dyDescent="0.2">
      <c r="J1517" s="32"/>
      <c r="Q1517" s="32"/>
    </row>
    <row r="1518" spans="10:17" s="30" customFormat="1" x14ac:dyDescent="0.2">
      <c r="J1518" s="32"/>
      <c r="Q1518" s="32"/>
    </row>
    <row r="1519" spans="10:17" s="30" customFormat="1" x14ac:dyDescent="0.2">
      <c r="J1519" s="32"/>
      <c r="Q1519" s="32"/>
    </row>
    <row r="1520" spans="10:17" s="30" customFormat="1" x14ac:dyDescent="0.2">
      <c r="J1520" s="32"/>
      <c r="Q1520" s="32"/>
    </row>
    <row r="1521" spans="10:17" s="30" customFormat="1" x14ac:dyDescent="0.2">
      <c r="J1521" s="32"/>
      <c r="Q1521" s="32"/>
    </row>
    <row r="1522" spans="10:17" s="30" customFormat="1" x14ac:dyDescent="0.2">
      <c r="J1522" s="32"/>
      <c r="Q1522" s="32"/>
    </row>
    <row r="1523" spans="10:17" s="30" customFormat="1" x14ac:dyDescent="0.2">
      <c r="J1523" s="32"/>
      <c r="Q1523" s="32"/>
    </row>
    <row r="1524" spans="10:17" s="30" customFormat="1" x14ac:dyDescent="0.2">
      <c r="J1524" s="32"/>
      <c r="Q1524" s="32"/>
    </row>
    <row r="1525" spans="10:17" s="30" customFormat="1" x14ac:dyDescent="0.2">
      <c r="J1525" s="32"/>
      <c r="Q1525" s="32"/>
    </row>
    <row r="1526" spans="10:17" s="30" customFormat="1" x14ac:dyDescent="0.2">
      <c r="J1526" s="32"/>
      <c r="Q1526" s="32"/>
    </row>
    <row r="1527" spans="10:17" s="30" customFormat="1" x14ac:dyDescent="0.2">
      <c r="J1527" s="32"/>
      <c r="Q1527" s="32"/>
    </row>
    <row r="1528" spans="10:17" s="30" customFormat="1" x14ac:dyDescent="0.2">
      <c r="J1528" s="32"/>
      <c r="Q1528" s="32"/>
    </row>
    <row r="1529" spans="10:17" s="30" customFormat="1" x14ac:dyDescent="0.2">
      <c r="J1529" s="32"/>
      <c r="Q1529" s="32"/>
    </row>
    <row r="1530" spans="10:17" s="30" customFormat="1" x14ac:dyDescent="0.2">
      <c r="J1530" s="32"/>
      <c r="Q1530" s="32"/>
    </row>
    <row r="1531" spans="10:17" s="30" customFormat="1" x14ac:dyDescent="0.2">
      <c r="J1531" s="32"/>
      <c r="Q1531" s="32"/>
    </row>
    <row r="1532" spans="10:17" s="30" customFormat="1" x14ac:dyDescent="0.2">
      <c r="J1532" s="32"/>
      <c r="Q1532" s="32"/>
    </row>
    <row r="1533" spans="10:17" s="30" customFormat="1" x14ac:dyDescent="0.2">
      <c r="J1533" s="32"/>
      <c r="Q1533" s="32"/>
    </row>
    <row r="1534" spans="10:17" s="30" customFormat="1" x14ac:dyDescent="0.2">
      <c r="J1534" s="32"/>
      <c r="Q1534" s="32"/>
    </row>
    <row r="1535" spans="10:17" s="30" customFormat="1" x14ac:dyDescent="0.2">
      <c r="J1535" s="32"/>
      <c r="Q1535" s="32"/>
    </row>
    <row r="1536" spans="10:17" s="30" customFormat="1" x14ac:dyDescent="0.2">
      <c r="J1536" s="32"/>
      <c r="Q1536" s="32"/>
    </row>
    <row r="1537" spans="10:17" s="30" customFormat="1" x14ac:dyDescent="0.2">
      <c r="J1537" s="32"/>
      <c r="Q1537" s="32"/>
    </row>
    <row r="1538" spans="10:17" s="30" customFormat="1" x14ac:dyDescent="0.2">
      <c r="J1538" s="32"/>
      <c r="Q1538" s="32"/>
    </row>
    <row r="1539" spans="10:17" s="30" customFormat="1" x14ac:dyDescent="0.2">
      <c r="J1539" s="32"/>
      <c r="Q1539" s="32"/>
    </row>
    <row r="1540" spans="10:17" s="30" customFormat="1" x14ac:dyDescent="0.2">
      <c r="J1540" s="32"/>
      <c r="Q1540" s="32"/>
    </row>
    <row r="1541" spans="10:17" s="30" customFormat="1" x14ac:dyDescent="0.2">
      <c r="J1541" s="32"/>
      <c r="Q1541" s="32"/>
    </row>
    <row r="1542" spans="10:17" s="30" customFormat="1" x14ac:dyDescent="0.2">
      <c r="J1542" s="32"/>
      <c r="Q1542" s="32"/>
    </row>
    <row r="1543" spans="10:17" s="30" customFormat="1" x14ac:dyDescent="0.2">
      <c r="J1543" s="32"/>
      <c r="Q1543" s="32"/>
    </row>
    <row r="1544" spans="10:17" s="30" customFormat="1" x14ac:dyDescent="0.2">
      <c r="J1544" s="32"/>
      <c r="Q1544" s="32"/>
    </row>
    <row r="1545" spans="10:17" s="30" customFormat="1" x14ac:dyDescent="0.2">
      <c r="J1545" s="32"/>
      <c r="Q1545" s="32"/>
    </row>
    <row r="1546" spans="10:17" s="30" customFormat="1" x14ac:dyDescent="0.2">
      <c r="J1546" s="32"/>
      <c r="Q1546" s="32"/>
    </row>
    <row r="1547" spans="10:17" s="30" customFormat="1" x14ac:dyDescent="0.2">
      <c r="J1547" s="32"/>
      <c r="Q1547" s="32"/>
    </row>
    <row r="1548" spans="10:17" s="30" customFormat="1" x14ac:dyDescent="0.2">
      <c r="J1548" s="32"/>
      <c r="Q1548" s="32"/>
    </row>
    <row r="1549" spans="10:17" s="30" customFormat="1" x14ac:dyDescent="0.2">
      <c r="J1549" s="32"/>
      <c r="Q1549" s="32"/>
    </row>
    <row r="1550" spans="10:17" s="30" customFormat="1" x14ac:dyDescent="0.2">
      <c r="J1550" s="32"/>
      <c r="Q1550" s="32"/>
    </row>
    <row r="1551" spans="10:17" s="30" customFormat="1" x14ac:dyDescent="0.2">
      <c r="J1551" s="32"/>
      <c r="Q1551" s="32"/>
    </row>
    <row r="1552" spans="10:17" s="30" customFormat="1" x14ac:dyDescent="0.2">
      <c r="J1552" s="32"/>
      <c r="Q1552" s="32"/>
    </row>
    <row r="1553" spans="10:17" s="30" customFormat="1" x14ac:dyDescent="0.2">
      <c r="J1553" s="32"/>
      <c r="Q1553" s="32"/>
    </row>
    <row r="1554" spans="10:17" s="30" customFormat="1" x14ac:dyDescent="0.2">
      <c r="J1554" s="32"/>
      <c r="Q1554" s="32"/>
    </row>
    <row r="1555" spans="10:17" s="30" customFormat="1" x14ac:dyDescent="0.2">
      <c r="J1555" s="32"/>
      <c r="Q1555" s="32"/>
    </row>
    <row r="1556" spans="10:17" s="30" customFormat="1" x14ac:dyDescent="0.2">
      <c r="J1556" s="32"/>
      <c r="Q1556" s="32"/>
    </row>
    <row r="1557" spans="10:17" s="30" customFormat="1" x14ac:dyDescent="0.2">
      <c r="J1557" s="32"/>
      <c r="Q1557" s="32"/>
    </row>
    <row r="1558" spans="10:17" s="30" customFormat="1" x14ac:dyDescent="0.2">
      <c r="J1558" s="32"/>
      <c r="Q1558" s="32"/>
    </row>
    <row r="1559" spans="10:17" s="30" customFormat="1" x14ac:dyDescent="0.2">
      <c r="J1559" s="32"/>
      <c r="Q1559" s="32"/>
    </row>
    <row r="1560" spans="10:17" s="30" customFormat="1" x14ac:dyDescent="0.2">
      <c r="J1560" s="32"/>
      <c r="Q1560" s="32"/>
    </row>
    <row r="1561" spans="10:17" s="30" customFormat="1" x14ac:dyDescent="0.2">
      <c r="J1561" s="32"/>
      <c r="Q1561" s="32"/>
    </row>
    <row r="1562" spans="10:17" s="30" customFormat="1" x14ac:dyDescent="0.2">
      <c r="J1562" s="32"/>
      <c r="Q1562" s="32"/>
    </row>
    <row r="1563" spans="10:17" s="30" customFormat="1" x14ac:dyDescent="0.2">
      <c r="J1563" s="32"/>
      <c r="Q1563" s="32"/>
    </row>
    <row r="1564" spans="10:17" s="30" customFormat="1" x14ac:dyDescent="0.2">
      <c r="J1564" s="32"/>
      <c r="Q1564" s="32"/>
    </row>
    <row r="1565" spans="10:17" s="30" customFormat="1" x14ac:dyDescent="0.2">
      <c r="J1565" s="32"/>
      <c r="Q1565" s="32"/>
    </row>
    <row r="1566" spans="10:17" s="30" customFormat="1" x14ac:dyDescent="0.2">
      <c r="J1566" s="32"/>
      <c r="Q1566" s="32"/>
    </row>
    <row r="1567" spans="10:17" s="30" customFormat="1" x14ac:dyDescent="0.2">
      <c r="J1567" s="32"/>
      <c r="Q1567" s="32"/>
    </row>
    <row r="1568" spans="10:17" s="30" customFormat="1" x14ac:dyDescent="0.2">
      <c r="J1568" s="32"/>
      <c r="Q1568" s="32"/>
    </row>
    <row r="1569" spans="10:17" s="30" customFormat="1" x14ac:dyDescent="0.2">
      <c r="J1569" s="32"/>
      <c r="Q1569" s="32"/>
    </row>
    <row r="1570" spans="10:17" s="30" customFormat="1" x14ac:dyDescent="0.2">
      <c r="J1570" s="32"/>
      <c r="Q1570" s="32"/>
    </row>
    <row r="1571" spans="10:17" s="30" customFormat="1" x14ac:dyDescent="0.2">
      <c r="J1571" s="32"/>
      <c r="Q1571" s="32"/>
    </row>
    <row r="1572" spans="10:17" s="30" customFormat="1" x14ac:dyDescent="0.2">
      <c r="J1572" s="32"/>
      <c r="Q1572" s="32"/>
    </row>
    <row r="1573" spans="10:17" s="30" customFormat="1" x14ac:dyDescent="0.2">
      <c r="J1573" s="32"/>
      <c r="Q1573" s="32"/>
    </row>
    <row r="1574" spans="10:17" s="30" customFormat="1" x14ac:dyDescent="0.2">
      <c r="J1574" s="32"/>
      <c r="Q1574" s="32"/>
    </row>
    <row r="1575" spans="10:17" s="30" customFormat="1" x14ac:dyDescent="0.2">
      <c r="J1575" s="32"/>
      <c r="Q1575" s="32"/>
    </row>
    <row r="1576" spans="10:17" s="30" customFormat="1" x14ac:dyDescent="0.2">
      <c r="J1576" s="32"/>
      <c r="Q1576" s="32"/>
    </row>
    <row r="1577" spans="10:17" s="30" customFormat="1" x14ac:dyDescent="0.2">
      <c r="J1577" s="32"/>
      <c r="Q1577" s="32"/>
    </row>
    <row r="1578" spans="10:17" s="30" customFormat="1" x14ac:dyDescent="0.2">
      <c r="J1578" s="32"/>
      <c r="Q1578" s="32"/>
    </row>
    <row r="1579" spans="10:17" s="30" customFormat="1" x14ac:dyDescent="0.2">
      <c r="J1579" s="32"/>
      <c r="Q1579" s="32"/>
    </row>
    <row r="1580" spans="10:17" s="30" customFormat="1" x14ac:dyDescent="0.2">
      <c r="J1580" s="32"/>
      <c r="Q1580" s="32"/>
    </row>
    <row r="1581" spans="10:17" s="30" customFormat="1" x14ac:dyDescent="0.2">
      <c r="J1581" s="32"/>
      <c r="Q1581" s="32"/>
    </row>
    <row r="1582" spans="10:17" s="30" customFormat="1" x14ac:dyDescent="0.2">
      <c r="J1582" s="32"/>
      <c r="Q1582" s="32"/>
    </row>
    <row r="1583" spans="10:17" s="30" customFormat="1" x14ac:dyDescent="0.2">
      <c r="J1583" s="32"/>
      <c r="Q1583" s="32"/>
    </row>
    <row r="1584" spans="10:17" s="30" customFormat="1" x14ac:dyDescent="0.2">
      <c r="J1584" s="32"/>
      <c r="Q1584" s="32"/>
    </row>
    <row r="1585" spans="10:17" s="30" customFormat="1" x14ac:dyDescent="0.2">
      <c r="J1585" s="32"/>
      <c r="Q158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Kolokvijum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 Batricevic</cp:lastModifiedBy>
  <dcterms:created xsi:type="dcterms:W3CDTF">2018-11-18T18:00:31Z</dcterms:created>
  <dcterms:modified xsi:type="dcterms:W3CDTF">2019-09-20T11:48:09Z</dcterms:modified>
</cp:coreProperties>
</file>