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 Konfucije\Desktop\"/>
    </mc:Choice>
  </mc:AlternateContent>
  <bookViews>
    <workbookView xWindow="0" yWindow="0" windowWidth="28800" windowHeight="118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D10" i="1"/>
  <c r="Q10" i="1" s="1"/>
  <c r="R10" i="1" s="1"/>
  <c r="A10" i="1"/>
</calcChain>
</file>

<file path=xl/sharedStrings.xml><?xml version="1.0" encoding="utf-8"?>
<sst xmlns="http://schemas.openxmlformats.org/spreadsheetml/2006/main" count="21" uniqueCount="21">
  <si>
    <t>ELEKTROTEHNIČKI FAKULTET</t>
  </si>
  <si>
    <t>Nastavnik: Doc. Dr Milena Đukanović</t>
  </si>
  <si>
    <t>popunjava</t>
  </si>
  <si>
    <t xml:space="preserve">        Saradnik: </t>
  </si>
  <si>
    <t>predmetni nastavnik</t>
  </si>
  <si>
    <r>
      <t xml:space="preserve">Studijski program: </t>
    </r>
    <r>
      <rPr>
        <b/>
        <sz val="11"/>
        <rFont val="Arial"/>
        <family val="2"/>
      </rPr>
      <t>Energetika i Automatika</t>
    </r>
  </si>
  <si>
    <r>
      <t xml:space="preserve">Predmet: </t>
    </r>
    <r>
      <rPr>
        <b/>
        <sz val="11"/>
        <rFont val="Arial"/>
        <family val="2"/>
      </rPr>
      <t>ELEKTROTEHNIČKI MATERIJALI</t>
    </r>
  </si>
  <si>
    <t xml:space="preserve">                   Broj ECTS kredita: 3  </t>
  </si>
  <si>
    <t>Redni broj</t>
  </si>
  <si>
    <t>Evidencioni broj</t>
  </si>
  <si>
    <t>Prezime i ime studenta</t>
  </si>
  <si>
    <t>Broj osvojenih poena za svaki oblik provjere znanja studenta</t>
  </si>
  <si>
    <t>Ukupan broj poena</t>
  </si>
  <si>
    <t>OCJENA</t>
  </si>
  <si>
    <t>Laboratorija</t>
  </si>
  <si>
    <t>Seminarski rad</t>
  </si>
  <si>
    <t>Kolokvijumi</t>
  </si>
  <si>
    <t>Završni ispit</t>
  </si>
  <si>
    <t>Bodovi</t>
  </si>
  <si>
    <t>12/18</t>
  </si>
  <si>
    <t>Kusovac Luka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</si>
</sst>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FEFA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NumberFormat="1" applyFont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3" borderId="0" xfId="0" applyFont="1" applyFill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 applyProtection="1">
      <alignment vertical="center"/>
    </xf>
    <xf numFmtId="0" fontId="0" fillId="0" borderId="0" xfId="0" applyAlignment="1"/>
    <xf numFmtId="0" fontId="5" fillId="3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NumberFormat="1" applyFont="1" applyProtection="1">
      <protection locked="0"/>
    </xf>
    <xf numFmtId="0" fontId="5" fillId="0" borderId="0" xfId="0" applyNumberFormat="1" applyFont="1" applyProtection="1"/>
    <xf numFmtId="0" fontId="5" fillId="0" borderId="0" xfId="0" applyNumberFormat="1" applyFont="1" applyAlignment="1" applyProtection="1">
      <alignment horizont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8" xfId="0" applyBorder="1"/>
    <xf numFmtId="49" fontId="6" fillId="0" borderId="8" xfId="0" applyNumberFormat="1" applyFont="1" applyBorder="1" applyAlignment="1" applyProtection="1">
      <alignment horizontal="center"/>
      <protection locked="0"/>
    </xf>
    <xf numFmtId="49" fontId="7" fillId="0" borderId="8" xfId="0" applyNumberFormat="1" applyFont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4" borderId="24" xfId="1" applyFont="1" applyFill="1" applyBorder="1" applyAlignment="1">
      <alignment horizontal="center"/>
    </xf>
    <xf numFmtId="0" fontId="8" fillId="4" borderId="25" xfId="1" applyFont="1" applyFill="1" applyBorder="1" applyAlignment="1">
      <alignment horizontal="center"/>
    </xf>
    <xf numFmtId="0" fontId="8" fillId="4" borderId="1" xfId="1" applyFont="1" applyFill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na/Desktop/ENERGETI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>
        <row r="3">
          <cell r="A3">
            <v>1</v>
          </cell>
        </row>
        <row r="8">
          <cell r="A8">
            <v>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workbookViewId="0">
      <selection activeCell="O14" sqref="O14"/>
    </sheetView>
  </sheetViews>
  <sheetFormatPr defaultRowHeight="15" x14ac:dyDescent="0.25"/>
  <cols>
    <col min="1" max="1" width="3.7109375" customWidth="1"/>
    <col min="3" max="3" width="20.140625" customWidth="1"/>
  </cols>
  <sheetData>
    <row r="1" spans="1:19" x14ac:dyDescent="0.25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3" t="s">
        <v>1</v>
      </c>
      <c r="L1" s="4"/>
      <c r="M1" s="4"/>
      <c r="N1" s="4"/>
      <c r="O1" s="4"/>
      <c r="P1" s="4"/>
      <c r="Q1" s="4"/>
      <c r="R1" s="5" t="s">
        <v>2</v>
      </c>
    </row>
    <row r="2" spans="1:19" ht="57" x14ac:dyDescent="0.25">
      <c r="A2" s="6"/>
      <c r="B2" s="7"/>
      <c r="C2" s="7"/>
      <c r="D2" s="2"/>
      <c r="E2" s="2"/>
      <c r="F2" s="2"/>
      <c r="G2" s="2"/>
      <c r="H2" s="2"/>
      <c r="I2" s="2"/>
      <c r="J2" s="2"/>
      <c r="K2" s="2"/>
      <c r="L2" s="8" t="s">
        <v>3</v>
      </c>
      <c r="M2" s="9"/>
      <c r="N2" s="9"/>
      <c r="O2" s="9"/>
      <c r="P2" s="9"/>
      <c r="Q2" s="9"/>
      <c r="R2" s="10" t="s">
        <v>4</v>
      </c>
    </row>
    <row r="3" spans="1:19" x14ac:dyDescent="0.25">
      <c r="A3" s="11" t="s">
        <v>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9" x14ac:dyDescent="0.25">
      <c r="A4" s="7"/>
      <c r="B4" s="7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2"/>
      <c r="P4" s="12"/>
      <c r="Q4" s="13"/>
      <c r="R4" s="14"/>
    </row>
    <row r="5" spans="1:19" x14ac:dyDescent="0.25">
      <c r="A5" s="11" t="s">
        <v>6</v>
      </c>
      <c r="B5" s="11"/>
      <c r="C5" s="11"/>
      <c r="D5" s="11"/>
      <c r="E5" s="11"/>
      <c r="F5" s="11"/>
      <c r="G5" s="11"/>
      <c r="H5" s="11"/>
      <c r="I5" s="11"/>
      <c r="P5" s="15" t="s">
        <v>7</v>
      </c>
      <c r="Q5" s="15"/>
      <c r="R5" s="15"/>
      <c r="S5" s="15"/>
    </row>
    <row r="6" spans="1:19" ht="15.75" thickBot="1" x14ac:dyDescent="0.3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9" x14ac:dyDescent="0.25">
      <c r="A7" s="17" t="s">
        <v>8</v>
      </c>
      <c r="B7" s="18" t="s">
        <v>9</v>
      </c>
      <c r="C7" s="18" t="s">
        <v>10</v>
      </c>
      <c r="D7" s="18" t="s">
        <v>11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9" t="s">
        <v>12</v>
      </c>
      <c r="R7" s="20" t="s">
        <v>13</v>
      </c>
    </row>
    <row r="8" spans="1:19" x14ac:dyDescent="0.25">
      <c r="A8" s="21"/>
      <c r="B8" s="22"/>
      <c r="C8" s="22"/>
      <c r="D8" s="23" t="s">
        <v>14</v>
      </c>
      <c r="E8" s="24"/>
      <c r="F8" s="24"/>
      <c r="G8" s="24"/>
      <c r="H8" s="25"/>
      <c r="I8" s="26" t="s">
        <v>15</v>
      </c>
      <c r="J8" s="27"/>
      <c r="K8" s="27"/>
      <c r="L8" s="27"/>
      <c r="M8" s="28"/>
      <c r="N8" s="26" t="s">
        <v>16</v>
      </c>
      <c r="O8" s="28"/>
      <c r="P8" s="29" t="s">
        <v>17</v>
      </c>
      <c r="Q8" s="30"/>
      <c r="R8" s="31"/>
    </row>
    <row r="9" spans="1:19" x14ac:dyDescent="0.25">
      <c r="A9" s="32"/>
      <c r="B9" s="29"/>
      <c r="C9" s="29"/>
      <c r="D9" s="23" t="s">
        <v>18</v>
      </c>
      <c r="E9" s="24"/>
      <c r="F9" s="24"/>
      <c r="G9" s="24"/>
      <c r="H9" s="25"/>
      <c r="I9" s="33"/>
      <c r="J9" s="34"/>
      <c r="K9" s="34"/>
      <c r="L9" s="34"/>
      <c r="M9" s="35"/>
      <c r="N9" s="36"/>
      <c r="O9" s="37"/>
      <c r="P9" s="38"/>
      <c r="Q9" s="30"/>
      <c r="R9" s="31"/>
    </row>
    <row r="10" spans="1:19" x14ac:dyDescent="0.25">
      <c r="A10" s="39">
        <f>[1]Sheet1!A8</f>
        <v>6</v>
      </c>
      <c r="B10" s="40" t="s">
        <v>19</v>
      </c>
      <c r="C10" s="41" t="s">
        <v>20</v>
      </c>
      <c r="D10" s="42">
        <f>20</f>
        <v>20</v>
      </c>
      <c r="E10" s="43"/>
      <c r="F10" s="43"/>
      <c r="G10" s="43"/>
      <c r="H10" s="44"/>
      <c r="I10" s="42">
        <f>10</f>
        <v>10</v>
      </c>
      <c r="J10" s="43"/>
      <c r="K10" s="43"/>
      <c r="L10" s="43"/>
      <c r="M10" s="44"/>
      <c r="N10" s="45">
        <v>13</v>
      </c>
      <c r="O10" s="46"/>
      <c r="P10" s="47">
        <v>28</v>
      </c>
      <c r="Q10" s="48">
        <f t="shared" ref="Q10" si="0">D10+I10+N10+P10</f>
        <v>71</v>
      </c>
      <c r="R10" s="48" t="str">
        <f t="shared" ref="R10" si="1">IF((Q10)&gt;=90,"A",IF((Q10)&gt;=80,"B",IF((Q10)&gt;=70,"C",IF((Q10)&gt;=60,"D",IF((Q10)&gt;=50,"E",IF((Q10)&lt;50,"F"))))))</f>
        <v>C</v>
      </c>
    </row>
  </sheetData>
  <mergeCells count="21">
    <mergeCell ref="P8:P9"/>
    <mergeCell ref="D9:H9"/>
    <mergeCell ref="D10:H10"/>
    <mergeCell ref="I10:M10"/>
    <mergeCell ref="N10:O10"/>
    <mergeCell ref="A6:R6"/>
    <mergeCell ref="A7:A9"/>
    <mergeCell ref="B7:B9"/>
    <mergeCell ref="C7:C9"/>
    <mergeCell ref="D7:P7"/>
    <mergeCell ref="Q7:Q9"/>
    <mergeCell ref="R7:R9"/>
    <mergeCell ref="D8:H8"/>
    <mergeCell ref="I8:M9"/>
    <mergeCell ref="N8:O9"/>
    <mergeCell ref="A1:G1"/>
    <mergeCell ref="K1:Q1"/>
    <mergeCell ref="L2:Q2"/>
    <mergeCell ref="A3:R3"/>
    <mergeCell ref="A5:I5"/>
    <mergeCell ref="P5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 Konfucije</dc:creator>
  <cp:lastModifiedBy>Institut Konfucije</cp:lastModifiedBy>
  <dcterms:created xsi:type="dcterms:W3CDTF">2020-09-03T10:25:43Z</dcterms:created>
  <dcterms:modified xsi:type="dcterms:W3CDTF">2020-09-03T10:27:53Z</dcterms:modified>
</cp:coreProperties>
</file>