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E3C34B49-1C92-469F-A309-C72B0AE062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3" i="1" l="1"/>
  <c r="J143" i="1"/>
  <c r="K143" i="1"/>
  <c r="L143" i="1"/>
  <c r="O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7" i="1"/>
  <c r="O58" i="1"/>
  <c r="O59" i="1"/>
  <c r="O60" i="1"/>
  <c r="O61" i="1"/>
  <c r="O62" i="1"/>
  <c r="O63" i="1"/>
  <c r="O64" i="1"/>
  <c r="O66" i="1"/>
  <c r="O68" i="1"/>
  <c r="O69" i="1"/>
  <c r="O70" i="1"/>
  <c r="O73" i="1"/>
  <c r="O74" i="1"/>
  <c r="O75" i="1"/>
  <c r="O76" i="1"/>
  <c r="O143" i="1" l="1"/>
</calcChain>
</file>

<file path=xl/sharedStrings.xml><?xml version="1.0" encoding="utf-8"?>
<sst xmlns="http://schemas.openxmlformats.org/spreadsheetml/2006/main" count="250" uniqueCount="159">
  <si>
    <t>Broj</t>
  </si>
  <si>
    <t>Indeks</t>
  </si>
  <si>
    <t>God. Upisa</t>
  </si>
  <si>
    <t>Ime</t>
  </si>
  <si>
    <t>Prezime</t>
  </si>
  <si>
    <t>Vid</t>
  </si>
  <si>
    <t>Put</t>
  </si>
  <si>
    <t>Plan</t>
  </si>
  <si>
    <t>Dušica</t>
  </si>
  <si>
    <t>Nenadić</t>
  </si>
  <si>
    <t>B</t>
  </si>
  <si>
    <t>Luka</t>
  </si>
  <si>
    <t>Radusinović</t>
  </si>
  <si>
    <t>Nerma</t>
  </si>
  <si>
    <t>Agović</t>
  </si>
  <si>
    <t>Anastasija</t>
  </si>
  <si>
    <t>Kotlaja</t>
  </si>
  <si>
    <t>S</t>
  </si>
  <si>
    <t>Andrija</t>
  </si>
  <si>
    <t>Puletić</t>
  </si>
  <si>
    <t>Miljan</t>
  </si>
  <si>
    <t>Vukosavljević</t>
  </si>
  <si>
    <t>Andrej</t>
  </si>
  <si>
    <t>Veljić</t>
  </si>
  <si>
    <t>Anđela</t>
  </si>
  <si>
    <t>Jokić</t>
  </si>
  <si>
    <t>David</t>
  </si>
  <si>
    <t>Burdžović</t>
  </si>
  <si>
    <t>Dejana</t>
  </si>
  <si>
    <t>Đapić</t>
  </si>
  <si>
    <t>Sanja</t>
  </si>
  <si>
    <t>Tomić</t>
  </si>
  <si>
    <t>Marija</t>
  </si>
  <si>
    <t>Šandi</t>
  </si>
  <si>
    <t>Tamara</t>
  </si>
  <si>
    <t>Popović</t>
  </si>
  <si>
    <t>Lana</t>
  </si>
  <si>
    <t>Savović</t>
  </si>
  <si>
    <t>Danilo</t>
  </si>
  <si>
    <t>Radović</t>
  </si>
  <si>
    <t>Nevena</t>
  </si>
  <si>
    <t>Anđelić</t>
  </si>
  <si>
    <t>Ervin</t>
  </si>
  <si>
    <t>Helić</t>
  </si>
  <si>
    <t>Sanin</t>
  </si>
  <si>
    <t>Softić</t>
  </si>
  <si>
    <t>Amela</t>
  </si>
  <si>
    <t>Žderović</t>
  </si>
  <si>
    <t>Maša</t>
  </si>
  <si>
    <t>Dendić</t>
  </si>
  <si>
    <t>Vuk</t>
  </si>
  <si>
    <t>Mijušković</t>
  </si>
  <si>
    <t>Teodora</t>
  </si>
  <si>
    <t>Jelovac</t>
  </si>
  <si>
    <t>Čolović</t>
  </si>
  <si>
    <t>Boris</t>
  </si>
  <si>
    <t>Damjanović</t>
  </si>
  <si>
    <t>Marko</t>
  </si>
  <si>
    <t>Pavićević</t>
  </si>
  <si>
    <t>Branko</t>
  </si>
  <si>
    <t>Narančić</t>
  </si>
  <si>
    <t>Bolević</t>
  </si>
  <si>
    <t>Aleksandra</t>
  </si>
  <si>
    <t>Šljukić</t>
  </si>
  <si>
    <t>Nikola</t>
  </si>
  <si>
    <t>Zečević</t>
  </si>
  <si>
    <t>Oluić</t>
  </si>
  <si>
    <t>Mirković</t>
  </si>
  <si>
    <t>Petar</t>
  </si>
  <si>
    <t>Nerić</t>
  </si>
  <si>
    <t>Raičković</t>
  </si>
  <si>
    <t>Sergej</t>
  </si>
  <si>
    <t>Joković</t>
  </si>
  <si>
    <t>Bojana</t>
  </si>
  <si>
    <t>Kažić</t>
  </si>
  <si>
    <t>Danijela</t>
  </si>
  <si>
    <t>Bogdanović</t>
  </si>
  <si>
    <t>Miloš</t>
  </si>
  <si>
    <t>Ivanović</t>
  </si>
  <si>
    <t>Nemanja</t>
  </si>
  <si>
    <t>Kuzman</t>
  </si>
  <si>
    <t>Aleksa</t>
  </si>
  <si>
    <t>Obradović</t>
  </si>
  <si>
    <t>Ognjen</t>
  </si>
  <si>
    <t>Piskulić</t>
  </si>
  <si>
    <t>Lejla</t>
  </si>
  <si>
    <t>Idrizović</t>
  </si>
  <si>
    <t>Enes</t>
  </si>
  <si>
    <t>Rastoder</t>
  </si>
  <si>
    <t>Emin</t>
  </si>
  <si>
    <t>Poljak</t>
  </si>
  <si>
    <t>Radivoje</t>
  </si>
  <si>
    <t>Simonović</t>
  </si>
  <si>
    <t>Ljubisav</t>
  </si>
  <si>
    <t>Zorić</t>
  </si>
  <si>
    <t>Maja</t>
  </si>
  <si>
    <t>Antović</t>
  </si>
  <si>
    <t>Medenica</t>
  </si>
  <si>
    <t>Petrovic</t>
  </si>
  <si>
    <t>Anja</t>
  </si>
  <si>
    <t>Stanišić</t>
  </si>
  <si>
    <t>Madžgalj</t>
  </si>
  <si>
    <t>Tanjević</t>
  </si>
  <si>
    <t>Dragan</t>
  </si>
  <si>
    <t>Stojanović</t>
  </si>
  <si>
    <t>Eldina</t>
  </si>
  <si>
    <t>Pućurica</t>
  </si>
  <si>
    <t>Kristina</t>
  </si>
  <si>
    <t>Šišević</t>
  </si>
  <si>
    <t>Keković</t>
  </si>
  <si>
    <t>Vicković</t>
  </si>
  <si>
    <t>Pavle</t>
  </si>
  <si>
    <t>Blagojević</t>
  </si>
  <si>
    <t>Ksenija</t>
  </si>
  <si>
    <t>Lopičić</t>
  </si>
  <si>
    <t>Ćetković</t>
  </si>
  <si>
    <t>Bega</t>
  </si>
  <si>
    <t>Makić</t>
  </si>
  <si>
    <t>Balša</t>
  </si>
  <si>
    <t>Đurković</t>
  </si>
  <si>
    <t>Gjon</t>
  </si>
  <si>
    <t>Ivani</t>
  </si>
  <si>
    <t>Mihailo</t>
  </si>
  <si>
    <t>Kalinić</t>
  </si>
  <si>
    <t>Lazar</t>
  </si>
  <si>
    <t>Šćekić</t>
  </si>
  <si>
    <t>Stefan</t>
  </si>
  <si>
    <t>Subotić</t>
  </si>
  <si>
    <t>Petrović</t>
  </si>
  <si>
    <t>Vujošević</t>
  </si>
  <si>
    <t>Bujišić</t>
  </si>
  <si>
    <t>Dragojević</t>
  </si>
  <si>
    <t>prisustvo</t>
  </si>
  <si>
    <t>kolokvijum</t>
  </si>
  <si>
    <t>popr k</t>
  </si>
  <si>
    <t>završni</t>
  </si>
  <si>
    <t>popr. Z</t>
  </si>
  <si>
    <t>Slavica</t>
  </si>
  <si>
    <t>Matijašević</t>
  </si>
  <si>
    <t>Jasmin</t>
  </si>
  <si>
    <t>Gutić</t>
  </si>
  <si>
    <t>Ivan</t>
  </si>
  <si>
    <t>Peković</t>
  </si>
  <si>
    <t>Aković</t>
  </si>
  <si>
    <t>CV PREZ</t>
  </si>
  <si>
    <t>29,5.</t>
  </si>
  <si>
    <t>20.</t>
  </si>
  <si>
    <t>18.</t>
  </si>
  <si>
    <t>8.</t>
  </si>
  <si>
    <t>26.</t>
  </si>
  <si>
    <t>17.5.</t>
  </si>
  <si>
    <t>11.</t>
  </si>
  <si>
    <t>26,5.</t>
  </si>
  <si>
    <t>7,5.</t>
  </si>
  <si>
    <t>9,5.</t>
  </si>
  <si>
    <t>15,5.</t>
  </si>
  <si>
    <t>ukupno</t>
  </si>
  <si>
    <t>ocjena</t>
  </si>
  <si>
    <t>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</si>
</sst>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javascript:__doPostBack('ctl00$mainCopy$GridView2','Sort$IME')" TargetMode="External"/><Relationship Id="rId7" Type="http://schemas.openxmlformats.org/officeDocument/2006/relationships/hyperlink" Target="javascript:__doPostBack('ctl00$mainCopy$GridView2','Sort$PL_GOD')" TargetMode="External"/><Relationship Id="rId2" Type="http://schemas.openxmlformats.org/officeDocument/2006/relationships/hyperlink" Target="javascript:__doPostBack('ctl00$mainCopy$GridView2','Sort$G_UPISA')" TargetMode="External"/><Relationship Id="rId1" Type="http://schemas.openxmlformats.org/officeDocument/2006/relationships/hyperlink" Target="javascript:__doPostBack('ctl00$mainCopy$GridView2','Sort$INDEKS')" TargetMode="External"/><Relationship Id="rId6" Type="http://schemas.openxmlformats.org/officeDocument/2006/relationships/hyperlink" Target="javascript:__doPostBack('ctl00$mainCopy$GridView2','Sort$PUT')" TargetMode="External"/><Relationship Id="rId5" Type="http://schemas.openxmlformats.org/officeDocument/2006/relationships/hyperlink" Target="javascript:__doPostBack('ctl00$mainCopy$GridView2','Sort$VID')" TargetMode="External"/><Relationship Id="rId4" Type="http://schemas.openxmlformats.org/officeDocument/2006/relationships/hyperlink" Target="javascript:__doPostBack('ctl00$mainCopy$GridView2','Sort$PREZIME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3"/>
  <sheetViews>
    <sheetView tabSelected="1" workbookViewId="0">
      <selection activeCell="L7" sqref="L7"/>
    </sheetView>
  </sheetViews>
  <sheetFormatPr defaultRowHeight="14.4" x14ac:dyDescent="0.3"/>
  <sheetData>
    <row r="1" spans="1:1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132</v>
      </c>
      <c r="J1" t="s">
        <v>133</v>
      </c>
      <c r="K1" t="s">
        <v>134</v>
      </c>
      <c r="L1" t="s">
        <v>135</v>
      </c>
      <c r="M1" t="s">
        <v>136</v>
      </c>
      <c r="N1" t="s">
        <v>144</v>
      </c>
      <c r="O1" t="s">
        <v>156</v>
      </c>
      <c r="P1" t="s">
        <v>157</v>
      </c>
    </row>
    <row r="2" spans="1:16" x14ac:dyDescent="0.3">
      <c r="A2">
        <v>1</v>
      </c>
      <c r="B2">
        <v>1</v>
      </c>
      <c r="C2">
        <v>2021</v>
      </c>
      <c r="D2" t="s">
        <v>8</v>
      </c>
      <c r="E2" t="s">
        <v>9</v>
      </c>
      <c r="F2" t="s">
        <v>10</v>
      </c>
      <c r="G2">
        <v>1</v>
      </c>
      <c r="H2">
        <v>2017</v>
      </c>
      <c r="I2">
        <v>3.5</v>
      </c>
      <c r="J2">
        <v>38</v>
      </c>
      <c r="L2">
        <v>35</v>
      </c>
      <c r="O2" s="1">
        <f t="shared" ref="O2:O36" si="0">SUM(I2:N2)</f>
        <v>76.5</v>
      </c>
    </row>
    <row r="3" spans="1:16" x14ac:dyDescent="0.3">
      <c r="A3">
        <v>2</v>
      </c>
      <c r="B3">
        <v>2</v>
      </c>
      <c r="C3">
        <v>2021</v>
      </c>
      <c r="D3" t="s">
        <v>11</v>
      </c>
      <c r="E3" t="s">
        <v>12</v>
      </c>
      <c r="F3" t="s">
        <v>10</v>
      </c>
      <c r="G3">
        <v>1</v>
      </c>
      <c r="H3">
        <v>2017</v>
      </c>
      <c r="I3">
        <v>3</v>
      </c>
      <c r="J3">
        <v>36</v>
      </c>
      <c r="L3">
        <v>37.5</v>
      </c>
      <c r="O3" s="1">
        <f t="shared" si="0"/>
        <v>76.5</v>
      </c>
    </row>
    <row r="4" spans="1:16" x14ac:dyDescent="0.3">
      <c r="A4">
        <v>3</v>
      </c>
      <c r="B4">
        <v>4</v>
      </c>
      <c r="C4">
        <v>2021</v>
      </c>
      <c r="D4" t="s">
        <v>13</v>
      </c>
      <c r="E4" t="s">
        <v>14</v>
      </c>
      <c r="F4" t="s">
        <v>10</v>
      </c>
      <c r="G4">
        <v>1</v>
      </c>
      <c r="H4">
        <v>2017</v>
      </c>
      <c r="I4">
        <v>5</v>
      </c>
      <c r="J4">
        <v>41</v>
      </c>
      <c r="L4">
        <v>50</v>
      </c>
      <c r="O4" s="1">
        <f t="shared" si="0"/>
        <v>96</v>
      </c>
    </row>
    <row r="5" spans="1:16" x14ac:dyDescent="0.3">
      <c r="A5">
        <v>4</v>
      </c>
      <c r="B5">
        <v>6</v>
      </c>
      <c r="C5">
        <v>2021</v>
      </c>
      <c r="D5" t="s">
        <v>15</v>
      </c>
      <c r="E5" t="s">
        <v>16</v>
      </c>
      <c r="F5" t="s">
        <v>17</v>
      </c>
      <c r="G5">
        <v>1</v>
      </c>
      <c r="H5">
        <v>2017</v>
      </c>
      <c r="I5">
        <v>5</v>
      </c>
      <c r="J5" t="s">
        <v>145</v>
      </c>
      <c r="K5">
        <v>43</v>
      </c>
      <c r="L5">
        <v>47</v>
      </c>
      <c r="O5" s="1">
        <f t="shared" si="0"/>
        <v>95</v>
      </c>
    </row>
    <row r="6" spans="1:16" x14ac:dyDescent="0.3">
      <c r="A6">
        <v>5</v>
      </c>
      <c r="B6">
        <v>8</v>
      </c>
      <c r="C6">
        <v>2021</v>
      </c>
      <c r="D6" t="s">
        <v>18</v>
      </c>
      <c r="E6" t="s">
        <v>19</v>
      </c>
      <c r="F6" t="s">
        <v>10</v>
      </c>
      <c r="G6">
        <v>1</v>
      </c>
      <c r="H6">
        <v>2017</v>
      </c>
      <c r="I6">
        <v>4</v>
      </c>
      <c r="J6">
        <v>35</v>
      </c>
      <c r="L6">
        <v>47</v>
      </c>
      <c r="O6" s="1">
        <f t="shared" si="0"/>
        <v>86</v>
      </c>
    </row>
    <row r="7" spans="1:16" x14ac:dyDescent="0.3">
      <c r="A7">
        <v>6</v>
      </c>
      <c r="B7">
        <v>9</v>
      </c>
      <c r="C7">
        <v>2021</v>
      </c>
      <c r="D7" t="s">
        <v>20</v>
      </c>
      <c r="E7" t="s">
        <v>21</v>
      </c>
      <c r="F7" t="s">
        <v>10</v>
      </c>
      <c r="G7">
        <v>1</v>
      </c>
      <c r="H7">
        <v>2017</v>
      </c>
      <c r="I7">
        <v>5.5</v>
      </c>
      <c r="J7">
        <v>38</v>
      </c>
      <c r="L7">
        <v>46</v>
      </c>
      <c r="O7" s="1">
        <f t="shared" si="0"/>
        <v>89.5</v>
      </c>
    </row>
    <row r="8" spans="1:16" x14ac:dyDescent="0.3">
      <c r="A8">
        <v>7</v>
      </c>
      <c r="B8">
        <v>10</v>
      </c>
      <c r="C8">
        <v>2021</v>
      </c>
      <c r="D8" t="s">
        <v>22</v>
      </c>
      <c r="E8" t="s">
        <v>23</v>
      </c>
      <c r="F8" t="s">
        <v>17</v>
      </c>
      <c r="G8">
        <v>1</v>
      </c>
      <c r="H8">
        <v>2017</v>
      </c>
      <c r="J8">
        <v>22</v>
      </c>
      <c r="L8">
        <v>26</v>
      </c>
      <c r="O8" s="1">
        <f t="shared" si="0"/>
        <v>48</v>
      </c>
    </row>
    <row r="9" spans="1:16" x14ac:dyDescent="0.3">
      <c r="A9">
        <v>8</v>
      </c>
      <c r="B9">
        <v>11</v>
      </c>
      <c r="C9">
        <v>2021</v>
      </c>
      <c r="D9" t="s">
        <v>24</v>
      </c>
      <c r="E9" t="s">
        <v>25</v>
      </c>
      <c r="F9" t="s">
        <v>10</v>
      </c>
      <c r="G9">
        <v>1</v>
      </c>
      <c r="H9">
        <v>2017</v>
      </c>
      <c r="J9">
        <v>38.5</v>
      </c>
      <c r="L9">
        <v>24.5</v>
      </c>
      <c r="O9" s="1">
        <f t="shared" si="0"/>
        <v>63</v>
      </c>
    </row>
    <row r="10" spans="1:16" x14ac:dyDescent="0.3">
      <c r="A10">
        <v>9</v>
      </c>
      <c r="B10">
        <v>12</v>
      </c>
      <c r="C10">
        <v>2021</v>
      </c>
      <c r="D10" t="s">
        <v>26</v>
      </c>
      <c r="E10" t="s">
        <v>27</v>
      </c>
      <c r="F10" t="s">
        <v>10</v>
      </c>
      <c r="G10">
        <v>1</v>
      </c>
      <c r="H10">
        <v>2017</v>
      </c>
      <c r="I10">
        <v>5</v>
      </c>
      <c r="J10">
        <v>29</v>
      </c>
      <c r="L10">
        <v>29</v>
      </c>
      <c r="O10" s="1">
        <f t="shared" si="0"/>
        <v>63</v>
      </c>
    </row>
    <row r="11" spans="1:16" x14ac:dyDescent="0.3">
      <c r="A11">
        <v>10</v>
      </c>
      <c r="B11">
        <v>16</v>
      </c>
      <c r="C11">
        <v>2021</v>
      </c>
      <c r="D11" t="s">
        <v>28</v>
      </c>
      <c r="E11" t="s">
        <v>29</v>
      </c>
      <c r="F11" t="s">
        <v>17</v>
      </c>
      <c r="G11">
        <v>1</v>
      </c>
      <c r="H11">
        <v>2017</v>
      </c>
      <c r="I11">
        <v>6.5</v>
      </c>
      <c r="J11">
        <v>35</v>
      </c>
      <c r="L11">
        <v>40</v>
      </c>
      <c r="O11" s="1">
        <f t="shared" si="0"/>
        <v>81.5</v>
      </c>
    </row>
    <row r="12" spans="1:16" x14ac:dyDescent="0.3">
      <c r="A12">
        <v>11</v>
      </c>
      <c r="B12">
        <v>18</v>
      </c>
      <c r="C12">
        <v>2021</v>
      </c>
      <c r="D12" t="s">
        <v>30</v>
      </c>
      <c r="E12" t="s">
        <v>31</v>
      </c>
      <c r="F12" t="s">
        <v>10</v>
      </c>
      <c r="G12">
        <v>1</v>
      </c>
      <c r="H12">
        <v>2017</v>
      </c>
      <c r="I12">
        <v>7</v>
      </c>
      <c r="J12">
        <v>29</v>
      </c>
      <c r="O12" s="1">
        <f t="shared" si="0"/>
        <v>36</v>
      </c>
    </row>
    <row r="13" spans="1:16" x14ac:dyDescent="0.3">
      <c r="A13">
        <v>12</v>
      </c>
      <c r="B13">
        <v>19</v>
      </c>
      <c r="C13">
        <v>2021</v>
      </c>
      <c r="D13" t="s">
        <v>32</v>
      </c>
      <c r="E13" t="s">
        <v>33</v>
      </c>
      <c r="F13" t="s">
        <v>17</v>
      </c>
      <c r="G13">
        <v>1</v>
      </c>
      <c r="H13">
        <v>2017</v>
      </c>
      <c r="I13">
        <v>3.5</v>
      </c>
      <c r="J13">
        <v>20</v>
      </c>
      <c r="L13">
        <v>33</v>
      </c>
      <c r="O13" s="1">
        <f t="shared" si="0"/>
        <v>56.5</v>
      </c>
    </row>
    <row r="14" spans="1:16" x14ac:dyDescent="0.3">
      <c r="A14">
        <v>13</v>
      </c>
      <c r="B14">
        <v>20</v>
      </c>
      <c r="C14">
        <v>2021</v>
      </c>
      <c r="D14" t="s">
        <v>34</v>
      </c>
      <c r="E14" t="s">
        <v>35</v>
      </c>
      <c r="F14" t="s">
        <v>17</v>
      </c>
      <c r="G14">
        <v>1</v>
      </c>
      <c r="H14">
        <v>2017</v>
      </c>
      <c r="I14">
        <v>3.5</v>
      </c>
      <c r="J14">
        <v>25.5</v>
      </c>
      <c r="L14">
        <v>32</v>
      </c>
      <c r="O14" s="1">
        <f t="shared" si="0"/>
        <v>61</v>
      </c>
    </row>
    <row r="15" spans="1:16" x14ac:dyDescent="0.3">
      <c r="A15">
        <v>14</v>
      </c>
      <c r="B15">
        <v>21</v>
      </c>
      <c r="C15">
        <v>2021</v>
      </c>
      <c r="D15" t="s">
        <v>36</v>
      </c>
      <c r="E15" t="s">
        <v>37</v>
      </c>
      <c r="F15" t="s">
        <v>10</v>
      </c>
      <c r="G15">
        <v>1</v>
      </c>
      <c r="H15">
        <v>2017</v>
      </c>
      <c r="I15">
        <v>3.5</v>
      </c>
      <c r="J15">
        <v>34</v>
      </c>
      <c r="L15">
        <v>19</v>
      </c>
      <c r="O15" s="1">
        <f t="shared" si="0"/>
        <v>56.5</v>
      </c>
    </row>
    <row r="16" spans="1:16" x14ac:dyDescent="0.3">
      <c r="A16">
        <v>15</v>
      </c>
      <c r="B16">
        <v>22</v>
      </c>
      <c r="C16">
        <v>2021</v>
      </c>
      <c r="D16" t="s">
        <v>38</v>
      </c>
      <c r="E16" t="s">
        <v>39</v>
      </c>
      <c r="F16" t="s">
        <v>10</v>
      </c>
      <c r="G16">
        <v>1</v>
      </c>
      <c r="H16">
        <v>2017</v>
      </c>
      <c r="I16">
        <v>5.5</v>
      </c>
      <c r="J16">
        <v>35</v>
      </c>
      <c r="L16">
        <v>31</v>
      </c>
      <c r="O16" s="1">
        <f t="shared" si="0"/>
        <v>71.5</v>
      </c>
    </row>
    <row r="17" spans="1:15" x14ac:dyDescent="0.3">
      <c r="A17">
        <v>16</v>
      </c>
      <c r="B17">
        <v>23</v>
      </c>
      <c r="C17">
        <v>2021</v>
      </c>
      <c r="D17" t="s">
        <v>40</v>
      </c>
      <c r="E17" t="s">
        <v>41</v>
      </c>
      <c r="F17" t="s">
        <v>10</v>
      </c>
      <c r="G17">
        <v>1</v>
      </c>
      <c r="H17">
        <v>2017</v>
      </c>
      <c r="I17">
        <v>5.5</v>
      </c>
      <c r="J17">
        <v>27</v>
      </c>
      <c r="L17">
        <v>39</v>
      </c>
      <c r="O17" s="1">
        <f t="shared" si="0"/>
        <v>71.5</v>
      </c>
    </row>
    <row r="18" spans="1:15" x14ac:dyDescent="0.3">
      <c r="A18">
        <v>17</v>
      </c>
      <c r="B18">
        <v>24</v>
      </c>
      <c r="C18">
        <v>2021</v>
      </c>
      <c r="D18" t="s">
        <v>42</v>
      </c>
      <c r="E18" t="s">
        <v>43</v>
      </c>
      <c r="F18" t="s">
        <v>10</v>
      </c>
      <c r="G18">
        <v>1</v>
      </c>
      <c r="H18">
        <v>2017</v>
      </c>
      <c r="I18">
        <v>3</v>
      </c>
      <c r="J18">
        <v>36</v>
      </c>
      <c r="L18">
        <v>31</v>
      </c>
      <c r="O18" s="1">
        <f t="shared" si="0"/>
        <v>70</v>
      </c>
    </row>
    <row r="19" spans="1:15" x14ac:dyDescent="0.3">
      <c r="A19">
        <v>18</v>
      </c>
      <c r="B19">
        <v>25</v>
      </c>
      <c r="C19">
        <v>2021</v>
      </c>
      <c r="D19" t="s">
        <v>44</v>
      </c>
      <c r="E19" t="s">
        <v>45</v>
      </c>
      <c r="F19" t="s">
        <v>17</v>
      </c>
      <c r="G19">
        <v>1</v>
      </c>
      <c r="H19">
        <v>2017</v>
      </c>
      <c r="J19" t="s">
        <v>146</v>
      </c>
      <c r="K19">
        <v>27</v>
      </c>
      <c r="L19">
        <v>35</v>
      </c>
      <c r="O19" s="1">
        <f t="shared" si="0"/>
        <v>62</v>
      </c>
    </row>
    <row r="20" spans="1:15" x14ac:dyDescent="0.3">
      <c r="A20">
        <v>19</v>
      </c>
      <c r="B20">
        <v>26</v>
      </c>
      <c r="C20">
        <v>2021</v>
      </c>
      <c r="D20" t="s">
        <v>46</v>
      </c>
      <c r="E20" t="s">
        <v>47</v>
      </c>
      <c r="F20" t="s">
        <v>17</v>
      </c>
      <c r="G20">
        <v>1</v>
      </c>
      <c r="H20">
        <v>2017</v>
      </c>
      <c r="J20">
        <v>33</v>
      </c>
      <c r="L20">
        <v>29.5</v>
      </c>
      <c r="O20" s="1">
        <f t="shared" si="0"/>
        <v>62.5</v>
      </c>
    </row>
    <row r="21" spans="1:15" x14ac:dyDescent="0.3">
      <c r="A21">
        <v>20</v>
      </c>
      <c r="B21">
        <v>27</v>
      </c>
      <c r="C21">
        <v>2021</v>
      </c>
      <c r="D21" t="s">
        <v>48</v>
      </c>
      <c r="E21" t="s">
        <v>49</v>
      </c>
      <c r="F21" t="s">
        <v>10</v>
      </c>
      <c r="G21">
        <v>1</v>
      </c>
      <c r="H21">
        <v>2017</v>
      </c>
      <c r="I21">
        <v>1.5</v>
      </c>
      <c r="J21">
        <v>34</v>
      </c>
      <c r="L21">
        <v>43</v>
      </c>
      <c r="O21" s="1">
        <f t="shared" si="0"/>
        <v>78.5</v>
      </c>
    </row>
    <row r="22" spans="1:15" x14ac:dyDescent="0.3">
      <c r="A22">
        <v>21</v>
      </c>
      <c r="B22">
        <v>28</v>
      </c>
      <c r="C22">
        <v>2021</v>
      </c>
      <c r="D22" t="s">
        <v>50</v>
      </c>
      <c r="E22" t="s">
        <v>51</v>
      </c>
      <c r="F22" t="s">
        <v>17</v>
      </c>
      <c r="G22">
        <v>1</v>
      </c>
      <c r="H22">
        <v>2017</v>
      </c>
      <c r="I22">
        <v>3</v>
      </c>
      <c r="J22" t="s">
        <v>147</v>
      </c>
      <c r="K22">
        <v>29</v>
      </c>
      <c r="L22">
        <v>33.5</v>
      </c>
      <c r="O22" s="1">
        <f t="shared" si="0"/>
        <v>65.5</v>
      </c>
    </row>
    <row r="23" spans="1:15" x14ac:dyDescent="0.3">
      <c r="A23">
        <v>22</v>
      </c>
      <c r="B23">
        <v>29</v>
      </c>
      <c r="C23">
        <v>2021</v>
      </c>
      <c r="D23" t="s">
        <v>52</v>
      </c>
      <c r="E23" t="s">
        <v>53</v>
      </c>
      <c r="F23" t="s">
        <v>10</v>
      </c>
      <c r="G23">
        <v>1</v>
      </c>
      <c r="H23">
        <v>2017</v>
      </c>
      <c r="I23">
        <v>7</v>
      </c>
      <c r="J23">
        <v>40</v>
      </c>
      <c r="L23">
        <v>39</v>
      </c>
      <c r="O23" s="1">
        <f t="shared" si="0"/>
        <v>86</v>
      </c>
    </row>
    <row r="24" spans="1:15" x14ac:dyDescent="0.3">
      <c r="A24">
        <v>23</v>
      </c>
      <c r="B24">
        <v>31</v>
      </c>
      <c r="C24">
        <v>2021</v>
      </c>
      <c r="D24" t="s">
        <v>26</v>
      </c>
      <c r="E24" t="s">
        <v>54</v>
      </c>
      <c r="F24" t="s">
        <v>10</v>
      </c>
      <c r="G24">
        <v>1</v>
      </c>
      <c r="H24">
        <v>2017</v>
      </c>
      <c r="I24">
        <v>1.5</v>
      </c>
      <c r="J24">
        <v>36</v>
      </c>
      <c r="L24">
        <v>24</v>
      </c>
      <c r="O24" s="1">
        <f t="shared" si="0"/>
        <v>61.5</v>
      </c>
    </row>
    <row r="25" spans="1:15" x14ac:dyDescent="0.3">
      <c r="A25">
        <v>24</v>
      </c>
      <c r="B25">
        <v>32</v>
      </c>
      <c r="C25">
        <v>2021</v>
      </c>
      <c r="D25" t="s">
        <v>55</v>
      </c>
      <c r="E25" t="s">
        <v>56</v>
      </c>
      <c r="F25" t="s">
        <v>10</v>
      </c>
      <c r="G25">
        <v>1</v>
      </c>
      <c r="H25">
        <v>2017</v>
      </c>
      <c r="I25">
        <v>2</v>
      </c>
      <c r="J25">
        <v>33</v>
      </c>
      <c r="L25">
        <v>27.5</v>
      </c>
      <c r="O25" s="1">
        <f t="shared" si="0"/>
        <v>62.5</v>
      </c>
    </row>
    <row r="26" spans="1:15" x14ac:dyDescent="0.3">
      <c r="A26">
        <v>25</v>
      </c>
      <c r="B26">
        <v>33</v>
      </c>
      <c r="C26">
        <v>2021</v>
      </c>
      <c r="D26" t="s">
        <v>57</v>
      </c>
      <c r="E26" t="s">
        <v>58</v>
      </c>
      <c r="F26" t="s">
        <v>10</v>
      </c>
      <c r="G26">
        <v>1</v>
      </c>
      <c r="H26">
        <v>2017</v>
      </c>
      <c r="I26">
        <v>5</v>
      </c>
      <c r="J26">
        <v>33</v>
      </c>
      <c r="L26">
        <v>40</v>
      </c>
      <c r="O26" s="1">
        <f t="shared" si="0"/>
        <v>78</v>
      </c>
    </row>
    <row r="27" spans="1:15" x14ac:dyDescent="0.3">
      <c r="A27">
        <v>26</v>
      </c>
      <c r="B27">
        <v>34</v>
      </c>
      <c r="C27">
        <v>2021</v>
      </c>
      <c r="D27" t="s">
        <v>59</v>
      </c>
      <c r="E27" t="s">
        <v>60</v>
      </c>
      <c r="F27" t="s">
        <v>17</v>
      </c>
      <c r="G27">
        <v>1</v>
      </c>
      <c r="H27">
        <v>2017</v>
      </c>
      <c r="I27">
        <v>3.5</v>
      </c>
      <c r="J27">
        <v>32.5</v>
      </c>
      <c r="L27">
        <v>25</v>
      </c>
      <c r="O27" s="1">
        <f t="shared" si="0"/>
        <v>61</v>
      </c>
    </row>
    <row r="28" spans="1:15" x14ac:dyDescent="0.3">
      <c r="A28">
        <v>27</v>
      </c>
      <c r="B28">
        <v>35</v>
      </c>
      <c r="C28">
        <v>2021</v>
      </c>
      <c r="D28" t="s">
        <v>57</v>
      </c>
      <c r="E28" t="s">
        <v>61</v>
      </c>
      <c r="F28" t="s">
        <v>10</v>
      </c>
      <c r="G28">
        <v>1</v>
      </c>
      <c r="H28">
        <v>2017</v>
      </c>
      <c r="I28">
        <v>6.5</v>
      </c>
      <c r="J28">
        <v>38</v>
      </c>
      <c r="L28">
        <v>35.5</v>
      </c>
      <c r="O28" s="1">
        <f t="shared" si="0"/>
        <v>80</v>
      </c>
    </row>
    <row r="29" spans="1:15" x14ac:dyDescent="0.3">
      <c r="A29">
        <v>28</v>
      </c>
      <c r="B29">
        <v>36</v>
      </c>
      <c r="C29">
        <v>2021</v>
      </c>
      <c r="D29" t="s">
        <v>62</v>
      </c>
      <c r="E29" t="s">
        <v>63</v>
      </c>
      <c r="F29" t="s">
        <v>10</v>
      </c>
      <c r="G29">
        <v>1</v>
      </c>
      <c r="H29">
        <v>2017</v>
      </c>
      <c r="I29">
        <v>0.5</v>
      </c>
      <c r="J29" t="s">
        <v>158</v>
      </c>
      <c r="K29">
        <v>34</v>
      </c>
      <c r="L29">
        <v>40</v>
      </c>
      <c r="O29" s="1">
        <f t="shared" si="0"/>
        <v>74.5</v>
      </c>
    </row>
    <row r="30" spans="1:15" x14ac:dyDescent="0.3">
      <c r="A30">
        <v>29</v>
      </c>
      <c r="B30">
        <v>37</v>
      </c>
      <c r="C30">
        <v>2021</v>
      </c>
      <c r="D30" t="s">
        <v>64</v>
      </c>
      <c r="E30" t="s">
        <v>65</v>
      </c>
      <c r="F30" t="s">
        <v>10</v>
      </c>
      <c r="G30">
        <v>1</v>
      </c>
      <c r="H30">
        <v>2017</v>
      </c>
      <c r="J30">
        <v>37</v>
      </c>
      <c r="L30">
        <v>28.5</v>
      </c>
      <c r="O30" s="1">
        <f t="shared" si="0"/>
        <v>65.5</v>
      </c>
    </row>
    <row r="31" spans="1:15" x14ac:dyDescent="0.3">
      <c r="A31">
        <v>30</v>
      </c>
      <c r="B31">
        <v>39</v>
      </c>
      <c r="C31">
        <v>2021</v>
      </c>
      <c r="D31" t="s">
        <v>24</v>
      </c>
      <c r="E31" t="s">
        <v>66</v>
      </c>
      <c r="F31" t="s">
        <v>10</v>
      </c>
      <c r="G31">
        <v>1</v>
      </c>
      <c r="H31">
        <v>2017</v>
      </c>
      <c r="I31">
        <v>2</v>
      </c>
      <c r="J31">
        <v>36</v>
      </c>
      <c r="L31">
        <v>36</v>
      </c>
      <c r="O31" s="1">
        <f t="shared" si="0"/>
        <v>74</v>
      </c>
    </row>
    <row r="32" spans="1:15" x14ac:dyDescent="0.3">
      <c r="A32">
        <v>31</v>
      </c>
      <c r="B32">
        <v>40</v>
      </c>
      <c r="C32">
        <v>2021</v>
      </c>
      <c r="D32" t="s">
        <v>34</v>
      </c>
      <c r="E32" t="s">
        <v>67</v>
      </c>
      <c r="F32" t="s">
        <v>10</v>
      </c>
      <c r="G32">
        <v>1</v>
      </c>
      <c r="H32">
        <v>2017</v>
      </c>
      <c r="I32">
        <v>1.5</v>
      </c>
      <c r="J32">
        <v>39</v>
      </c>
      <c r="L32">
        <v>36.5</v>
      </c>
      <c r="O32" s="1">
        <f t="shared" si="0"/>
        <v>77</v>
      </c>
    </row>
    <row r="33" spans="1:15" x14ac:dyDescent="0.3">
      <c r="A33">
        <v>32</v>
      </c>
      <c r="B33">
        <v>41</v>
      </c>
      <c r="C33">
        <v>2021</v>
      </c>
      <c r="D33" t="s">
        <v>68</v>
      </c>
      <c r="E33" t="s">
        <v>69</v>
      </c>
      <c r="F33" t="s">
        <v>17</v>
      </c>
      <c r="G33">
        <v>1</v>
      </c>
      <c r="H33">
        <v>2017</v>
      </c>
      <c r="J33">
        <v>10.5</v>
      </c>
      <c r="K33" t="s">
        <v>148</v>
      </c>
      <c r="L33">
        <v>35</v>
      </c>
      <c r="O33" s="1">
        <f t="shared" si="0"/>
        <v>45.5</v>
      </c>
    </row>
    <row r="34" spans="1:15" x14ac:dyDescent="0.3">
      <c r="A34">
        <v>33</v>
      </c>
      <c r="B34">
        <v>42</v>
      </c>
      <c r="C34">
        <v>2021</v>
      </c>
      <c r="D34" t="s">
        <v>38</v>
      </c>
      <c r="E34" t="s">
        <v>67</v>
      </c>
      <c r="F34" t="s">
        <v>17</v>
      </c>
      <c r="G34">
        <v>1</v>
      </c>
      <c r="H34">
        <v>2017</v>
      </c>
      <c r="J34">
        <v>32</v>
      </c>
      <c r="L34">
        <v>48</v>
      </c>
      <c r="O34" s="1">
        <f t="shared" si="0"/>
        <v>80</v>
      </c>
    </row>
    <row r="35" spans="1:15" x14ac:dyDescent="0.3">
      <c r="A35">
        <v>34</v>
      </c>
      <c r="B35">
        <v>43</v>
      </c>
      <c r="C35">
        <v>2021</v>
      </c>
      <c r="D35" t="s">
        <v>50</v>
      </c>
      <c r="E35" t="s">
        <v>70</v>
      </c>
      <c r="F35" t="s">
        <v>10</v>
      </c>
      <c r="G35">
        <v>1</v>
      </c>
      <c r="H35">
        <v>2017</v>
      </c>
      <c r="I35">
        <v>3</v>
      </c>
      <c r="J35">
        <v>33</v>
      </c>
      <c r="L35">
        <v>36</v>
      </c>
      <c r="O35" s="1">
        <f t="shared" si="0"/>
        <v>72</v>
      </c>
    </row>
    <row r="36" spans="1:15" x14ac:dyDescent="0.3">
      <c r="A36">
        <v>35</v>
      </c>
      <c r="B36">
        <v>44</v>
      </c>
      <c r="C36">
        <v>2021</v>
      </c>
      <c r="D36" t="s">
        <v>71</v>
      </c>
      <c r="E36" t="s">
        <v>72</v>
      </c>
      <c r="F36" t="s">
        <v>17</v>
      </c>
      <c r="G36">
        <v>1</v>
      </c>
      <c r="H36">
        <v>2017</v>
      </c>
      <c r="I36">
        <v>4</v>
      </c>
      <c r="J36">
        <v>36</v>
      </c>
      <c r="L36">
        <v>37</v>
      </c>
      <c r="O36" s="1">
        <f t="shared" si="0"/>
        <v>77</v>
      </c>
    </row>
    <row r="37" spans="1:15" x14ac:dyDescent="0.3">
      <c r="A37">
        <v>36</v>
      </c>
      <c r="B37">
        <v>45</v>
      </c>
      <c r="C37">
        <v>2021</v>
      </c>
      <c r="D37" t="s">
        <v>73</v>
      </c>
      <c r="E37" t="s">
        <v>74</v>
      </c>
      <c r="F37" t="s">
        <v>17</v>
      </c>
      <c r="G37">
        <v>1</v>
      </c>
      <c r="H37">
        <v>2017</v>
      </c>
      <c r="O37" s="1"/>
    </row>
    <row r="38" spans="1:15" x14ac:dyDescent="0.3">
      <c r="A38">
        <v>37</v>
      </c>
      <c r="B38">
        <v>48</v>
      </c>
      <c r="C38">
        <v>2021</v>
      </c>
      <c r="D38" t="s">
        <v>75</v>
      </c>
      <c r="E38" t="s">
        <v>76</v>
      </c>
      <c r="F38" t="s">
        <v>10</v>
      </c>
      <c r="G38">
        <v>1</v>
      </c>
      <c r="H38">
        <v>2017</v>
      </c>
      <c r="I38">
        <v>7</v>
      </c>
      <c r="J38">
        <v>33</v>
      </c>
      <c r="L38">
        <v>28</v>
      </c>
      <c r="O38" s="1">
        <f t="shared" ref="O38:O55" si="1">SUM(I38:N38)</f>
        <v>68</v>
      </c>
    </row>
    <row r="39" spans="1:15" x14ac:dyDescent="0.3">
      <c r="A39">
        <v>38</v>
      </c>
      <c r="B39">
        <v>49</v>
      </c>
      <c r="C39">
        <v>2021</v>
      </c>
      <c r="D39" t="s">
        <v>77</v>
      </c>
      <c r="E39" t="s">
        <v>78</v>
      </c>
      <c r="F39" t="s">
        <v>10</v>
      </c>
      <c r="G39">
        <v>1</v>
      </c>
      <c r="H39">
        <v>2017</v>
      </c>
      <c r="I39">
        <v>2</v>
      </c>
      <c r="J39">
        <v>29</v>
      </c>
      <c r="L39">
        <v>34</v>
      </c>
      <c r="O39" s="1">
        <f t="shared" si="1"/>
        <v>65</v>
      </c>
    </row>
    <row r="40" spans="1:15" x14ac:dyDescent="0.3">
      <c r="A40">
        <v>39</v>
      </c>
      <c r="B40">
        <v>51</v>
      </c>
      <c r="C40">
        <v>2021</v>
      </c>
      <c r="D40" t="s">
        <v>79</v>
      </c>
      <c r="E40" t="s">
        <v>80</v>
      </c>
      <c r="F40" t="s">
        <v>10</v>
      </c>
      <c r="G40">
        <v>1</v>
      </c>
      <c r="H40">
        <v>2017</v>
      </c>
      <c r="I40">
        <v>3</v>
      </c>
      <c r="J40">
        <v>40.5</v>
      </c>
      <c r="L40">
        <v>34</v>
      </c>
      <c r="O40" s="1">
        <f t="shared" si="1"/>
        <v>77.5</v>
      </c>
    </row>
    <row r="41" spans="1:15" x14ac:dyDescent="0.3">
      <c r="A41">
        <v>40</v>
      </c>
      <c r="B41">
        <v>52</v>
      </c>
      <c r="C41">
        <v>2021</v>
      </c>
      <c r="D41" t="s">
        <v>81</v>
      </c>
      <c r="E41" t="s">
        <v>82</v>
      </c>
      <c r="F41" t="s">
        <v>17</v>
      </c>
      <c r="G41">
        <v>1</v>
      </c>
      <c r="H41">
        <v>2017</v>
      </c>
      <c r="I41">
        <v>5</v>
      </c>
      <c r="J41">
        <v>34</v>
      </c>
      <c r="L41">
        <v>35.5</v>
      </c>
      <c r="O41" s="1">
        <f t="shared" si="1"/>
        <v>74.5</v>
      </c>
    </row>
    <row r="42" spans="1:15" x14ac:dyDescent="0.3">
      <c r="A42">
        <v>41</v>
      </c>
      <c r="B42">
        <v>53</v>
      </c>
      <c r="C42">
        <v>2021</v>
      </c>
      <c r="D42" t="s">
        <v>83</v>
      </c>
      <c r="E42" t="s">
        <v>84</v>
      </c>
      <c r="F42" t="s">
        <v>10</v>
      </c>
      <c r="G42">
        <v>1</v>
      </c>
      <c r="H42">
        <v>2017</v>
      </c>
      <c r="I42">
        <v>4</v>
      </c>
      <c r="J42" t="s">
        <v>149</v>
      </c>
      <c r="K42">
        <v>30</v>
      </c>
      <c r="L42">
        <v>33</v>
      </c>
      <c r="O42" s="1">
        <f t="shared" si="1"/>
        <v>67</v>
      </c>
    </row>
    <row r="43" spans="1:15" x14ac:dyDescent="0.3">
      <c r="A43">
        <v>42</v>
      </c>
      <c r="B43">
        <v>54</v>
      </c>
      <c r="C43">
        <v>2021</v>
      </c>
      <c r="D43" t="s">
        <v>85</v>
      </c>
      <c r="E43" t="s">
        <v>86</v>
      </c>
      <c r="F43" t="s">
        <v>10</v>
      </c>
      <c r="G43">
        <v>1</v>
      </c>
      <c r="H43">
        <v>2017</v>
      </c>
      <c r="I43">
        <v>2</v>
      </c>
      <c r="J43" t="s">
        <v>149</v>
      </c>
      <c r="K43">
        <v>35</v>
      </c>
      <c r="L43">
        <v>40</v>
      </c>
      <c r="O43" s="1">
        <f t="shared" si="1"/>
        <v>77</v>
      </c>
    </row>
    <row r="44" spans="1:15" x14ac:dyDescent="0.3">
      <c r="A44">
        <v>43</v>
      </c>
      <c r="B44">
        <v>55</v>
      </c>
      <c r="C44">
        <v>2021</v>
      </c>
      <c r="D44" t="s">
        <v>87</v>
      </c>
      <c r="E44" t="s">
        <v>88</v>
      </c>
      <c r="F44" t="s">
        <v>17</v>
      </c>
      <c r="G44">
        <v>1</v>
      </c>
      <c r="H44">
        <v>2017</v>
      </c>
      <c r="I44">
        <v>2</v>
      </c>
      <c r="J44" t="s">
        <v>150</v>
      </c>
      <c r="K44">
        <v>23</v>
      </c>
      <c r="L44">
        <v>38</v>
      </c>
      <c r="O44" s="1">
        <f t="shared" si="1"/>
        <v>63</v>
      </c>
    </row>
    <row r="45" spans="1:15" x14ac:dyDescent="0.3">
      <c r="A45">
        <v>44</v>
      </c>
      <c r="B45">
        <v>56</v>
      </c>
      <c r="C45">
        <v>2021</v>
      </c>
      <c r="D45" t="s">
        <v>89</v>
      </c>
      <c r="E45" t="s">
        <v>90</v>
      </c>
      <c r="F45" t="s">
        <v>17</v>
      </c>
      <c r="G45">
        <v>1</v>
      </c>
      <c r="H45">
        <v>2017</v>
      </c>
      <c r="J45">
        <v>28</v>
      </c>
      <c r="L45">
        <v>32</v>
      </c>
      <c r="O45" s="1">
        <f t="shared" si="1"/>
        <v>60</v>
      </c>
    </row>
    <row r="46" spans="1:15" x14ac:dyDescent="0.3">
      <c r="A46">
        <v>45</v>
      </c>
      <c r="B46">
        <v>57</v>
      </c>
      <c r="C46">
        <v>2021</v>
      </c>
      <c r="D46" t="s">
        <v>91</v>
      </c>
      <c r="E46" t="s">
        <v>92</v>
      </c>
      <c r="F46" t="s">
        <v>17</v>
      </c>
      <c r="G46">
        <v>1</v>
      </c>
      <c r="H46">
        <v>2017</v>
      </c>
      <c r="I46">
        <v>5</v>
      </c>
      <c r="K46">
        <v>25.5</v>
      </c>
      <c r="L46">
        <v>34</v>
      </c>
      <c r="O46" s="1">
        <f t="shared" si="1"/>
        <v>64.5</v>
      </c>
    </row>
    <row r="47" spans="1:15" x14ac:dyDescent="0.3">
      <c r="A47">
        <v>46</v>
      </c>
      <c r="B47">
        <v>59</v>
      </c>
      <c r="C47">
        <v>2021</v>
      </c>
      <c r="D47" t="s">
        <v>93</v>
      </c>
      <c r="E47" t="s">
        <v>94</v>
      </c>
      <c r="F47" t="s">
        <v>10</v>
      </c>
      <c r="G47">
        <v>1</v>
      </c>
      <c r="H47">
        <v>2017</v>
      </c>
      <c r="I47">
        <v>5.5</v>
      </c>
      <c r="J47">
        <v>31</v>
      </c>
      <c r="L47">
        <v>33.5</v>
      </c>
      <c r="O47" s="1">
        <f t="shared" si="1"/>
        <v>70</v>
      </c>
    </row>
    <row r="48" spans="1:15" x14ac:dyDescent="0.3">
      <c r="A48">
        <v>47</v>
      </c>
      <c r="B48">
        <v>62</v>
      </c>
      <c r="C48">
        <v>2021</v>
      </c>
      <c r="D48" t="s">
        <v>95</v>
      </c>
      <c r="E48" t="s">
        <v>96</v>
      </c>
      <c r="F48" t="s">
        <v>10</v>
      </c>
      <c r="G48">
        <v>1</v>
      </c>
      <c r="H48">
        <v>2017</v>
      </c>
      <c r="J48">
        <v>37</v>
      </c>
      <c r="L48">
        <v>37</v>
      </c>
      <c r="O48" s="1">
        <f t="shared" si="1"/>
        <v>74</v>
      </c>
    </row>
    <row r="49" spans="1:15" x14ac:dyDescent="0.3">
      <c r="A49">
        <v>48</v>
      </c>
      <c r="B49">
        <v>64</v>
      </c>
      <c r="C49">
        <v>2021</v>
      </c>
      <c r="D49" t="s">
        <v>57</v>
      </c>
      <c r="E49" t="s">
        <v>97</v>
      </c>
      <c r="F49" t="s">
        <v>10</v>
      </c>
      <c r="G49">
        <v>1</v>
      </c>
      <c r="H49">
        <v>2017</v>
      </c>
      <c r="J49">
        <v>34</v>
      </c>
      <c r="L49">
        <v>37</v>
      </c>
      <c r="O49" s="1">
        <f t="shared" si="1"/>
        <v>71</v>
      </c>
    </row>
    <row r="50" spans="1:15" x14ac:dyDescent="0.3">
      <c r="A50">
        <v>49</v>
      </c>
      <c r="B50">
        <v>65</v>
      </c>
      <c r="C50">
        <v>2021</v>
      </c>
      <c r="D50" t="s">
        <v>79</v>
      </c>
      <c r="E50" t="s">
        <v>98</v>
      </c>
      <c r="F50" t="s">
        <v>17</v>
      </c>
      <c r="G50">
        <v>1</v>
      </c>
      <c r="H50">
        <v>2017</v>
      </c>
      <c r="I50">
        <v>0.5</v>
      </c>
      <c r="J50" t="s">
        <v>151</v>
      </c>
      <c r="K50">
        <v>14</v>
      </c>
      <c r="O50" s="1">
        <f t="shared" si="1"/>
        <v>14.5</v>
      </c>
    </row>
    <row r="51" spans="1:15" x14ac:dyDescent="0.3">
      <c r="A51">
        <v>50</v>
      </c>
      <c r="B51">
        <v>67</v>
      </c>
      <c r="C51">
        <v>2021</v>
      </c>
      <c r="D51" t="s">
        <v>99</v>
      </c>
      <c r="E51" t="s">
        <v>100</v>
      </c>
      <c r="F51" t="s">
        <v>10</v>
      </c>
      <c r="G51">
        <v>1</v>
      </c>
      <c r="H51">
        <v>2017</v>
      </c>
      <c r="I51">
        <v>5</v>
      </c>
      <c r="J51">
        <v>34</v>
      </c>
      <c r="L51">
        <v>39.5</v>
      </c>
      <c r="O51" s="1">
        <f t="shared" si="1"/>
        <v>78.5</v>
      </c>
    </row>
    <row r="52" spans="1:15" x14ac:dyDescent="0.3">
      <c r="A52">
        <v>51</v>
      </c>
      <c r="B52">
        <v>70</v>
      </c>
      <c r="C52">
        <v>2021</v>
      </c>
      <c r="D52" t="s">
        <v>40</v>
      </c>
      <c r="E52" t="s">
        <v>101</v>
      </c>
      <c r="F52" t="s">
        <v>10</v>
      </c>
      <c r="G52">
        <v>1</v>
      </c>
      <c r="H52">
        <v>2017</v>
      </c>
      <c r="J52">
        <v>32</v>
      </c>
      <c r="L52">
        <v>31.5</v>
      </c>
      <c r="O52" s="1">
        <f t="shared" si="1"/>
        <v>63.5</v>
      </c>
    </row>
    <row r="53" spans="1:15" x14ac:dyDescent="0.3">
      <c r="A53">
        <v>52</v>
      </c>
      <c r="B53">
        <v>71</v>
      </c>
      <c r="C53">
        <v>2021</v>
      </c>
      <c r="D53" t="s">
        <v>77</v>
      </c>
      <c r="E53" t="s">
        <v>102</v>
      </c>
      <c r="F53" t="s">
        <v>10</v>
      </c>
      <c r="G53">
        <v>1</v>
      </c>
      <c r="H53">
        <v>2017</v>
      </c>
      <c r="J53">
        <v>33</v>
      </c>
      <c r="L53">
        <v>46</v>
      </c>
      <c r="O53" s="1">
        <f t="shared" si="1"/>
        <v>79</v>
      </c>
    </row>
    <row r="54" spans="1:15" x14ac:dyDescent="0.3">
      <c r="A54">
        <v>53</v>
      </c>
      <c r="B54">
        <v>73</v>
      </c>
      <c r="C54">
        <v>2021</v>
      </c>
      <c r="D54" t="s">
        <v>103</v>
      </c>
      <c r="E54" t="s">
        <v>104</v>
      </c>
      <c r="F54" t="s">
        <v>17</v>
      </c>
      <c r="G54">
        <v>1</v>
      </c>
      <c r="H54">
        <v>2017</v>
      </c>
      <c r="I54">
        <v>4</v>
      </c>
      <c r="J54">
        <v>39.5</v>
      </c>
      <c r="L54">
        <v>37</v>
      </c>
      <c r="O54" s="1">
        <f t="shared" si="1"/>
        <v>80.5</v>
      </c>
    </row>
    <row r="55" spans="1:15" x14ac:dyDescent="0.3">
      <c r="A55">
        <v>54</v>
      </c>
      <c r="B55">
        <v>77</v>
      </c>
      <c r="C55">
        <v>2021</v>
      </c>
      <c r="D55" t="s">
        <v>105</v>
      </c>
      <c r="E55" t="s">
        <v>106</v>
      </c>
      <c r="F55" t="s">
        <v>17</v>
      </c>
      <c r="G55">
        <v>1</v>
      </c>
      <c r="H55">
        <v>2017</v>
      </c>
      <c r="I55">
        <v>4</v>
      </c>
      <c r="J55">
        <v>29.5</v>
      </c>
      <c r="L55">
        <v>30</v>
      </c>
      <c r="O55" s="1">
        <f t="shared" si="1"/>
        <v>63.5</v>
      </c>
    </row>
    <row r="56" spans="1:15" x14ac:dyDescent="0.3">
      <c r="A56">
        <v>55</v>
      </c>
      <c r="B56">
        <v>78</v>
      </c>
      <c r="C56">
        <v>2021</v>
      </c>
      <c r="D56" t="s">
        <v>107</v>
      </c>
      <c r="E56" t="s">
        <v>108</v>
      </c>
      <c r="F56" t="s">
        <v>17</v>
      </c>
      <c r="G56">
        <v>1</v>
      </c>
      <c r="H56">
        <v>2017</v>
      </c>
      <c r="O56" s="1"/>
    </row>
    <row r="57" spans="1:15" x14ac:dyDescent="0.3">
      <c r="A57">
        <v>56</v>
      </c>
      <c r="B57">
        <v>79</v>
      </c>
      <c r="C57">
        <v>2021</v>
      </c>
      <c r="D57" t="s">
        <v>68</v>
      </c>
      <c r="E57" t="s">
        <v>109</v>
      </c>
      <c r="F57" t="s">
        <v>17</v>
      </c>
      <c r="G57">
        <v>1</v>
      </c>
      <c r="H57">
        <v>2017</v>
      </c>
      <c r="I57">
        <v>7</v>
      </c>
      <c r="J57">
        <v>38</v>
      </c>
      <c r="L57">
        <v>26</v>
      </c>
      <c r="O57" s="1">
        <f t="shared" ref="O57:O64" si="2">SUM(I57:N57)</f>
        <v>71</v>
      </c>
    </row>
    <row r="58" spans="1:15" x14ac:dyDescent="0.3">
      <c r="A58">
        <v>57</v>
      </c>
      <c r="B58">
        <v>81</v>
      </c>
      <c r="C58">
        <v>2021</v>
      </c>
      <c r="D58" t="s">
        <v>77</v>
      </c>
      <c r="E58" t="s">
        <v>110</v>
      </c>
      <c r="F58" t="s">
        <v>10</v>
      </c>
      <c r="G58">
        <v>1</v>
      </c>
      <c r="H58">
        <v>2017</v>
      </c>
      <c r="I58">
        <v>0.5</v>
      </c>
      <c r="J58">
        <v>41</v>
      </c>
      <c r="O58" s="1">
        <f t="shared" si="2"/>
        <v>41.5</v>
      </c>
    </row>
    <row r="59" spans="1:15" x14ac:dyDescent="0.3">
      <c r="A59">
        <v>58</v>
      </c>
      <c r="B59">
        <v>82</v>
      </c>
      <c r="C59">
        <v>2021</v>
      </c>
      <c r="D59" t="s">
        <v>111</v>
      </c>
      <c r="E59" t="s">
        <v>112</v>
      </c>
      <c r="F59" t="s">
        <v>10</v>
      </c>
      <c r="G59">
        <v>1</v>
      </c>
      <c r="H59">
        <v>2017</v>
      </c>
      <c r="J59">
        <v>38</v>
      </c>
      <c r="O59" s="1">
        <f t="shared" si="2"/>
        <v>38</v>
      </c>
    </row>
    <row r="60" spans="1:15" x14ac:dyDescent="0.3">
      <c r="A60">
        <v>59</v>
      </c>
      <c r="B60">
        <v>85</v>
      </c>
      <c r="C60">
        <v>2021</v>
      </c>
      <c r="D60" t="s">
        <v>113</v>
      </c>
      <c r="E60" t="s">
        <v>114</v>
      </c>
      <c r="F60" t="s">
        <v>17</v>
      </c>
      <c r="G60">
        <v>1</v>
      </c>
      <c r="H60">
        <v>2017</v>
      </c>
      <c r="J60">
        <v>36</v>
      </c>
      <c r="L60">
        <v>21</v>
      </c>
      <c r="O60" s="1">
        <f t="shared" si="2"/>
        <v>57</v>
      </c>
    </row>
    <row r="61" spans="1:15" x14ac:dyDescent="0.3">
      <c r="A61">
        <v>60</v>
      </c>
      <c r="B61">
        <v>89</v>
      </c>
      <c r="C61">
        <v>2021</v>
      </c>
      <c r="D61" t="s">
        <v>83</v>
      </c>
      <c r="E61" t="s">
        <v>115</v>
      </c>
      <c r="F61" t="s">
        <v>10</v>
      </c>
      <c r="G61">
        <v>1</v>
      </c>
      <c r="H61">
        <v>2017</v>
      </c>
      <c r="J61" t="s">
        <v>152</v>
      </c>
      <c r="K61">
        <v>35</v>
      </c>
      <c r="L61">
        <v>40.5</v>
      </c>
      <c r="O61" s="1">
        <f t="shared" si="2"/>
        <v>75.5</v>
      </c>
    </row>
    <row r="62" spans="1:15" x14ac:dyDescent="0.3">
      <c r="A62">
        <v>61</v>
      </c>
      <c r="B62">
        <v>94</v>
      </c>
      <c r="C62">
        <v>2021</v>
      </c>
      <c r="D62" t="s">
        <v>116</v>
      </c>
      <c r="E62" t="s">
        <v>117</v>
      </c>
      <c r="F62" t="s">
        <v>17</v>
      </c>
      <c r="G62">
        <v>1</v>
      </c>
      <c r="H62">
        <v>2017</v>
      </c>
      <c r="I62">
        <v>0.5</v>
      </c>
      <c r="J62" t="s">
        <v>153</v>
      </c>
      <c r="K62">
        <v>20</v>
      </c>
      <c r="L62">
        <v>24.5</v>
      </c>
      <c r="O62" s="1">
        <f t="shared" si="2"/>
        <v>45</v>
      </c>
    </row>
    <row r="63" spans="1:15" x14ac:dyDescent="0.3">
      <c r="A63">
        <v>62</v>
      </c>
      <c r="B63">
        <v>97</v>
      </c>
      <c r="C63">
        <v>2021</v>
      </c>
      <c r="D63" t="s">
        <v>118</v>
      </c>
      <c r="E63" t="s">
        <v>119</v>
      </c>
      <c r="F63" t="s">
        <v>10</v>
      </c>
      <c r="G63">
        <v>1</v>
      </c>
      <c r="H63">
        <v>2017</v>
      </c>
      <c r="J63">
        <v>37</v>
      </c>
      <c r="L63">
        <v>33</v>
      </c>
      <c r="O63" s="1">
        <f t="shared" si="2"/>
        <v>70</v>
      </c>
    </row>
    <row r="64" spans="1:15" x14ac:dyDescent="0.3">
      <c r="A64">
        <v>63</v>
      </c>
      <c r="B64">
        <v>98</v>
      </c>
      <c r="C64">
        <v>2021</v>
      </c>
      <c r="D64" t="s">
        <v>120</v>
      </c>
      <c r="E64" t="s">
        <v>121</v>
      </c>
      <c r="F64" t="s">
        <v>17</v>
      </c>
      <c r="G64">
        <v>1</v>
      </c>
      <c r="H64">
        <v>2017</v>
      </c>
      <c r="I64">
        <v>7</v>
      </c>
      <c r="J64">
        <v>41</v>
      </c>
      <c r="L64">
        <v>40</v>
      </c>
      <c r="O64" s="1">
        <f t="shared" si="2"/>
        <v>88</v>
      </c>
    </row>
    <row r="65" spans="1:15" x14ac:dyDescent="0.3">
      <c r="A65">
        <v>64</v>
      </c>
      <c r="B65">
        <v>6</v>
      </c>
      <c r="C65">
        <v>2020</v>
      </c>
      <c r="D65" t="s">
        <v>122</v>
      </c>
      <c r="E65" t="s">
        <v>123</v>
      </c>
      <c r="F65" t="s">
        <v>17</v>
      </c>
      <c r="G65">
        <v>2</v>
      </c>
      <c r="H65">
        <v>2017</v>
      </c>
      <c r="O65" s="1"/>
    </row>
    <row r="66" spans="1:15" x14ac:dyDescent="0.3">
      <c r="A66">
        <v>65</v>
      </c>
      <c r="B66">
        <v>20</v>
      </c>
      <c r="C66">
        <v>2020</v>
      </c>
      <c r="D66" t="s">
        <v>124</v>
      </c>
      <c r="E66" t="s">
        <v>25</v>
      </c>
      <c r="F66" t="s">
        <v>17</v>
      </c>
      <c r="G66">
        <v>1</v>
      </c>
      <c r="H66">
        <v>2017</v>
      </c>
      <c r="J66">
        <v>23</v>
      </c>
      <c r="L66">
        <v>24</v>
      </c>
      <c r="O66" s="1">
        <f>SUM(I66:N66)</f>
        <v>47</v>
      </c>
    </row>
    <row r="67" spans="1:15" x14ac:dyDescent="0.3">
      <c r="A67">
        <v>66</v>
      </c>
      <c r="B67">
        <v>57</v>
      </c>
      <c r="C67">
        <v>2020</v>
      </c>
      <c r="D67" t="s">
        <v>62</v>
      </c>
      <c r="E67" t="s">
        <v>125</v>
      </c>
      <c r="F67" t="s">
        <v>17</v>
      </c>
      <c r="G67">
        <v>1</v>
      </c>
      <c r="H67">
        <v>2017</v>
      </c>
      <c r="O67" s="1"/>
    </row>
    <row r="68" spans="1:15" x14ac:dyDescent="0.3">
      <c r="A68">
        <v>67</v>
      </c>
      <c r="B68">
        <v>94</v>
      </c>
      <c r="C68">
        <v>2020</v>
      </c>
      <c r="D68" t="s">
        <v>126</v>
      </c>
      <c r="E68" t="s">
        <v>127</v>
      </c>
      <c r="F68" t="s">
        <v>17</v>
      </c>
      <c r="G68">
        <v>2</v>
      </c>
      <c r="H68">
        <v>2017</v>
      </c>
      <c r="J68">
        <v>32</v>
      </c>
      <c r="O68" s="1">
        <f>SUM(I68:N68)</f>
        <v>32</v>
      </c>
    </row>
    <row r="69" spans="1:15" x14ac:dyDescent="0.3">
      <c r="A69">
        <v>68</v>
      </c>
      <c r="B69">
        <v>70</v>
      </c>
      <c r="C69">
        <v>2018</v>
      </c>
      <c r="D69" t="s">
        <v>75</v>
      </c>
      <c r="E69" t="s">
        <v>128</v>
      </c>
      <c r="F69" t="s">
        <v>17</v>
      </c>
      <c r="G69">
        <v>4</v>
      </c>
      <c r="H69">
        <v>2017</v>
      </c>
      <c r="J69">
        <v>16</v>
      </c>
      <c r="L69">
        <v>21</v>
      </c>
      <c r="O69" s="1">
        <f>SUM(I69:N69)</f>
        <v>37</v>
      </c>
    </row>
    <row r="70" spans="1:15" x14ac:dyDescent="0.3">
      <c r="A70">
        <v>69</v>
      </c>
      <c r="B70">
        <v>71</v>
      </c>
      <c r="C70">
        <v>2018</v>
      </c>
      <c r="D70" t="s">
        <v>20</v>
      </c>
      <c r="E70" t="s">
        <v>129</v>
      </c>
      <c r="F70" t="s">
        <v>17</v>
      </c>
      <c r="G70">
        <v>3</v>
      </c>
      <c r="H70">
        <v>2017</v>
      </c>
      <c r="J70" t="s">
        <v>154</v>
      </c>
      <c r="K70">
        <v>10</v>
      </c>
      <c r="L70">
        <v>8.5</v>
      </c>
      <c r="O70" s="1">
        <f>SUM(I70:N70)</f>
        <v>18.5</v>
      </c>
    </row>
    <row r="71" spans="1:15" x14ac:dyDescent="0.3">
      <c r="A71">
        <v>70</v>
      </c>
      <c r="B71">
        <v>39</v>
      </c>
      <c r="C71">
        <v>2017</v>
      </c>
      <c r="D71" t="s">
        <v>40</v>
      </c>
      <c r="E71" t="s">
        <v>130</v>
      </c>
      <c r="F71" t="s">
        <v>17</v>
      </c>
      <c r="G71">
        <v>5</v>
      </c>
      <c r="H71">
        <v>2017</v>
      </c>
      <c r="O71" s="1"/>
    </row>
    <row r="72" spans="1:15" x14ac:dyDescent="0.3">
      <c r="A72">
        <v>71</v>
      </c>
      <c r="B72">
        <v>7002</v>
      </c>
      <c r="C72">
        <v>2015</v>
      </c>
      <c r="D72" t="s">
        <v>64</v>
      </c>
      <c r="E72" t="s">
        <v>131</v>
      </c>
      <c r="F72" t="s">
        <v>17</v>
      </c>
      <c r="G72">
        <v>6</v>
      </c>
      <c r="H72">
        <v>2017</v>
      </c>
      <c r="O72" s="1"/>
    </row>
    <row r="73" spans="1:15" x14ac:dyDescent="0.3">
      <c r="A73">
        <v>72</v>
      </c>
      <c r="B73">
        <v>72</v>
      </c>
      <c r="C73">
        <v>2016</v>
      </c>
      <c r="D73" t="s">
        <v>137</v>
      </c>
      <c r="E73" t="s">
        <v>138</v>
      </c>
      <c r="J73">
        <v>12</v>
      </c>
      <c r="O73" s="1">
        <f>SUM(I73:N73)</f>
        <v>12</v>
      </c>
    </row>
    <row r="74" spans="1:15" x14ac:dyDescent="0.3">
      <c r="A74">
        <v>73</v>
      </c>
      <c r="B74">
        <v>95</v>
      </c>
      <c r="C74">
        <v>2014</v>
      </c>
      <c r="D74" t="s">
        <v>139</v>
      </c>
      <c r="E74" t="s">
        <v>140</v>
      </c>
      <c r="J74" t="s">
        <v>155</v>
      </c>
      <c r="K74">
        <v>22.5</v>
      </c>
      <c r="O74" s="1">
        <f>SUM(I74:N74)</f>
        <v>22.5</v>
      </c>
    </row>
    <row r="75" spans="1:15" x14ac:dyDescent="0.3">
      <c r="A75">
        <v>74</v>
      </c>
      <c r="B75">
        <v>3</v>
      </c>
      <c r="C75">
        <v>2013</v>
      </c>
      <c r="D75" t="s">
        <v>141</v>
      </c>
      <c r="E75" t="s">
        <v>142</v>
      </c>
      <c r="J75">
        <v>7.5</v>
      </c>
      <c r="O75" s="1">
        <f>SUM(I75:N75)</f>
        <v>7.5</v>
      </c>
    </row>
    <row r="76" spans="1:15" x14ac:dyDescent="0.3">
      <c r="A76">
        <v>75</v>
      </c>
      <c r="B76">
        <v>97</v>
      </c>
      <c r="C76">
        <v>2015</v>
      </c>
      <c r="D76" t="s">
        <v>64</v>
      </c>
      <c r="E76" t="s">
        <v>143</v>
      </c>
      <c r="J76">
        <v>10.5</v>
      </c>
      <c r="O76" s="1">
        <f>SUM(I76:N76)</f>
        <v>10.5</v>
      </c>
    </row>
    <row r="143" spans="9:15" x14ac:dyDescent="0.3">
      <c r="I143">
        <f>SUM(I2:I142)</f>
        <v>174</v>
      </c>
      <c r="J143">
        <f>SUM(J2:J142)</f>
        <v>1788.5</v>
      </c>
      <c r="K143">
        <f>SUM(K2:K142)</f>
        <v>348</v>
      </c>
      <c r="L143">
        <f>SUM(L2:L142)</f>
        <v>2034.5</v>
      </c>
      <c r="O143">
        <f>SUM(I143:N143)</f>
        <v>4345</v>
      </c>
    </row>
  </sheetData>
  <hyperlinks>
    <hyperlink ref="B1" r:id="rId1" display="javascript:__doPostBack('ctl00$mainCopy$GridView2','Sort$INDEKS')" xr:uid="{00000000-0004-0000-0000-000000000000}"/>
    <hyperlink ref="C1" r:id="rId2" display="javascript:__doPostBack('ctl00$mainCopy$GridView2','Sort$G_UPISA')" xr:uid="{00000000-0004-0000-0000-000001000000}"/>
    <hyperlink ref="D1" r:id="rId3" display="javascript:__doPostBack('ctl00$mainCopy$GridView2','Sort$IME')" xr:uid="{00000000-0004-0000-0000-000002000000}"/>
    <hyperlink ref="E1" r:id="rId4" display="javascript:__doPostBack('ctl00$mainCopy$GridView2','Sort$PREZIME')" xr:uid="{00000000-0004-0000-0000-000003000000}"/>
    <hyperlink ref="F1" r:id="rId5" display="javascript:__doPostBack('ctl00$mainCopy$GridView2','Sort$VID')" xr:uid="{00000000-0004-0000-0000-000004000000}"/>
    <hyperlink ref="G1" r:id="rId6" display="javascript:__doPostBack('ctl00$mainCopy$GridView2','Sort$PUT')" xr:uid="{00000000-0004-0000-0000-000005000000}"/>
    <hyperlink ref="H1" r:id="rId7" display="javascript:__doPostBack('ctl00$mainCopy$GridView2','Sort$PL_GOD')" xr:uid="{00000000-0004-0000-0000-000006000000}"/>
  </hyperlinks>
  <pageMargins left="0.7" right="0.7" top="0.75" bottom="0.75" header="0.3" footer="0.3"/>
  <pageSetup paperSize="9" orientation="portrait" r:id="rId8"/>
  <ignoredErrors>
    <ignoredError sqref="O2:O7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2022-12-07T19:12:57Z</dcterms:created>
  <dcterms:modified xsi:type="dcterms:W3CDTF">2023-01-24T21:55:18Z</dcterms:modified>
</cp:coreProperties>
</file>