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2. semestar/"/>
    </mc:Choice>
  </mc:AlternateContent>
  <xr:revisionPtr revIDLastSave="0" documentId="8_{7623ADE5-89E8-2944-89C6-D9C4BC3F4C44}" xr6:coauthVersionLast="45" xr6:coauthVersionMax="45" xr10:uidLastSave="{00000000-0000-0000-0000-000000000000}"/>
  <bookViews>
    <workbookView xWindow="4960" yWindow="460" windowWidth="13600" windowHeight="143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1" l="1"/>
  <c r="N39" i="1"/>
  <c r="N38" i="1"/>
  <c r="N37" i="1"/>
  <c r="N33" i="1"/>
  <c r="N32" i="1"/>
  <c r="N31" i="1"/>
  <c r="N29" i="1"/>
  <c r="N27" i="1"/>
  <c r="N26" i="1"/>
  <c r="N25" i="1"/>
  <c r="N24" i="1"/>
  <c r="N22" i="1"/>
  <c r="N19" i="1"/>
  <c r="N18" i="1"/>
  <c r="N17" i="1"/>
  <c r="N16" i="1"/>
  <c r="N13" i="1"/>
  <c r="N11" i="1"/>
  <c r="N10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<sst xmlns="http://schemas.openxmlformats.org/spreadsheetml/2006/main" count="24" uniqueCount="24">
  <si>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</si>
  <si>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</si>
  <si>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</si>
  <si>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</si>
  <si>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</si>
  <si>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</si>
  <si>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</si>
  <si>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</si>
  <si>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</si>
  <si>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</si>
  <si>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</si>
  <si>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</si>
  <si>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</si>
  <si>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</si>
  <si>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</si>
  <si>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</si>
  <si>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</si>
  <si>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</si>
  <si>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</si>
  <si>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Vježbe</t>
  </si>
  <si>
    <t>PREDMET: Partije i partijski sistemi</t>
  </si>
  <si>
    <t>Seminarski</t>
  </si>
  <si>
    <t>max. 5</t>
  </si>
  <si>
    <t>max.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</si>
</sst>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rgb="FFDEDFDE"/>
      </top>
      <bottom/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3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5" xfId="0" applyFont="1" applyFill="1" applyBorder="1" applyAlignment="1">
      <alignment vertical="center" wrapText="1"/>
    </xf>
    <xf numFmtId="0" fontId="28" fillId="33" borderId="26" xfId="0" applyFont="1" applyFill="1" applyBorder="1" applyAlignment="1">
      <alignment vertical="center" wrapText="1"/>
    </xf>
    <xf numFmtId="0" fontId="28" fillId="34" borderId="27" xfId="0" applyFont="1" applyFill="1" applyBorder="1" applyAlignment="1">
      <alignment vertical="center" wrapText="1"/>
    </xf>
    <xf numFmtId="0" fontId="28" fillId="34" borderId="28" xfId="0" applyFont="1" applyFill="1" applyBorder="1" applyAlignment="1">
      <alignment vertical="center" wrapText="1"/>
    </xf>
    <xf numFmtId="0" fontId="28" fillId="34" borderId="29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33" borderId="30" xfId="0" applyFont="1" applyFill="1" applyBorder="1" applyAlignment="1">
      <alignment vertical="center" wrapText="1"/>
    </xf>
    <xf numFmtId="0" fontId="28" fillId="33" borderId="31" xfId="0" applyFont="1" applyFill="1" applyBorder="1" applyAlignment="1">
      <alignment vertical="center" wrapText="1"/>
    </xf>
    <xf numFmtId="0" fontId="28" fillId="33" borderId="3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3" xfId="0" applyNumberFormat="1" applyFont="1" applyFill="1" applyBorder="1"/>
    <xf numFmtId="164" fontId="21" fillId="0" borderId="34" xfId="0" applyNumberFormat="1" applyFont="1" applyFill="1" applyBorder="1"/>
    <xf numFmtId="0" fontId="21" fillId="0" borderId="35" xfId="0" applyFont="1" applyFill="1" applyBorder="1"/>
    <xf numFmtId="164" fontId="21" fillId="0" borderId="9" xfId="0" applyNumberFormat="1" applyFont="1" applyFill="1" applyBorder="1"/>
    <xf numFmtId="0" fontId="21" fillId="0" borderId="35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vertical="center" wrapText="1"/>
    </xf>
    <xf numFmtId="0" fontId="28" fillId="0" borderId="38" xfId="0" applyFont="1" applyFill="1" applyBorder="1" applyAlignment="1">
      <alignment vertical="center" wrapText="1"/>
    </xf>
    <xf numFmtId="0" fontId="29" fillId="0" borderId="0" xfId="0" applyFont="1"/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3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/>
    </xf>
    <xf numFmtId="0" fontId="29" fillId="0" borderId="37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9" fillId="0" borderId="36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29" activePane="bottomLeft" state="frozen"/>
      <selection pane="bottomLeft" activeCell="E10" sqref="E10:F41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5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Q2" s="3">
        <v>50</v>
      </c>
      <c r="R2" s="10" t="s">
        <v>2</v>
      </c>
      <c r="S2" s="10">
        <f>COUNTIFS(N10:N72,"&gt;0",N10:N72,"&lt;51")</f>
        <v>9</v>
      </c>
      <c r="T2" s="11">
        <f t="shared" ref="T2:T7" si="0">S2/S$8*100</f>
        <v>30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13</v>
      </c>
      <c r="T3" s="11">
        <f t="shared" si="0"/>
        <v>43.333333333333336</v>
      </c>
    </row>
    <row r="4" spans="1:20" ht="18" customHeight="1" x14ac:dyDescent="0.25">
      <c r="A4" s="92" t="s">
        <v>1</v>
      </c>
      <c r="B4" s="92"/>
      <c r="C4" s="92"/>
      <c r="D4" s="92"/>
      <c r="E4" s="92"/>
      <c r="F4" s="92"/>
      <c r="Q4" s="3">
        <v>70</v>
      </c>
      <c r="R4" s="10" t="s">
        <v>4</v>
      </c>
      <c r="S4" s="10">
        <f>COUNTIF(O$10:O$72,"D")</f>
        <v>4</v>
      </c>
      <c r="T4" s="11">
        <f t="shared" si="0"/>
        <v>13.333333333333334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4</v>
      </c>
      <c r="T5" s="11">
        <f t="shared" si="0"/>
        <v>13.333333333333334</v>
      </c>
    </row>
    <row r="6" spans="1:20" ht="18" customHeight="1" x14ac:dyDescent="0.25">
      <c r="A6" s="14" t="s">
        <v>20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3</v>
      </c>
      <c r="T6" s="11">
        <f t="shared" si="0"/>
        <v>10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2</v>
      </c>
      <c r="T7" s="11">
        <f t="shared" si="0"/>
        <v>6.666666666666667</v>
      </c>
    </row>
    <row r="8" spans="1:20" s="67" customFormat="1" ht="21.75" customHeight="1" thickTop="1" x14ac:dyDescent="0.15">
      <c r="A8" s="93"/>
      <c r="B8" s="89" t="s">
        <v>9</v>
      </c>
      <c r="C8" s="90"/>
      <c r="D8" s="87"/>
      <c r="E8" s="97" t="s">
        <v>18</v>
      </c>
      <c r="F8" s="98"/>
      <c r="G8" s="65" t="s">
        <v>22</v>
      </c>
      <c r="H8" s="89" t="s">
        <v>23</v>
      </c>
      <c r="I8" s="90"/>
      <c r="J8" s="89" t="s">
        <v>0</v>
      </c>
      <c r="K8" s="90"/>
      <c r="L8" s="90"/>
      <c r="M8" s="65"/>
      <c r="N8" s="90" t="s">
        <v>13</v>
      </c>
      <c r="O8" s="87" t="s">
        <v>14</v>
      </c>
      <c r="P8" s="66"/>
      <c r="Q8" s="66"/>
      <c r="R8" s="67" t="s">
        <v>16</v>
      </c>
      <c r="S8" s="67">
        <f>COUNTIF(N10:N72,"&gt;0")</f>
        <v>30</v>
      </c>
    </row>
    <row r="9" spans="1:20" s="67" customFormat="1" ht="26.25" customHeight="1" x14ac:dyDescent="0.15">
      <c r="A9" s="94"/>
      <c r="B9" s="96"/>
      <c r="C9" s="95"/>
      <c r="D9" s="88"/>
      <c r="E9" s="99"/>
      <c r="F9" s="100"/>
      <c r="G9" s="68" t="s">
        <v>19</v>
      </c>
      <c r="H9" s="96" t="s">
        <v>21</v>
      </c>
      <c r="I9" s="88"/>
      <c r="J9" s="69" t="s">
        <v>10</v>
      </c>
      <c r="K9" s="66" t="s">
        <v>11</v>
      </c>
      <c r="L9" s="66" t="s">
        <v>12</v>
      </c>
      <c r="M9" s="70" t="s">
        <v>8</v>
      </c>
      <c r="N9" s="95"/>
      <c r="O9" s="88"/>
      <c r="P9" s="66" t="s">
        <v>15</v>
      </c>
      <c r="Q9" s="66"/>
    </row>
    <row r="10" spans="1:20" s="80" customFormat="1" ht="16" x14ac:dyDescent="0.2">
      <c r="A10" s="71">
        <v>1</v>
      </c>
      <c r="B10" s="64">
        <v>6</v>
      </c>
      <c r="C10" s="72"/>
      <c r="D10" s="64">
        <v>2017</v>
      </c>
      <c r="E10" s="64"/>
      <c r="F10" s="64"/>
      <c r="G10" s="73">
        <v>5</v>
      </c>
      <c r="H10" s="74"/>
      <c r="I10" s="75">
        <v>12</v>
      </c>
      <c r="J10" s="74">
        <v>74</v>
      </c>
      <c r="K10" s="75"/>
      <c r="L10" s="75"/>
      <c r="M10" s="77"/>
      <c r="N10" s="78">
        <f t="shared" ref="N10:N33" si="1">G10+J10+I10</f>
        <v>91</v>
      </c>
      <c r="O10" s="79" t="str">
        <f t="shared" ref="O10:O42" si="2">IF(N10&lt;Q$2,R$2,(IF(N10&lt;Q$3,R$3,(IF(N10&lt;Q$4,R$4,(IF(N10&lt;Q$5,R$5,(IF(N10&lt;Q$6,R$6,R$7)))))))))</f>
        <v>A</v>
      </c>
      <c r="P10" s="78">
        <f>N10-M10</f>
        <v>91</v>
      </c>
      <c r="Q10" s="78"/>
    </row>
    <row r="11" spans="1:20" s="80" customFormat="1" ht="16" x14ac:dyDescent="0.2">
      <c r="A11" s="71">
        <v>2</v>
      </c>
      <c r="B11" s="64">
        <v>11</v>
      </c>
      <c r="C11" s="72"/>
      <c r="D11" s="64">
        <v>2017</v>
      </c>
      <c r="E11" s="64"/>
      <c r="F11" s="64"/>
      <c r="G11" s="73"/>
      <c r="H11" s="74"/>
      <c r="I11" s="75"/>
      <c r="J11" s="74"/>
      <c r="K11" s="75"/>
      <c r="L11" s="75"/>
      <c r="M11" s="77"/>
      <c r="N11" s="78">
        <f t="shared" si="1"/>
        <v>0</v>
      </c>
      <c r="O11" s="79" t="str">
        <f t="shared" si="2"/>
        <v>F</v>
      </c>
      <c r="P11" s="78">
        <f t="shared" ref="P11:P74" si="3">N11-M11</f>
        <v>0</v>
      </c>
      <c r="Q11" s="78"/>
    </row>
    <row r="12" spans="1:20" s="80" customFormat="1" ht="16" x14ac:dyDescent="0.2">
      <c r="A12" s="71">
        <v>3</v>
      </c>
      <c r="B12" s="64">
        <v>19</v>
      </c>
      <c r="C12" s="72"/>
      <c r="D12" s="64">
        <v>2017</v>
      </c>
      <c r="E12" s="64"/>
      <c r="F12" s="64"/>
      <c r="G12" s="73"/>
      <c r="H12" s="74"/>
      <c r="I12" s="75">
        <v>3</v>
      </c>
      <c r="J12" s="74"/>
      <c r="K12" s="75">
        <v>54</v>
      </c>
      <c r="L12" s="75"/>
      <c r="M12" s="77"/>
      <c r="N12" s="78">
        <v>57</v>
      </c>
      <c r="O12" s="79" t="str">
        <f t="shared" si="2"/>
        <v>E</v>
      </c>
      <c r="P12" s="78">
        <f t="shared" si="3"/>
        <v>57</v>
      </c>
      <c r="Q12" s="78"/>
    </row>
    <row r="13" spans="1:20" s="80" customFormat="1" ht="16" x14ac:dyDescent="0.2">
      <c r="A13" s="71">
        <v>4</v>
      </c>
      <c r="B13" s="64">
        <v>32</v>
      </c>
      <c r="C13" s="72"/>
      <c r="D13" s="64">
        <v>2017</v>
      </c>
      <c r="E13" s="64"/>
      <c r="F13" s="64"/>
      <c r="G13" s="73">
        <v>2</v>
      </c>
      <c r="H13" s="74"/>
      <c r="I13" s="75">
        <v>11</v>
      </c>
      <c r="J13" s="74">
        <v>69</v>
      </c>
      <c r="K13" s="75"/>
      <c r="L13" s="75"/>
      <c r="M13" s="77"/>
      <c r="N13" s="78">
        <f t="shared" si="1"/>
        <v>82</v>
      </c>
      <c r="O13" s="79" t="str">
        <f t="shared" si="2"/>
        <v>B</v>
      </c>
      <c r="P13" s="78">
        <f t="shared" si="3"/>
        <v>82</v>
      </c>
      <c r="Q13" s="78"/>
    </row>
    <row r="14" spans="1:20" s="80" customFormat="1" ht="16" x14ac:dyDescent="0.2">
      <c r="A14" s="71">
        <v>5</v>
      </c>
      <c r="B14" s="64">
        <v>35</v>
      </c>
      <c r="C14" s="72"/>
      <c r="D14" s="64">
        <v>2017</v>
      </c>
      <c r="E14" s="64"/>
      <c r="F14" s="64"/>
      <c r="G14" s="73"/>
      <c r="H14" s="74"/>
      <c r="I14" s="75">
        <v>7</v>
      </c>
      <c r="J14" s="74">
        <v>30</v>
      </c>
      <c r="K14" s="75">
        <v>50</v>
      </c>
      <c r="L14" s="75"/>
      <c r="M14" s="77"/>
      <c r="N14" s="78">
        <v>57</v>
      </c>
      <c r="O14" s="79" t="str">
        <f t="shared" si="2"/>
        <v>E</v>
      </c>
      <c r="P14" s="78">
        <f t="shared" si="3"/>
        <v>57</v>
      </c>
      <c r="Q14" s="78"/>
    </row>
    <row r="15" spans="1:20" s="80" customFormat="1" ht="16" x14ac:dyDescent="0.2">
      <c r="A15" s="71">
        <v>6</v>
      </c>
      <c r="B15" s="64">
        <v>45</v>
      </c>
      <c r="C15" s="72"/>
      <c r="D15" s="64">
        <v>2017</v>
      </c>
      <c r="E15" s="64"/>
      <c r="F15" s="64"/>
      <c r="G15" s="73"/>
      <c r="H15" s="74"/>
      <c r="I15" s="75">
        <v>7</v>
      </c>
      <c r="J15" s="74">
        <v>31</v>
      </c>
      <c r="K15" s="75">
        <v>51</v>
      </c>
      <c r="L15" s="75"/>
      <c r="M15" s="77"/>
      <c r="N15" s="78">
        <v>58</v>
      </c>
      <c r="O15" s="79" t="str">
        <f t="shared" si="2"/>
        <v>E</v>
      </c>
      <c r="P15" s="78">
        <f t="shared" si="3"/>
        <v>58</v>
      </c>
      <c r="Q15" s="78"/>
    </row>
    <row r="16" spans="1:20" s="80" customFormat="1" ht="16" x14ac:dyDescent="0.2">
      <c r="A16" s="71">
        <v>7</v>
      </c>
      <c r="B16" s="64">
        <v>49</v>
      </c>
      <c r="C16" s="72"/>
      <c r="D16" s="64">
        <v>2017</v>
      </c>
      <c r="E16" s="64"/>
      <c r="F16" s="64"/>
      <c r="G16" s="73">
        <v>5</v>
      </c>
      <c r="H16" s="74"/>
      <c r="I16" s="75">
        <v>13</v>
      </c>
      <c r="J16" s="74">
        <v>73</v>
      </c>
      <c r="K16" s="75"/>
      <c r="L16" s="75"/>
      <c r="M16" s="77"/>
      <c r="N16" s="78">
        <f t="shared" si="1"/>
        <v>91</v>
      </c>
      <c r="O16" s="79" t="str">
        <f t="shared" si="2"/>
        <v>A</v>
      </c>
      <c r="P16" s="78">
        <f t="shared" si="3"/>
        <v>91</v>
      </c>
      <c r="Q16" s="78"/>
    </row>
    <row r="17" spans="1:17" s="80" customFormat="1" ht="16" x14ac:dyDescent="0.2">
      <c r="A17" s="71">
        <v>8</v>
      </c>
      <c r="B17" s="64">
        <v>57</v>
      </c>
      <c r="C17" s="72"/>
      <c r="D17" s="64">
        <v>2017</v>
      </c>
      <c r="E17" s="64"/>
      <c r="F17" s="64"/>
      <c r="G17" s="73">
        <v>4</v>
      </c>
      <c r="H17" s="74"/>
      <c r="I17" s="75">
        <v>13</v>
      </c>
      <c r="J17" s="74">
        <v>69</v>
      </c>
      <c r="K17" s="75"/>
      <c r="L17" s="75"/>
      <c r="M17" s="77"/>
      <c r="N17" s="78">
        <f t="shared" si="1"/>
        <v>86</v>
      </c>
      <c r="O17" s="79" t="str">
        <f t="shared" si="2"/>
        <v>B</v>
      </c>
      <c r="P17" s="78">
        <f t="shared" si="3"/>
        <v>86</v>
      </c>
      <c r="Q17" s="78"/>
    </row>
    <row r="18" spans="1:17" s="80" customFormat="1" ht="16" x14ac:dyDescent="0.2">
      <c r="A18" s="71">
        <v>9</v>
      </c>
      <c r="B18" s="64">
        <v>59</v>
      </c>
      <c r="C18" s="72"/>
      <c r="D18" s="64">
        <v>2017</v>
      </c>
      <c r="E18" s="64"/>
      <c r="F18" s="64"/>
      <c r="G18" s="73"/>
      <c r="H18" s="74"/>
      <c r="I18" s="75">
        <v>3</v>
      </c>
      <c r="J18" s="74">
        <v>60</v>
      </c>
      <c r="K18" s="75"/>
      <c r="L18" s="75"/>
      <c r="M18" s="77"/>
      <c r="N18" s="78">
        <f t="shared" si="1"/>
        <v>63</v>
      </c>
      <c r="O18" s="79" t="str">
        <f t="shared" si="2"/>
        <v>D</v>
      </c>
      <c r="P18" s="78">
        <f t="shared" si="3"/>
        <v>63</v>
      </c>
      <c r="Q18" s="78"/>
    </row>
    <row r="19" spans="1:17" s="80" customFormat="1" ht="16" x14ac:dyDescent="0.2">
      <c r="A19" s="71">
        <v>10</v>
      </c>
      <c r="B19" s="64">
        <v>62</v>
      </c>
      <c r="C19" s="72"/>
      <c r="D19" s="64">
        <v>2017</v>
      </c>
      <c r="E19" s="64"/>
      <c r="F19" s="64"/>
      <c r="G19" s="73">
        <v>5</v>
      </c>
      <c r="H19" s="74"/>
      <c r="I19" s="75">
        <v>11</v>
      </c>
      <c r="J19" s="74">
        <v>65</v>
      </c>
      <c r="K19" s="75"/>
      <c r="L19" s="75"/>
      <c r="M19" s="77"/>
      <c r="N19" s="78">
        <f t="shared" si="1"/>
        <v>81</v>
      </c>
      <c r="O19" s="79" t="str">
        <f t="shared" si="2"/>
        <v>B</v>
      </c>
      <c r="P19" s="78">
        <f t="shared" si="3"/>
        <v>81</v>
      </c>
      <c r="Q19" s="78"/>
    </row>
    <row r="20" spans="1:17" s="80" customFormat="1" ht="16" x14ac:dyDescent="0.2">
      <c r="A20" s="71">
        <v>11</v>
      </c>
      <c r="B20" s="64">
        <v>3</v>
      </c>
      <c r="C20" s="72"/>
      <c r="D20" s="64">
        <v>2016</v>
      </c>
      <c r="E20" s="64"/>
      <c r="F20" s="64"/>
      <c r="G20" s="73"/>
      <c r="H20" s="74"/>
      <c r="I20" s="75"/>
      <c r="J20" s="74"/>
      <c r="K20" s="75"/>
      <c r="L20" s="75">
        <v>74</v>
      </c>
      <c r="M20" s="77"/>
      <c r="N20" s="78">
        <v>74</v>
      </c>
      <c r="O20" s="79" t="str">
        <f t="shared" si="2"/>
        <v>C</v>
      </c>
      <c r="P20" s="78">
        <f t="shared" si="3"/>
        <v>74</v>
      </c>
      <c r="Q20" s="78"/>
    </row>
    <row r="21" spans="1:17" s="80" customFormat="1" ht="16" x14ac:dyDescent="0.2">
      <c r="A21" s="71">
        <v>12</v>
      </c>
      <c r="B21" s="64">
        <v>8</v>
      </c>
      <c r="C21" s="72"/>
      <c r="D21" s="64">
        <v>2016</v>
      </c>
      <c r="E21" s="64"/>
      <c r="F21" s="64"/>
      <c r="G21" s="73"/>
      <c r="H21" s="74"/>
      <c r="I21" s="75"/>
      <c r="J21" s="74">
        <v>23</v>
      </c>
      <c r="K21" s="75">
        <v>40</v>
      </c>
      <c r="L21" s="75">
        <v>52</v>
      </c>
      <c r="M21" s="77"/>
      <c r="N21" s="78">
        <v>52</v>
      </c>
      <c r="O21" s="79" t="str">
        <f t="shared" si="2"/>
        <v>E</v>
      </c>
      <c r="P21" s="78">
        <f t="shared" si="3"/>
        <v>52</v>
      </c>
      <c r="Q21" s="78"/>
    </row>
    <row r="22" spans="1:17" s="80" customFormat="1" ht="16" x14ac:dyDescent="0.2">
      <c r="A22" s="71">
        <v>13</v>
      </c>
      <c r="B22" s="64">
        <v>13</v>
      </c>
      <c r="C22" s="72"/>
      <c r="D22" s="64">
        <v>2016</v>
      </c>
      <c r="E22" s="64"/>
      <c r="F22" s="64"/>
      <c r="G22" s="73"/>
      <c r="H22" s="74"/>
      <c r="I22" s="75">
        <v>3</v>
      </c>
      <c r="J22" s="74">
        <v>47</v>
      </c>
      <c r="K22" s="75"/>
      <c r="L22" s="75"/>
      <c r="M22" s="77"/>
      <c r="N22" s="78">
        <f t="shared" si="1"/>
        <v>50</v>
      </c>
      <c r="O22" s="79" t="str">
        <f t="shared" si="2"/>
        <v>E</v>
      </c>
      <c r="P22" s="78">
        <f t="shared" si="3"/>
        <v>50</v>
      </c>
      <c r="Q22" s="78"/>
    </row>
    <row r="23" spans="1:17" s="80" customFormat="1" ht="16" x14ac:dyDescent="0.2">
      <c r="A23" s="71">
        <v>14</v>
      </c>
      <c r="B23" s="64">
        <v>15</v>
      </c>
      <c r="C23" s="72"/>
      <c r="D23" s="64">
        <v>2016</v>
      </c>
      <c r="E23" s="64"/>
      <c r="F23" s="64"/>
      <c r="G23" s="73"/>
      <c r="H23" s="74"/>
      <c r="I23" s="75">
        <v>2</v>
      </c>
      <c r="J23" s="74">
        <v>34</v>
      </c>
      <c r="K23" s="75">
        <v>41</v>
      </c>
      <c r="L23" s="75">
        <v>62</v>
      </c>
      <c r="M23" s="77"/>
      <c r="N23" s="78">
        <v>62</v>
      </c>
      <c r="O23" s="79" t="str">
        <f t="shared" si="2"/>
        <v>D</v>
      </c>
      <c r="P23" s="78">
        <f t="shared" si="3"/>
        <v>62</v>
      </c>
      <c r="Q23" s="78"/>
    </row>
    <row r="24" spans="1:17" s="80" customFormat="1" ht="16" x14ac:dyDescent="0.2">
      <c r="A24" s="71">
        <v>15</v>
      </c>
      <c r="B24" s="64">
        <v>24</v>
      </c>
      <c r="C24" s="72"/>
      <c r="D24" s="64">
        <v>2016</v>
      </c>
      <c r="E24" s="64"/>
      <c r="F24" s="64"/>
      <c r="G24" s="73">
        <v>2</v>
      </c>
      <c r="H24" s="74"/>
      <c r="I24" s="75">
        <v>9</v>
      </c>
      <c r="J24" s="74">
        <v>39</v>
      </c>
      <c r="K24" s="75"/>
      <c r="L24" s="75"/>
      <c r="M24" s="77"/>
      <c r="N24" s="78">
        <f t="shared" si="1"/>
        <v>50</v>
      </c>
      <c r="O24" s="79" t="str">
        <f t="shared" si="2"/>
        <v>E</v>
      </c>
      <c r="P24" s="78">
        <f t="shared" si="3"/>
        <v>50</v>
      </c>
      <c r="Q24" s="78"/>
    </row>
    <row r="25" spans="1:17" s="80" customFormat="1" ht="16" x14ac:dyDescent="0.2">
      <c r="A25" s="71">
        <v>16</v>
      </c>
      <c r="B25" s="64">
        <v>25</v>
      </c>
      <c r="C25" s="72"/>
      <c r="D25" s="64">
        <v>2016</v>
      </c>
      <c r="E25" s="64"/>
      <c r="F25" s="64"/>
      <c r="G25" s="73"/>
      <c r="H25" s="74"/>
      <c r="I25" s="75">
        <v>2</v>
      </c>
      <c r="J25" s="74">
        <v>70</v>
      </c>
      <c r="K25" s="75"/>
      <c r="L25" s="75"/>
      <c r="M25" s="77"/>
      <c r="N25" s="78">
        <f t="shared" si="1"/>
        <v>72</v>
      </c>
      <c r="O25" s="79" t="str">
        <f t="shared" si="2"/>
        <v>C</v>
      </c>
      <c r="P25" s="78">
        <f t="shared" si="3"/>
        <v>72</v>
      </c>
      <c r="Q25" s="78"/>
    </row>
    <row r="26" spans="1:17" s="80" customFormat="1" ht="16" x14ac:dyDescent="0.2">
      <c r="A26" s="71">
        <v>17</v>
      </c>
      <c r="B26" s="64">
        <v>27</v>
      </c>
      <c r="C26" s="72"/>
      <c r="D26" s="64">
        <v>2016</v>
      </c>
      <c r="E26" s="64"/>
      <c r="F26" s="64"/>
      <c r="G26" s="73"/>
      <c r="H26" s="74"/>
      <c r="I26" s="75">
        <v>4</v>
      </c>
      <c r="J26" s="74">
        <v>47</v>
      </c>
      <c r="K26" s="75"/>
      <c r="L26" s="75"/>
      <c r="M26" s="77"/>
      <c r="N26" s="78">
        <f t="shared" si="1"/>
        <v>51</v>
      </c>
      <c r="O26" s="79" t="str">
        <f t="shared" si="2"/>
        <v>E</v>
      </c>
      <c r="P26" s="78">
        <f t="shared" si="3"/>
        <v>51</v>
      </c>
      <c r="Q26" s="78"/>
    </row>
    <row r="27" spans="1:17" s="80" customFormat="1" ht="16" x14ac:dyDescent="0.2">
      <c r="A27" s="71">
        <v>18</v>
      </c>
      <c r="B27" s="64">
        <v>30</v>
      </c>
      <c r="C27" s="72"/>
      <c r="D27" s="64">
        <v>2016</v>
      </c>
      <c r="E27" s="64"/>
      <c r="F27" s="64"/>
      <c r="G27" s="73">
        <v>1.5</v>
      </c>
      <c r="H27" s="74"/>
      <c r="I27" s="75">
        <v>9</v>
      </c>
      <c r="J27" s="74">
        <v>44</v>
      </c>
      <c r="K27" s="75"/>
      <c r="L27" s="75"/>
      <c r="M27" s="77"/>
      <c r="N27" s="78">
        <f t="shared" si="1"/>
        <v>54.5</v>
      </c>
      <c r="O27" s="79" t="str">
        <f t="shared" si="2"/>
        <v>E</v>
      </c>
      <c r="P27" s="78">
        <f t="shared" si="3"/>
        <v>54.5</v>
      </c>
      <c r="Q27" s="78"/>
    </row>
    <row r="28" spans="1:17" s="80" customFormat="1" ht="16" x14ac:dyDescent="0.2">
      <c r="A28" s="71">
        <v>19</v>
      </c>
      <c r="B28" s="64">
        <v>31</v>
      </c>
      <c r="C28" s="72"/>
      <c r="D28" s="64">
        <v>2016</v>
      </c>
      <c r="E28" s="64"/>
      <c r="F28" s="64"/>
      <c r="G28" s="73">
        <v>3</v>
      </c>
      <c r="H28" s="74"/>
      <c r="I28" s="75">
        <v>3</v>
      </c>
      <c r="J28" s="74">
        <v>30</v>
      </c>
      <c r="K28" s="75">
        <v>34</v>
      </c>
      <c r="L28" s="75">
        <v>41</v>
      </c>
      <c r="M28" s="77"/>
      <c r="N28" s="78">
        <v>41</v>
      </c>
      <c r="O28" s="79" t="str">
        <f t="shared" si="2"/>
        <v>F</v>
      </c>
      <c r="P28" s="78">
        <f t="shared" si="3"/>
        <v>41</v>
      </c>
      <c r="Q28" s="78"/>
    </row>
    <row r="29" spans="1:17" s="80" customFormat="1" ht="16" x14ac:dyDescent="0.2">
      <c r="A29" s="71">
        <v>20</v>
      </c>
      <c r="B29" s="64">
        <v>38</v>
      </c>
      <c r="C29" s="72"/>
      <c r="D29" s="64">
        <v>2016</v>
      </c>
      <c r="E29" s="64"/>
      <c r="F29" s="64"/>
      <c r="G29" s="73"/>
      <c r="H29" s="74"/>
      <c r="I29" s="75"/>
      <c r="J29" s="74"/>
      <c r="K29" s="75"/>
      <c r="L29" s="75"/>
      <c r="M29" s="77"/>
      <c r="N29" s="78">
        <f t="shared" si="1"/>
        <v>0</v>
      </c>
      <c r="O29" s="79" t="str">
        <f t="shared" si="2"/>
        <v>F</v>
      </c>
      <c r="P29" s="78">
        <f t="shared" si="3"/>
        <v>0</v>
      </c>
      <c r="Q29" s="78"/>
    </row>
    <row r="30" spans="1:17" s="80" customFormat="1" ht="16" x14ac:dyDescent="0.2">
      <c r="A30" s="71">
        <v>21</v>
      </c>
      <c r="B30" s="64">
        <v>39</v>
      </c>
      <c r="C30" s="72"/>
      <c r="D30" s="64">
        <v>2016</v>
      </c>
      <c r="E30" s="64"/>
      <c r="F30" s="64"/>
      <c r="G30" s="73">
        <v>1.5</v>
      </c>
      <c r="H30" s="74"/>
      <c r="I30" s="75"/>
      <c r="J30" s="74">
        <v>27</v>
      </c>
      <c r="K30" s="75">
        <v>38</v>
      </c>
      <c r="L30" s="75">
        <v>60</v>
      </c>
      <c r="M30" s="77"/>
      <c r="N30" s="78">
        <v>60</v>
      </c>
      <c r="O30" s="79" t="str">
        <f t="shared" si="2"/>
        <v>D</v>
      </c>
      <c r="P30" s="78">
        <f t="shared" si="3"/>
        <v>60</v>
      </c>
      <c r="Q30" s="78"/>
    </row>
    <row r="31" spans="1:17" s="80" customFormat="1" ht="16" x14ac:dyDescent="0.2">
      <c r="A31" s="71">
        <v>22</v>
      </c>
      <c r="B31" s="64">
        <v>18</v>
      </c>
      <c r="C31" s="72"/>
      <c r="D31" s="64">
        <v>2015</v>
      </c>
      <c r="E31" s="64"/>
      <c r="F31" s="64"/>
      <c r="G31" s="73"/>
      <c r="H31" s="74"/>
      <c r="I31" s="75"/>
      <c r="J31" s="74"/>
      <c r="K31" s="75"/>
      <c r="L31" s="75"/>
      <c r="M31" s="77"/>
      <c r="N31" s="78">
        <f t="shared" si="1"/>
        <v>0</v>
      </c>
      <c r="O31" s="79" t="str">
        <f t="shared" si="2"/>
        <v>F</v>
      </c>
      <c r="P31" s="78">
        <f t="shared" si="3"/>
        <v>0</v>
      </c>
      <c r="Q31" s="78"/>
    </row>
    <row r="32" spans="1:17" s="80" customFormat="1" ht="16" x14ac:dyDescent="0.2">
      <c r="A32" s="71">
        <v>23</v>
      </c>
      <c r="B32" s="64">
        <v>23</v>
      </c>
      <c r="C32" s="72"/>
      <c r="D32" s="64">
        <v>2015</v>
      </c>
      <c r="E32" s="64"/>
      <c r="F32" s="64"/>
      <c r="G32" s="73"/>
      <c r="H32" s="74"/>
      <c r="I32" s="75">
        <v>10</v>
      </c>
      <c r="J32" s="74">
        <v>46</v>
      </c>
      <c r="K32" s="75"/>
      <c r="L32" s="75"/>
      <c r="M32" s="77"/>
      <c r="N32" s="78">
        <f t="shared" si="1"/>
        <v>56</v>
      </c>
      <c r="O32" s="79" t="str">
        <f t="shared" si="2"/>
        <v>E</v>
      </c>
      <c r="P32" s="78">
        <f t="shared" si="3"/>
        <v>56</v>
      </c>
      <c r="Q32" s="78"/>
    </row>
    <row r="33" spans="1:17" s="80" customFormat="1" ht="16" x14ac:dyDescent="0.2">
      <c r="A33" s="71">
        <v>24</v>
      </c>
      <c r="B33" s="64">
        <v>25</v>
      </c>
      <c r="C33" s="72"/>
      <c r="D33" s="64">
        <v>2015</v>
      </c>
      <c r="E33" s="64"/>
      <c r="F33" s="64"/>
      <c r="G33" s="73"/>
      <c r="H33" s="74"/>
      <c r="I33" s="75"/>
      <c r="J33" s="74"/>
      <c r="K33" s="75"/>
      <c r="L33" s="75"/>
      <c r="M33" s="77"/>
      <c r="N33" s="78">
        <f t="shared" si="1"/>
        <v>0</v>
      </c>
      <c r="O33" s="79" t="str">
        <f t="shared" si="2"/>
        <v>F</v>
      </c>
      <c r="P33" s="78">
        <f t="shared" si="3"/>
        <v>0</v>
      </c>
      <c r="Q33" s="78"/>
    </row>
    <row r="34" spans="1:17" s="80" customFormat="1" ht="16" x14ac:dyDescent="0.2">
      <c r="A34" s="71">
        <v>25</v>
      </c>
      <c r="B34" s="64">
        <v>37</v>
      </c>
      <c r="C34" s="72"/>
      <c r="D34" s="64">
        <v>2015</v>
      </c>
      <c r="E34" s="64"/>
      <c r="F34" s="64"/>
      <c r="G34" s="73"/>
      <c r="H34" s="74"/>
      <c r="I34" s="75">
        <v>5</v>
      </c>
      <c r="J34" s="74"/>
      <c r="K34" s="75">
        <v>45</v>
      </c>
      <c r="L34" s="75"/>
      <c r="M34" s="77"/>
      <c r="N34" s="78">
        <v>50</v>
      </c>
      <c r="O34" s="79" t="str">
        <f t="shared" si="2"/>
        <v>E</v>
      </c>
      <c r="P34" s="78">
        <f t="shared" si="3"/>
        <v>50</v>
      </c>
      <c r="Q34" s="78"/>
    </row>
    <row r="35" spans="1:17" s="80" customFormat="1" ht="16" x14ac:dyDescent="0.2">
      <c r="A35" s="71">
        <v>26</v>
      </c>
      <c r="B35" s="64">
        <v>10</v>
      </c>
      <c r="C35" s="72"/>
      <c r="D35" s="64">
        <v>2014</v>
      </c>
      <c r="E35" s="64"/>
      <c r="F35" s="64"/>
      <c r="G35" s="73">
        <v>1.5</v>
      </c>
      <c r="H35" s="74"/>
      <c r="I35" s="75">
        <v>4</v>
      </c>
      <c r="J35" s="74">
        <v>45</v>
      </c>
      <c r="K35" s="75"/>
      <c r="L35" s="75"/>
      <c r="M35" s="77"/>
      <c r="N35" s="78">
        <f>G35+J35+I35</f>
        <v>50.5</v>
      </c>
      <c r="O35" s="79" t="str">
        <f t="shared" si="2"/>
        <v>E</v>
      </c>
      <c r="P35" s="78">
        <f t="shared" si="3"/>
        <v>50.5</v>
      </c>
      <c r="Q35" s="78"/>
    </row>
    <row r="36" spans="1:17" s="80" customFormat="1" ht="16" x14ac:dyDescent="0.2">
      <c r="A36" s="71">
        <v>27</v>
      </c>
      <c r="B36" s="64">
        <v>28</v>
      </c>
      <c r="C36" s="72"/>
      <c r="D36" s="64">
        <v>2014</v>
      </c>
      <c r="E36" s="64"/>
      <c r="F36" s="64"/>
      <c r="G36" s="73"/>
      <c r="H36" s="74"/>
      <c r="I36" s="75"/>
      <c r="J36" s="74"/>
      <c r="K36" s="75">
        <v>62</v>
      </c>
      <c r="L36" s="75"/>
      <c r="M36" s="77"/>
      <c r="N36" s="78">
        <v>62</v>
      </c>
      <c r="O36" s="79" t="str">
        <f t="shared" si="2"/>
        <v>D</v>
      </c>
      <c r="P36" s="78">
        <f t="shared" si="3"/>
        <v>62</v>
      </c>
      <c r="Q36" s="78"/>
    </row>
    <row r="37" spans="1:17" s="80" customFormat="1" ht="16" x14ac:dyDescent="0.2">
      <c r="A37" s="71">
        <v>28</v>
      </c>
      <c r="B37" s="64">
        <v>29</v>
      </c>
      <c r="C37" s="72"/>
      <c r="D37" s="64">
        <v>2014</v>
      </c>
      <c r="E37" s="64"/>
      <c r="F37" s="64"/>
      <c r="G37" s="73"/>
      <c r="H37" s="74"/>
      <c r="I37" s="75"/>
      <c r="J37" s="74">
        <v>50</v>
      </c>
      <c r="K37" s="75"/>
      <c r="L37" s="75"/>
      <c r="M37" s="77"/>
      <c r="N37" s="78">
        <f t="shared" ref="N37:N40" si="4">G37+J37+I37</f>
        <v>50</v>
      </c>
      <c r="O37" s="79" t="str">
        <f t="shared" si="2"/>
        <v>E</v>
      </c>
      <c r="P37" s="78">
        <f t="shared" si="3"/>
        <v>50</v>
      </c>
      <c r="Q37" s="78"/>
    </row>
    <row r="38" spans="1:17" s="80" customFormat="1" ht="16" x14ac:dyDescent="0.2">
      <c r="A38" s="71">
        <v>29</v>
      </c>
      <c r="B38" s="64">
        <v>30</v>
      </c>
      <c r="C38" s="72"/>
      <c r="D38" s="64">
        <v>2014</v>
      </c>
      <c r="E38" s="64"/>
      <c r="F38" s="64"/>
      <c r="G38" s="73"/>
      <c r="H38" s="74"/>
      <c r="I38" s="75"/>
      <c r="J38" s="74"/>
      <c r="K38" s="75"/>
      <c r="L38" s="75"/>
      <c r="M38" s="77"/>
      <c r="N38" s="78">
        <f t="shared" si="4"/>
        <v>0</v>
      </c>
      <c r="O38" s="79" t="str">
        <f t="shared" si="2"/>
        <v>F</v>
      </c>
      <c r="P38" s="78">
        <f t="shared" si="3"/>
        <v>0</v>
      </c>
      <c r="Q38" s="78"/>
    </row>
    <row r="39" spans="1:17" s="80" customFormat="1" ht="16" x14ac:dyDescent="0.2">
      <c r="A39" s="71">
        <v>30</v>
      </c>
      <c r="B39" s="64">
        <v>237</v>
      </c>
      <c r="C39" s="72"/>
      <c r="D39" s="64">
        <v>2014</v>
      </c>
      <c r="E39" s="64"/>
      <c r="F39" s="64"/>
      <c r="G39" s="73"/>
      <c r="H39" s="74"/>
      <c r="I39" s="75">
        <v>4</v>
      </c>
      <c r="J39" s="74">
        <v>53</v>
      </c>
      <c r="K39" s="75"/>
      <c r="L39" s="75"/>
      <c r="M39" s="77"/>
      <c r="N39" s="78">
        <f t="shared" si="4"/>
        <v>57</v>
      </c>
      <c r="O39" s="79" t="str">
        <f t="shared" si="2"/>
        <v>E</v>
      </c>
      <c r="P39" s="78">
        <f t="shared" si="3"/>
        <v>57</v>
      </c>
      <c r="Q39" s="78"/>
    </row>
    <row r="40" spans="1:17" s="80" customFormat="1" ht="16" x14ac:dyDescent="0.2">
      <c r="A40" s="71">
        <v>31</v>
      </c>
      <c r="B40" s="64">
        <v>19</v>
      </c>
      <c r="C40" s="72"/>
      <c r="D40" s="64">
        <v>2011</v>
      </c>
      <c r="E40" s="64"/>
      <c r="F40" s="64"/>
      <c r="G40" s="73"/>
      <c r="H40" s="74"/>
      <c r="I40" s="75"/>
      <c r="J40" s="74"/>
      <c r="K40" s="75"/>
      <c r="L40" s="75"/>
      <c r="M40" s="77"/>
      <c r="N40" s="78">
        <f t="shared" si="4"/>
        <v>0</v>
      </c>
      <c r="O40" s="79" t="str">
        <f t="shared" si="2"/>
        <v>F</v>
      </c>
      <c r="P40" s="78">
        <f t="shared" si="3"/>
        <v>0</v>
      </c>
      <c r="Q40" s="78"/>
    </row>
    <row r="41" spans="1:17" s="80" customFormat="1" ht="16" x14ac:dyDescent="0.2">
      <c r="A41" s="71">
        <v>32</v>
      </c>
      <c r="B41" s="64">
        <v>90</v>
      </c>
      <c r="C41" s="72"/>
      <c r="D41" s="64">
        <v>2007</v>
      </c>
      <c r="E41" s="64"/>
      <c r="F41" s="64"/>
      <c r="G41" s="73"/>
      <c r="H41" s="74"/>
      <c r="I41" s="75">
        <v>8</v>
      </c>
      <c r="J41" s="74"/>
      <c r="K41" s="75">
        <v>27</v>
      </c>
      <c r="L41" s="75"/>
      <c r="M41" s="77"/>
      <c r="N41" s="78">
        <v>35</v>
      </c>
      <c r="O41" s="79" t="str">
        <f t="shared" si="2"/>
        <v>F</v>
      </c>
      <c r="P41" s="78">
        <f t="shared" si="3"/>
        <v>35</v>
      </c>
      <c r="Q41" s="78"/>
    </row>
    <row r="42" spans="1:17" s="80" customFormat="1" ht="16" x14ac:dyDescent="0.2">
      <c r="A42" s="71">
        <v>33</v>
      </c>
      <c r="B42" s="64">
        <v>95</v>
      </c>
      <c r="C42" s="72"/>
      <c r="D42" s="64">
        <v>2008</v>
      </c>
      <c r="E42" s="64"/>
      <c r="F42" s="64"/>
      <c r="G42" s="73"/>
      <c r="H42" s="74"/>
      <c r="I42" s="75"/>
      <c r="J42" s="76"/>
      <c r="K42" s="75">
        <v>32</v>
      </c>
      <c r="L42" s="75"/>
      <c r="M42" s="77"/>
      <c r="N42" s="78">
        <v>32</v>
      </c>
      <c r="O42" s="79" t="str">
        <f t="shared" si="2"/>
        <v>F</v>
      </c>
      <c r="P42" s="78">
        <f t="shared" si="3"/>
        <v>32</v>
      </c>
      <c r="Q42" s="78"/>
    </row>
    <row r="43" spans="1:17" s="80" customFormat="1" ht="16" x14ac:dyDescent="0.2">
      <c r="A43" s="71">
        <v>34</v>
      </c>
      <c r="B43" s="64">
        <v>38</v>
      </c>
      <c r="C43" s="72"/>
      <c r="D43" s="64">
        <v>2015</v>
      </c>
      <c r="E43" s="64"/>
      <c r="F43" s="64"/>
      <c r="G43" s="73"/>
      <c r="H43" s="74"/>
      <c r="I43" s="75"/>
      <c r="J43" s="76"/>
      <c r="K43" s="75">
        <v>28</v>
      </c>
      <c r="L43" s="75"/>
      <c r="M43" s="77"/>
      <c r="N43" s="78">
        <v>28</v>
      </c>
      <c r="O43" s="79" t="str">
        <f t="shared" ref="O43:O71" si="5">IF(N43&lt;Q$2,R$2,(IF(N43&lt;Q$3,R$3,(IF(N43&lt;Q$4,R$4,(IF(N43&lt;Q$5,R$5,(IF(N43&lt;Q$6,R$6,R$7)))))))))</f>
        <v>F</v>
      </c>
      <c r="P43" s="78">
        <f t="shared" si="3"/>
        <v>28</v>
      </c>
      <c r="Q43" s="78"/>
    </row>
    <row r="44" spans="1:17" s="80" customFormat="1" ht="16" x14ac:dyDescent="0.2">
      <c r="A44" s="71">
        <v>35</v>
      </c>
      <c r="B44" s="81"/>
      <c r="C44" s="72"/>
      <c r="D44" s="82"/>
      <c r="E44" s="81"/>
      <c r="F44" s="81"/>
      <c r="G44" s="73"/>
      <c r="H44" s="74"/>
      <c r="I44" s="75"/>
      <c r="J44" s="76"/>
      <c r="K44" s="75"/>
      <c r="L44" s="75"/>
      <c r="M44" s="77"/>
      <c r="N44" s="78">
        <v>73</v>
      </c>
      <c r="O44" s="79" t="str">
        <f t="shared" si="5"/>
        <v>C</v>
      </c>
      <c r="P44" s="78">
        <f t="shared" si="3"/>
        <v>73</v>
      </c>
      <c r="Q44" s="78"/>
    </row>
    <row r="45" spans="1:17" s="80" customFormat="1" ht="16" x14ac:dyDescent="0.2">
      <c r="A45" s="71">
        <v>36</v>
      </c>
      <c r="B45" s="81"/>
      <c r="C45" s="72"/>
      <c r="D45" s="82"/>
      <c r="E45" s="81"/>
      <c r="F45" s="81"/>
      <c r="G45" s="73"/>
      <c r="H45" s="74"/>
      <c r="I45" s="75"/>
      <c r="J45" s="76"/>
      <c r="K45" s="75"/>
      <c r="L45" s="75"/>
      <c r="M45" s="77"/>
      <c r="N45" s="78">
        <v>71</v>
      </c>
      <c r="O45" s="79" t="str">
        <f t="shared" si="5"/>
        <v>C</v>
      </c>
      <c r="P45" s="78">
        <f t="shared" si="3"/>
        <v>71</v>
      </c>
      <c r="Q45" s="78"/>
    </row>
    <row r="46" spans="1:17" s="80" customFormat="1" ht="16" x14ac:dyDescent="0.2">
      <c r="A46" s="71">
        <v>37</v>
      </c>
      <c r="B46" s="81"/>
      <c r="C46" s="72"/>
      <c r="D46" s="82"/>
      <c r="E46" s="81"/>
      <c r="F46" s="81"/>
      <c r="G46" s="73"/>
      <c r="H46" s="74"/>
      <c r="I46" s="75"/>
      <c r="J46" s="76"/>
      <c r="K46" s="75"/>
      <c r="L46" s="75"/>
      <c r="M46" s="77"/>
      <c r="N46" s="78">
        <f t="shared" ref="N44:N86" si="6">G46+J46+M46</f>
        <v>0</v>
      </c>
      <c r="O46" s="79" t="str">
        <f t="shared" si="5"/>
        <v>F</v>
      </c>
      <c r="P46" s="78">
        <f t="shared" si="3"/>
        <v>0</v>
      </c>
      <c r="Q46" s="78"/>
    </row>
    <row r="47" spans="1:17" s="80" customFormat="1" ht="16" x14ac:dyDescent="0.2">
      <c r="A47" s="71">
        <v>38</v>
      </c>
      <c r="B47" s="81"/>
      <c r="C47" s="72"/>
      <c r="D47" s="82"/>
      <c r="E47" s="81"/>
      <c r="F47" s="81"/>
      <c r="G47" s="73"/>
      <c r="H47" s="74"/>
      <c r="I47" s="75"/>
      <c r="J47" s="76"/>
      <c r="K47" s="75"/>
      <c r="L47" s="75"/>
      <c r="M47" s="77"/>
      <c r="N47" s="78">
        <f t="shared" si="6"/>
        <v>0</v>
      </c>
      <c r="O47" s="79" t="str">
        <f t="shared" si="5"/>
        <v>F</v>
      </c>
      <c r="P47" s="78">
        <f t="shared" si="3"/>
        <v>0</v>
      </c>
      <c r="Q47" s="78"/>
    </row>
    <row r="48" spans="1:17" s="80" customFormat="1" ht="16" x14ac:dyDescent="0.2">
      <c r="A48" s="71">
        <v>39</v>
      </c>
      <c r="B48" s="81"/>
      <c r="C48" s="72"/>
      <c r="D48" s="82"/>
      <c r="E48" s="81"/>
      <c r="F48" s="81"/>
      <c r="G48" s="73"/>
      <c r="H48" s="74"/>
      <c r="I48" s="75"/>
      <c r="J48" s="76"/>
      <c r="K48" s="75"/>
      <c r="L48" s="75"/>
      <c r="M48" s="77"/>
      <c r="N48" s="78">
        <f t="shared" si="6"/>
        <v>0</v>
      </c>
      <c r="O48" s="79" t="str">
        <f t="shared" si="5"/>
        <v>F</v>
      </c>
      <c r="P48" s="78">
        <f t="shared" si="3"/>
        <v>0</v>
      </c>
      <c r="Q48" s="78"/>
    </row>
    <row r="49" spans="1:17" s="80" customFormat="1" ht="16" x14ac:dyDescent="0.2">
      <c r="A49" s="71">
        <v>40</v>
      </c>
      <c r="B49" s="81"/>
      <c r="C49" s="72"/>
      <c r="D49" s="82"/>
      <c r="E49" s="81"/>
      <c r="F49" s="81"/>
      <c r="G49" s="73"/>
      <c r="H49" s="74"/>
      <c r="I49" s="75"/>
      <c r="J49" s="76"/>
      <c r="K49" s="75"/>
      <c r="L49" s="75"/>
      <c r="M49" s="77"/>
      <c r="N49" s="78">
        <f t="shared" si="6"/>
        <v>0</v>
      </c>
      <c r="O49" s="79" t="str">
        <f t="shared" si="5"/>
        <v>F</v>
      </c>
      <c r="P49" s="78">
        <f t="shared" si="3"/>
        <v>0</v>
      </c>
      <c r="Q49" s="78"/>
    </row>
    <row r="50" spans="1:17" s="80" customFormat="1" ht="16" x14ac:dyDescent="0.2">
      <c r="A50" s="71">
        <v>41</v>
      </c>
      <c r="B50" s="81"/>
      <c r="C50" s="72"/>
      <c r="D50" s="82"/>
      <c r="E50" s="81"/>
      <c r="F50" s="81"/>
      <c r="G50" s="73"/>
      <c r="H50" s="74"/>
      <c r="I50" s="75"/>
      <c r="J50" s="76"/>
      <c r="K50" s="75"/>
      <c r="L50" s="75"/>
      <c r="M50" s="77"/>
      <c r="N50" s="78">
        <f t="shared" si="6"/>
        <v>0</v>
      </c>
      <c r="O50" s="79" t="str">
        <f t="shared" si="5"/>
        <v>F</v>
      </c>
      <c r="P50" s="78">
        <f t="shared" si="3"/>
        <v>0</v>
      </c>
      <c r="Q50" s="78"/>
    </row>
    <row r="51" spans="1:17" s="80" customFormat="1" ht="16" x14ac:dyDescent="0.2">
      <c r="A51" s="71">
        <v>42</v>
      </c>
      <c r="B51" s="81"/>
      <c r="C51" s="72"/>
      <c r="D51" s="82"/>
      <c r="E51" s="81"/>
      <c r="F51" s="81"/>
      <c r="G51" s="73"/>
      <c r="H51" s="74"/>
      <c r="I51" s="75"/>
      <c r="J51" s="76"/>
      <c r="K51" s="75"/>
      <c r="L51" s="75"/>
      <c r="M51" s="77"/>
      <c r="N51" s="78">
        <f t="shared" si="6"/>
        <v>0</v>
      </c>
      <c r="O51" s="79" t="str">
        <f t="shared" si="5"/>
        <v>F</v>
      </c>
      <c r="P51" s="78">
        <f t="shared" si="3"/>
        <v>0</v>
      </c>
      <c r="Q51" s="78"/>
    </row>
    <row r="52" spans="1:17" s="80" customFormat="1" ht="17" thickBot="1" x14ac:dyDescent="0.25">
      <c r="A52" s="71">
        <v>43</v>
      </c>
      <c r="B52" s="83"/>
      <c r="C52" s="72"/>
      <c r="D52" s="84"/>
      <c r="E52" s="83"/>
      <c r="F52" s="83"/>
      <c r="G52" s="73"/>
      <c r="H52" s="74"/>
      <c r="I52" s="75"/>
      <c r="J52" s="76"/>
      <c r="K52" s="75"/>
      <c r="L52" s="75"/>
      <c r="M52" s="77"/>
      <c r="N52" s="78">
        <f t="shared" si="6"/>
        <v>0</v>
      </c>
      <c r="O52" s="79" t="str">
        <f t="shared" si="5"/>
        <v>F</v>
      </c>
      <c r="P52" s="78">
        <f t="shared" si="3"/>
        <v>0</v>
      </c>
      <c r="Q52" s="78"/>
    </row>
    <row r="53" spans="1:17" s="80" customFormat="1" ht="16" x14ac:dyDescent="0.2">
      <c r="A53" s="71">
        <v>44</v>
      </c>
      <c r="B53" s="85"/>
      <c r="C53" s="72"/>
      <c r="D53" s="86"/>
      <c r="E53" s="85"/>
      <c r="F53" s="85"/>
      <c r="G53" s="73"/>
      <c r="H53" s="74"/>
      <c r="I53" s="75"/>
      <c r="J53" s="76"/>
      <c r="K53" s="75"/>
      <c r="L53" s="75"/>
      <c r="M53" s="77"/>
      <c r="N53" s="78">
        <f t="shared" si="6"/>
        <v>0</v>
      </c>
      <c r="O53" s="79" t="str">
        <f t="shared" si="5"/>
        <v>F</v>
      </c>
      <c r="P53" s="78">
        <f t="shared" si="3"/>
        <v>0</v>
      </c>
      <c r="Q53" s="78"/>
    </row>
    <row r="54" spans="1:17" s="80" customFormat="1" ht="16" x14ac:dyDescent="0.2">
      <c r="A54" s="71">
        <v>45</v>
      </c>
      <c r="B54" s="81"/>
      <c r="C54" s="72"/>
      <c r="D54" s="82"/>
      <c r="E54" s="81"/>
      <c r="F54" s="81"/>
      <c r="G54" s="73"/>
      <c r="H54" s="74"/>
      <c r="I54" s="75"/>
      <c r="J54" s="76"/>
      <c r="K54" s="75"/>
      <c r="L54" s="75"/>
      <c r="M54" s="77"/>
      <c r="N54" s="78">
        <f t="shared" si="6"/>
        <v>0</v>
      </c>
      <c r="O54" s="79" t="str">
        <f t="shared" si="5"/>
        <v>F</v>
      </c>
      <c r="P54" s="78">
        <f t="shared" si="3"/>
        <v>0</v>
      </c>
      <c r="Q54" s="78"/>
    </row>
    <row r="55" spans="1:17" s="80" customFormat="1" ht="16" x14ac:dyDescent="0.2">
      <c r="A55" s="71">
        <v>46</v>
      </c>
      <c r="B55" s="81"/>
      <c r="C55" s="72"/>
      <c r="D55" s="82"/>
      <c r="E55" s="81"/>
      <c r="F55" s="81"/>
      <c r="G55" s="73"/>
      <c r="H55" s="74"/>
      <c r="I55" s="75"/>
      <c r="J55" s="76"/>
      <c r="K55" s="75"/>
      <c r="L55" s="75"/>
      <c r="M55" s="77"/>
      <c r="N55" s="78">
        <f t="shared" si="6"/>
        <v>0</v>
      </c>
      <c r="O55" s="79" t="str">
        <f t="shared" si="5"/>
        <v>F</v>
      </c>
      <c r="P55" s="78">
        <f t="shared" si="3"/>
        <v>0</v>
      </c>
      <c r="Q55" s="78"/>
    </row>
    <row r="56" spans="1:17" s="80" customFormat="1" ht="16" x14ac:dyDescent="0.2">
      <c r="A56" s="71">
        <v>47</v>
      </c>
      <c r="B56" s="81"/>
      <c r="C56" s="72"/>
      <c r="D56" s="82"/>
      <c r="E56" s="81"/>
      <c r="F56" s="81"/>
      <c r="G56" s="73"/>
      <c r="H56" s="74"/>
      <c r="I56" s="75"/>
      <c r="J56" s="76"/>
      <c r="K56" s="75"/>
      <c r="L56" s="75"/>
      <c r="M56" s="77"/>
      <c r="N56" s="78">
        <f t="shared" si="6"/>
        <v>0</v>
      </c>
      <c r="O56" s="79" t="str">
        <f t="shared" si="5"/>
        <v>F</v>
      </c>
      <c r="P56" s="78">
        <f t="shared" si="3"/>
        <v>0</v>
      </c>
      <c r="Q56" s="78"/>
    </row>
    <row r="57" spans="1:17" ht="16" x14ac:dyDescent="0.2">
      <c r="A57" s="16">
        <v>48</v>
      </c>
      <c r="B57" s="51"/>
      <c r="C57" s="17"/>
      <c r="D57" s="61"/>
      <c r="E57" s="51"/>
      <c r="F57" s="51"/>
      <c r="G57" s="56"/>
      <c r="H57" s="19"/>
      <c r="I57" s="9"/>
      <c r="J57" s="20"/>
      <c r="K57" s="9"/>
      <c r="L57" s="9"/>
      <c r="M57" s="21"/>
      <c r="N57" s="78">
        <f t="shared" si="6"/>
        <v>0</v>
      </c>
      <c r="O57" s="22" t="str">
        <f t="shared" si="5"/>
        <v>F</v>
      </c>
      <c r="P57" s="18">
        <f t="shared" si="3"/>
        <v>0</v>
      </c>
      <c r="Q57" s="18"/>
    </row>
    <row r="58" spans="1:17" ht="16" x14ac:dyDescent="0.2">
      <c r="A58" s="16">
        <v>49</v>
      </c>
      <c r="B58" s="51"/>
      <c r="C58" s="17"/>
      <c r="D58" s="61"/>
      <c r="E58" s="51"/>
      <c r="F58" s="51"/>
      <c r="G58" s="56"/>
      <c r="H58" s="19"/>
      <c r="I58" s="9"/>
      <c r="J58" s="20"/>
      <c r="K58" s="9"/>
      <c r="L58" s="9"/>
      <c r="M58" s="21"/>
      <c r="N58" s="78">
        <f t="shared" si="6"/>
        <v>0</v>
      </c>
      <c r="O58" s="22" t="str">
        <f t="shared" si="5"/>
        <v>F</v>
      </c>
      <c r="P58" s="18">
        <f t="shared" si="3"/>
        <v>0</v>
      </c>
      <c r="Q58" s="18"/>
    </row>
    <row r="59" spans="1:17" ht="16" x14ac:dyDescent="0.2">
      <c r="A59" s="16">
        <v>50</v>
      </c>
      <c r="B59" s="51"/>
      <c r="C59" s="17"/>
      <c r="D59" s="61"/>
      <c r="E59" s="51"/>
      <c r="F59" s="51"/>
      <c r="G59" s="56"/>
      <c r="H59" s="19"/>
      <c r="I59" s="9"/>
      <c r="J59" s="20"/>
      <c r="K59" s="9"/>
      <c r="L59" s="9"/>
      <c r="M59" s="21"/>
      <c r="N59" s="78">
        <f t="shared" si="6"/>
        <v>0</v>
      </c>
      <c r="O59" s="22" t="str">
        <f t="shared" si="5"/>
        <v>F</v>
      </c>
      <c r="P59" s="18">
        <f t="shared" si="3"/>
        <v>0</v>
      </c>
      <c r="Q59" s="18"/>
    </row>
    <row r="60" spans="1:17" ht="16" x14ac:dyDescent="0.2">
      <c r="A60" s="16">
        <v>51</v>
      </c>
      <c r="B60" s="51"/>
      <c r="C60" s="17"/>
      <c r="D60" s="61"/>
      <c r="E60" s="51"/>
      <c r="F60" s="51"/>
      <c r="G60" s="56"/>
      <c r="H60" s="19"/>
      <c r="I60" s="9"/>
      <c r="J60" s="20"/>
      <c r="K60" s="9"/>
      <c r="L60" s="9"/>
      <c r="M60" s="21"/>
      <c r="N60" s="78">
        <f t="shared" si="6"/>
        <v>0</v>
      </c>
      <c r="O60" s="22" t="str">
        <f t="shared" si="5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51"/>
      <c r="C61" s="17"/>
      <c r="D61" s="61"/>
      <c r="E61" s="51"/>
      <c r="F61" s="51"/>
      <c r="G61" s="56"/>
      <c r="H61" s="19"/>
      <c r="I61" s="9"/>
      <c r="J61" s="20"/>
      <c r="K61" s="9"/>
      <c r="L61" s="9"/>
      <c r="M61" s="21"/>
      <c r="N61" s="78">
        <f t="shared" si="6"/>
        <v>0</v>
      </c>
      <c r="O61" s="22" t="str">
        <f t="shared" si="5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51"/>
      <c r="C62" s="17"/>
      <c r="D62" s="61"/>
      <c r="E62" s="51"/>
      <c r="F62" s="51"/>
      <c r="G62" s="56"/>
      <c r="H62" s="19"/>
      <c r="I62" s="9"/>
      <c r="J62" s="20"/>
      <c r="K62" s="9"/>
      <c r="L62" s="9"/>
      <c r="M62" s="21"/>
      <c r="N62" s="78">
        <f t="shared" si="6"/>
        <v>0</v>
      </c>
      <c r="O62" s="22" t="str">
        <f t="shared" si="5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51"/>
      <c r="C63" s="17"/>
      <c r="D63" s="61"/>
      <c r="E63" s="51"/>
      <c r="F63" s="51"/>
      <c r="G63" s="56"/>
      <c r="H63" s="19"/>
      <c r="I63" s="9"/>
      <c r="J63" s="20"/>
      <c r="K63" s="9"/>
      <c r="L63" s="9"/>
      <c r="M63" s="21"/>
      <c r="N63" s="78">
        <f t="shared" si="6"/>
        <v>0</v>
      </c>
      <c r="O63" s="22" t="str">
        <f t="shared" si="5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51"/>
      <c r="C64" s="17"/>
      <c r="D64" s="61"/>
      <c r="E64" s="51"/>
      <c r="F64" s="51"/>
      <c r="G64" s="56"/>
      <c r="H64" s="19"/>
      <c r="I64" s="9"/>
      <c r="J64" s="20"/>
      <c r="K64" s="9"/>
      <c r="L64" s="9"/>
      <c r="M64" s="21"/>
      <c r="N64" s="78">
        <f t="shared" si="6"/>
        <v>0</v>
      </c>
      <c r="O64" s="22" t="str">
        <f t="shared" si="5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51"/>
      <c r="C65" s="17"/>
      <c r="D65" s="61"/>
      <c r="E65" s="51"/>
      <c r="F65" s="51"/>
      <c r="G65" s="56"/>
      <c r="H65" s="19"/>
      <c r="I65" s="9"/>
      <c r="J65" s="20"/>
      <c r="K65" s="9"/>
      <c r="L65" s="9"/>
      <c r="M65" s="21"/>
      <c r="N65" s="78">
        <f t="shared" si="6"/>
        <v>0</v>
      </c>
      <c r="O65" s="22" t="str">
        <f t="shared" si="5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52"/>
      <c r="C66" s="17"/>
      <c r="D66" s="62"/>
      <c r="E66" s="52"/>
      <c r="F66" s="52"/>
      <c r="G66" s="56"/>
      <c r="H66" s="19"/>
      <c r="I66" s="9"/>
      <c r="J66" s="20"/>
      <c r="K66" s="9"/>
      <c r="L66" s="9"/>
      <c r="M66" s="21"/>
      <c r="N66" s="78">
        <f t="shared" si="6"/>
        <v>0</v>
      </c>
      <c r="O66" s="22" t="str">
        <f t="shared" si="5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53"/>
      <c r="C67" s="17"/>
      <c r="D67" s="63"/>
      <c r="E67" s="53"/>
      <c r="F67" s="53"/>
      <c r="G67" s="56"/>
      <c r="H67" s="19"/>
      <c r="I67" s="9"/>
      <c r="J67" s="20"/>
      <c r="K67" s="9"/>
      <c r="L67" s="9"/>
      <c r="M67" s="21"/>
      <c r="N67" s="78">
        <f t="shared" si="6"/>
        <v>0</v>
      </c>
      <c r="O67" s="22" t="str">
        <f t="shared" si="5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54"/>
      <c r="F68" s="23"/>
      <c r="G68" s="56"/>
      <c r="H68" s="19"/>
      <c r="I68" s="9"/>
      <c r="J68" s="20"/>
      <c r="K68" s="9"/>
      <c r="L68" s="9"/>
      <c r="M68" s="21"/>
      <c r="N68" s="78">
        <f t="shared" si="6"/>
        <v>0</v>
      </c>
      <c r="O68" s="22" t="str">
        <f t="shared" si="5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54"/>
      <c r="F69" s="54"/>
      <c r="G69" s="56"/>
      <c r="H69" s="19"/>
      <c r="I69" s="9"/>
      <c r="J69" s="9"/>
      <c r="K69" s="9"/>
      <c r="L69" s="9"/>
      <c r="M69" s="21"/>
      <c r="N69" s="78">
        <f t="shared" si="6"/>
        <v>0</v>
      </c>
      <c r="O69" s="22" t="str">
        <f t="shared" si="5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54"/>
      <c r="F70" s="54"/>
      <c r="G70" s="56"/>
      <c r="M70" s="21"/>
      <c r="N70" s="78">
        <f t="shared" si="6"/>
        <v>0</v>
      </c>
      <c r="O70" s="22" t="str">
        <f t="shared" si="5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54"/>
      <c r="F71" s="54"/>
      <c r="G71" s="56"/>
      <c r="M71" s="21"/>
      <c r="N71" s="78">
        <f t="shared" si="6"/>
        <v>0</v>
      </c>
      <c r="O71" s="22" t="str">
        <f t="shared" si="5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54"/>
      <c r="F72" s="54"/>
      <c r="G72" s="56"/>
      <c r="M72" s="21"/>
      <c r="N72" s="78">
        <f t="shared" si="6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54"/>
      <c r="F73" s="54"/>
      <c r="G73" s="56"/>
      <c r="J73" s="20"/>
      <c r="M73" s="21"/>
      <c r="N73" s="78">
        <f t="shared" si="6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54"/>
      <c r="F74" s="54"/>
      <c r="G74" s="56"/>
      <c r="H74" s="25"/>
      <c r="J74" s="25"/>
      <c r="M74" s="21"/>
      <c r="N74" s="78">
        <f t="shared" si="6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54"/>
      <c r="F75" s="54"/>
      <c r="G75" s="56"/>
      <c r="H75" s="25"/>
      <c r="J75" s="25"/>
      <c r="M75" s="21"/>
      <c r="N75" s="78">
        <f t="shared" si="6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54"/>
      <c r="F76" s="54"/>
      <c r="G76" s="56"/>
      <c r="H76" s="25"/>
      <c r="J76" s="25"/>
      <c r="M76" s="21"/>
      <c r="N76" s="78">
        <f t="shared" si="6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54"/>
      <c r="F77" s="54"/>
      <c r="G77" s="56"/>
      <c r="H77" s="25"/>
      <c r="J77" s="25"/>
      <c r="M77" s="21"/>
      <c r="N77" s="78">
        <f t="shared" si="6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54"/>
      <c r="F78" s="54"/>
      <c r="G78" s="56"/>
      <c r="H78" s="25"/>
      <c r="J78" s="25"/>
      <c r="M78" s="21"/>
      <c r="N78" s="78">
        <f t="shared" si="6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54"/>
      <c r="F79" s="54"/>
      <c r="G79" s="56"/>
      <c r="H79" s="25"/>
      <c r="J79" s="25"/>
      <c r="M79" s="21"/>
      <c r="N79" s="78">
        <f t="shared" si="6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54"/>
      <c r="F80" s="54"/>
      <c r="G80" s="56"/>
      <c r="H80" s="25"/>
      <c r="J80" s="25"/>
      <c r="M80" s="21"/>
      <c r="N80" s="78">
        <f t="shared" si="6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54"/>
      <c r="F81" s="54"/>
      <c r="G81" s="56"/>
      <c r="H81" s="25"/>
      <c r="J81" s="25"/>
      <c r="M81" s="21"/>
      <c r="N81" s="78">
        <f t="shared" si="6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54"/>
      <c r="F82" s="54"/>
      <c r="G82" s="56"/>
      <c r="H82" s="25"/>
      <c r="J82" s="25"/>
      <c r="M82" s="21"/>
      <c r="N82" s="78">
        <f t="shared" si="6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54"/>
      <c r="F83" s="54"/>
      <c r="G83" s="56"/>
      <c r="H83" s="25"/>
      <c r="J83" s="25"/>
      <c r="M83" s="21"/>
      <c r="N83" s="78">
        <f t="shared" si="6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54"/>
      <c r="F84" s="54"/>
      <c r="G84" s="56"/>
      <c r="H84" s="25"/>
      <c r="J84" s="25"/>
      <c r="M84" s="21"/>
      <c r="N84" s="78">
        <f t="shared" si="6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54"/>
      <c r="F85" s="54"/>
      <c r="G85" s="56"/>
      <c r="H85" s="25"/>
      <c r="J85" s="25"/>
      <c r="M85" s="21"/>
      <c r="N85" s="78">
        <f t="shared" si="6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55"/>
      <c r="F86" s="55"/>
      <c r="G86" s="57"/>
      <c r="H86" s="28"/>
      <c r="I86" s="27"/>
      <c r="J86" s="28"/>
      <c r="K86" s="27"/>
      <c r="L86" s="27"/>
      <c r="M86" s="58"/>
      <c r="N86" s="78">
        <f t="shared" si="6"/>
        <v>0</v>
      </c>
      <c r="O86" s="60" t="str">
        <f t="shared" si="7"/>
        <v>F</v>
      </c>
      <c r="P86" s="59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H21" sqref="H21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x14ac:dyDescent="0.15">
      <c r="E35" s="40"/>
      <c r="F35" s="33"/>
      <c r="G35" s="33"/>
      <c r="H35" s="33"/>
      <c r="I35" s="33"/>
      <c r="J35" s="33"/>
      <c r="K35" s="33"/>
      <c r="L35" s="41"/>
    </row>
    <row r="36" spans="3:12" x14ac:dyDescent="0.15">
      <c r="E36" s="38"/>
      <c r="F36" s="34"/>
      <c r="G36" s="34"/>
      <c r="H36" s="34"/>
      <c r="I36" s="34"/>
      <c r="J36" s="34"/>
      <c r="K36" s="34"/>
      <c r="L36" s="39"/>
    </row>
    <row r="37" spans="3:12" x14ac:dyDescent="0.15">
      <c r="E37" s="40"/>
      <c r="F37" s="33"/>
      <c r="G37" s="33"/>
      <c r="H37" s="33"/>
      <c r="I37" s="33"/>
      <c r="J37" s="33"/>
      <c r="K37" s="33"/>
      <c r="L37" s="41"/>
    </row>
    <row r="38" spans="3:12" x14ac:dyDescent="0.15">
      <c r="C38" s="1"/>
      <c r="E38" s="38"/>
      <c r="F38" s="34"/>
      <c r="G38" s="34"/>
      <c r="H38" s="34"/>
      <c r="I38" s="34"/>
      <c r="J38" s="34"/>
      <c r="K38" s="34"/>
      <c r="L38" s="39"/>
    </row>
    <row r="39" spans="3:12" x14ac:dyDescent="0.15">
      <c r="E39" s="40"/>
      <c r="F39" s="33"/>
      <c r="G39" s="33"/>
      <c r="H39" s="33"/>
      <c r="I39" s="33"/>
      <c r="J39" s="33"/>
      <c r="K39" s="33"/>
      <c r="L39" s="41"/>
    </row>
    <row r="40" spans="3:12" x14ac:dyDescent="0.15">
      <c r="E40" s="38"/>
      <c r="F40" s="34"/>
      <c r="G40" s="34"/>
      <c r="H40" s="34"/>
      <c r="I40" s="34"/>
      <c r="J40" s="34"/>
      <c r="K40" s="34"/>
      <c r="L40" s="39"/>
    </row>
    <row r="41" spans="3:12" x14ac:dyDescent="0.15">
      <c r="E41" s="40"/>
      <c r="F41" s="33"/>
      <c r="G41" s="33"/>
      <c r="H41" s="33"/>
      <c r="I41" s="33"/>
      <c r="J41" s="33"/>
      <c r="K41" s="33"/>
      <c r="L41" s="41"/>
    </row>
    <row r="42" spans="3:12" x14ac:dyDescent="0.15">
      <c r="E42" s="38"/>
      <c r="F42" s="34"/>
      <c r="G42" s="34"/>
      <c r="H42" s="34"/>
      <c r="I42" s="34"/>
      <c r="J42" s="34"/>
      <c r="K42" s="34"/>
      <c r="L42" s="39"/>
    </row>
    <row r="43" spans="3:12" ht="14" thickBot="1" x14ac:dyDescent="0.2">
      <c r="E43" s="45"/>
      <c r="F43" s="46"/>
      <c r="G43" s="46"/>
      <c r="H43" s="46"/>
      <c r="I43" s="46"/>
      <c r="J43" s="46"/>
      <c r="K43" s="46"/>
      <c r="L43" s="47"/>
    </row>
    <row r="44" spans="3:12" x14ac:dyDescent="0.15">
      <c r="E44" s="35"/>
      <c r="F44" s="36"/>
      <c r="G44" s="36"/>
      <c r="H44" s="36"/>
      <c r="I44" s="36"/>
      <c r="J44" s="36"/>
      <c r="K44" s="36"/>
      <c r="L44" s="37"/>
    </row>
    <row r="45" spans="3:12" x14ac:dyDescent="0.15">
      <c r="E45" s="38"/>
      <c r="F45" s="34"/>
      <c r="G45" s="34"/>
      <c r="H45" s="34"/>
      <c r="I45" s="34"/>
      <c r="J45" s="34"/>
      <c r="K45" s="34"/>
      <c r="L45" s="39"/>
    </row>
    <row r="46" spans="3:12" x14ac:dyDescent="0.15">
      <c r="E46" s="40"/>
      <c r="F46" s="33"/>
      <c r="G46" s="33"/>
      <c r="H46" s="33"/>
      <c r="I46" s="33"/>
      <c r="J46" s="33"/>
      <c r="K46" s="33"/>
      <c r="L46" s="41"/>
    </row>
    <row r="47" spans="3:12" x14ac:dyDescent="0.15">
      <c r="E47" s="38"/>
      <c r="F47" s="34"/>
      <c r="G47" s="34"/>
      <c r="H47" s="34"/>
      <c r="I47" s="34"/>
      <c r="J47" s="34"/>
      <c r="K47" s="34"/>
      <c r="L47" s="39"/>
    </row>
    <row r="48" spans="3:12" x14ac:dyDescent="0.15">
      <c r="E48" s="40"/>
      <c r="F48" s="33"/>
      <c r="G48" s="33"/>
      <c r="H48" s="33"/>
      <c r="I48" s="33"/>
      <c r="J48" s="33"/>
      <c r="K48" s="33"/>
      <c r="L48" s="41"/>
    </row>
    <row r="49" spans="5:12" x14ac:dyDescent="0.15">
      <c r="E49" s="38"/>
      <c r="F49" s="34"/>
      <c r="G49" s="34"/>
      <c r="H49" s="34"/>
      <c r="I49" s="34"/>
      <c r="J49" s="34"/>
      <c r="K49" s="34"/>
      <c r="L49" s="39"/>
    </row>
    <row r="50" spans="5:12" x14ac:dyDescent="0.15">
      <c r="E50" s="40"/>
      <c r="F50" s="33"/>
      <c r="G50" s="33"/>
      <c r="H50" s="33"/>
      <c r="I50" s="33"/>
      <c r="J50" s="33"/>
      <c r="K50" s="33"/>
      <c r="L50" s="41"/>
    </row>
    <row r="51" spans="5:12" x14ac:dyDescent="0.15">
      <c r="E51" s="38"/>
      <c r="F51" s="34"/>
      <c r="G51" s="34"/>
      <c r="H51" s="34"/>
      <c r="I51" s="34"/>
      <c r="J51" s="34"/>
      <c r="K51" s="34"/>
      <c r="L51" s="39"/>
    </row>
    <row r="52" spans="5:12" x14ac:dyDescent="0.15">
      <c r="E52" s="40"/>
      <c r="F52" s="33"/>
      <c r="G52" s="33"/>
      <c r="H52" s="33"/>
      <c r="I52" s="33"/>
      <c r="J52" s="33"/>
      <c r="K52" s="33"/>
      <c r="L52" s="41"/>
    </row>
    <row r="53" spans="5:12" x14ac:dyDescent="0.15">
      <c r="E53" s="38"/>
      <c r="F53" s="34"/>
      <c r="G53" s="34"/>
      <c r="H53" s="34"/>
      <c r="I53" s="34"/>
      <c r="J53" s="34"/>
      <c r="K53" s="34"/>
      <c r="L53" s="39"/>
    </row>
    <row r="54" spans="5:12" x14ac:dyDescent="0.15">
      <c r="E54" s="40"/>
      <c r="F54" s="33"/>
      <c r="G54" s="33"/>
      <c r="H54" s="33"/>
      <c r="I54" s="33"/>
      <c r="J54" s="33"/>
      <c r="K54" s="33"/>
      <c r="L54" s="41"/>
    </row>
    <row r="55" spans="5:12" x14ac:dyDescent="0.15">
      <c r="E55" s="38"/>
      <c r="F55" s="34"/>
      <c r="G55" s="34"/>
      <c r="H55" s="34"/>
      <c r="I55" s="34"/>
      <c r="J55" s="34"/>
      <c r="K55" s="34"/>
      <c r="L55" s="39"/>
    </row>
    <row r="56" spans="5:12" x14ac:dyDescent="0.15">
      <c r="E56" s="40"/>
      <c r="F56" s="33"/>
      <c r="G56" s="33"/>
      <c r="H56" s="33"/>
      <c r="I56" s="33"/>
      <c r="J56" s="33"/>
      <c r="K56" s="33"/>
      <c r="L56" s="41"/>
    </row>
    <row r="57" spans="5:12" ht="14" thickBot="1" x14ac:dyDescent="0.2">
      <c r="E57" s="42"/>
      <c r="F57" s="43"/>
      <c r="G57" s="43"/>
      <c r="H57" s="43"/>
      <c r="I57" s="43"/>
      <c r="J57" s="43"/>
      <c r="K57" s="43"/>
      <c r="L57" s="44"/>
    </row>
    <row r="58" spans="5:12" ht="14" thickBot="1" x14ac:dyDescent="0.2">
      <c r="E58" s="48"/>
      <c r="F58" s="49"/>
      <c r="G58" s="49"/>
      <c r="H58" s="49"/>
      <c r="I58" s="49"/>
      <c r="J58" s="49"/>
      <c r="K58" s="49"/>
      <c r="L58" s="50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2020-09-13T19:34:30Z</dcterms:modified>
</cp:coreProperties>
</file>