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'A-smjer'!$A$5:$Y$27</definedName>
    <definedName name="_xlnm._FilterDatabase" localSheetId="1" hidden="1">'B-smjer'!$A$5:$Y$55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X27" i="6" l="1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2" i="6"/>
  <c r="X11" i="6"/>
  <c r="X10" i="6"/>
  <c r="X8" i="6"/>
  <c r="X55" i="8"/>
  <c r="X54" i="8"/>
  <c r="X52" i="8"/>
  <c r="X51" i="8"/>
  <c r="X50" i="8"/>
  <c r="X49" i="8"/>
  <c r="X48" i="8"/>
  <c r="X47" i="8"/>
  <c r="X46" i="8"/>
  <c r="X45" i="8"/>
  <c r="X44" i="8"/>
  <c r="X43" i="8"/>
  <c r="X42" i="8"/>
  <c r="X41" i="8"/>
  <c r="X39" i="8"/>
  <c r="X38" i="8"/>
  <c r="X37" i="8"/>
  <c r="X36" i="8"/>
  <c r="X35" i="8"/>
  <c r="X34" i="8"/>
  <c r="X33" i="8"/>
  <c r="X32" i="8"/>
  <c r="X30" i="8"/>
  <c r="X29" i="8"/>
  <c r="X28" i="8"/>
  <c r="X27" i="8"/>
  <c r="X26" i="8"/>
  <c r="X25" i="8"/>
  <c r="X24" i="8"/>
  <c r="X23" i="8"/>
  <c r="X22" i="8"/>
  <c r="X21" i="8"/>
  <c r="X18" i="8"/>
  <c r="X17" i="8"/>
  <c r="X16" i="8"/>
  <c r="X15" i="8"/>
  <c r="X12" i="8"/>
  <c r="X11" i="8"/>
  <c r="X10" i="8"/>
  <c r="X9" i="8"/>
  <c r="X8" i="8"/>
  <c r="X9" i="6" l="1"/>
  <c r="X13" i="6"/>
  <c r="X13" i="8"/>
  <c r="X14" i="8"/>
  <c r="X19" i="8"/>
  <c r="X20" i="8"/>
  <c r="X31" i="8"/>
  <c r="X40" i="8"/>
  <c r="X53" i="8"/>
</calcChain>
</file>

<file path=xl/sharedStrings.xml><?xml version="1.0" encoding="utf-8"?>
<sst xmlns="http://schemas.openxmlformats.org/spreadsheetml/2006/main" count="247" uniqueCount="180">
  <si>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</si>
  <si>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</si>
  <si>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</si>
  <si>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</si>
  <si>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</si>
  <si>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</si>
  <si>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</si>
  <si>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</si>
  <si>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</si>
  <si>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</si>
  <si>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</si>
  <si>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</si>
  <si>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</si>
  <si>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</si>
  <si>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</si>
  <si>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</si>
  <si>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</si>
  <si>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</si>
  <si>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</si>
  <si>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</si>
  <si>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</si>
  <si>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</si>
  <si>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</si>
  <si>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</si>
  <si>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</si>
  <si>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</si>
  <si>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</si>
  <si>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</si>
  <si>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</si>
  <si>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</si>
  <si>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</si>
  <si>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</si>
  <si>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</si>
  <si>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Nedović Aleksandar</t>
  </si>
  <si>
    <t>Škrijelj Elma</t>
  </si>
  <si>
    <t>Šunjević Aleksandra</t>
  </si>
  <si>
    <t>Dedić Milica</t>
  </si>
  <si>
    <t>Drpljanin Almina</t>
  </si>
  <si>
    <t>Janković Ruža</t>
  </si>
  <si>
    <t>Kaljaj Hana</t>
  </si>
  <si>
    <t>9/2015</t>
  </si>
  <si>
    <t>31/2015</t>
  </si>
  <si>
    <t>1/2014</t>
  </si>
  <si>
    <t>27/2014</t>
  </si>
  <si>
    <t>2/2013</t>
  </si>
  <si>
    <t>4/2013</t>
  </si>
  <si>
    <t>30/2013</t>
  </si>
  <si>
    <t>8/2012</t>
  </si>
  <si>
    <t>13/2012</t>
  </si>
  <si>
    <t>4/2011</t>
  </si>
  <si>
    <t>43/2016</t>
  </si>
  <si>
    <t>19/2015</t>
  </si>
  <si>
    <t>35/2015</t>
  </si>
  <si>
    <t>7/2014</t>
  </si>
  <si>
    <t>15/2014</t>
  </si>
  <si>
    <t>16/2014</t>
  </si>
  <si>
    <t>29/2014</t>
  </si>
  <si>
    <t>3/2013</t>
  </si>
  <si>
    <t>8/2013</t>
  </si>
  <si>
    <t>10/2013</t>
  </si>
  <si>
    <t>52/2013</t>
  </si>
  <si>
    <t>16/2012</t>
  </si>
  <si>
    <t>32/2012</t>
  </si>
  <si>
    <t>16/2011</t>
  </si>
  <si>
    <t>24/2010</t>
  </si>
  <si>
    <t>Šaranović Nevena</t>
  </si>
  <si>
    <t>Bubanja Ivana</t>
  </si>
  <si>
    <t>Rovčanin Ivana</t>
  </si>
  <si>
    <t>Sinđić Katarina</t>
  </si>
  <si>
    <t>Kalamperović Adlija</t>
  </si>
  <si>
    <t>Jokić Tamara</t>
  </si>
  <si>
    <t>Mrdak Danilo</t>
  </si>
  <si>
    <t>Vučetić Jelena</t>
  </si>
  <si>
    <t>Konatar Đurđina</t>
  </si>
  <si>
    <t>Mehmedović Edina</t>
  </si>
  <si>
    <t>Hadžajlić Belma</t>
  </si>
  <si>
    <t>Konatar Marija</t>
  </si>
  <si>
    <t>Miladinović Stefan</t>
  </si>
  <si>
    <t>Murić Amina</t>
  </si>
  <si>
    <t>Šaranović Ana</t>
  </si>
  <si>
    <r>
      <t xml:space="preserve">NASTAVNIK: </t>
    </r>
    <r>
      <rPr>
        <sz val="11"/>
        <rFont val="Arial"/>
        <family val="2"/>
      </rPr>
      <t>Svjetlana Terzić</t>
    </r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</si>
  <si>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</si>
  <si>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</si>
  <si>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Kuč Elsan</t>
  </si>
  <si>
    <t>Dajković Milica</t>
  </si>
  <si>
    <t>Musić Nataša</t>
  </si>
  <si>
    <t>Delić Maša</t>
  </si>
  <si>
    <t>5/2012</t>
  </si>
  <si>
    <t>7/2012</t>
  </si>
  <si>
    <t>7/2011</t>
  </si>
  <si>
    <t>7/2015</t>
  </si>
  <si>
    <t>Vujičić Sandra</t>
  </si>
  <si>
    <t>26/2014</t>
  </si>
  <si>
    <t>Jovanović Jelena</t>
  </si>
  <si>
    <t>Anđelić Milovan</t>
  </si>
  <si>
    <t>11/2013</t>
  </si>
  <si>
    <t>Čuljković Nina</t>
  </si>
  <si>
    <t>36/2013</t>
  </si>
  <si>
    <t>Zlajić Kristina</t>
  </si>
  <si>
    <t>37/2013</t>
  </si>
  <si>
    <t>Simonović Anđela</t>
  </si>
  <si>
    <t>41/2013</t>
  </si>
  <si>
    <t>Šćekić Kristina</t>
  </si>
  <si>
    <t>4/2012</t>
  </si>
  <si>
    <t>Perović Nađa</t>
  </si>
  <si>
    <t>8/2011</t>
  </si>
  <si>
    <t>Cvijetić Mirjana</t>
  </si>
  <si>
    <t>24/2011</t>
  </si>
  <si>
    <t>Jovović Sara</t>
  </si>
  <si>
    <t>35/2011</t>
  </si>
  <si>
    <t>Turković Nevena</t>
  </si>
  <si>
    <t>8/2009</t>
  </si>
  <si>
    <t>Novalić Alen</t>
  </si>
  <si>
    <t>15/2005</t>
  </si>
  <si>
    <t>Hajdarpašić Eldin</t>
  </si>
  <si>
    <t>PREDMET:</t>
  </si>
  <si>
    <t xml:space="preserve">BROJ ECTS KREDITA: </t>
  </si>
  <si>
    <t>STUDIJSKI PROGRAM: Matematika i računarske nauke</t>
  </si>
  <si>
    <t>KOLOKVIJUMI (20+30)</t>
  </si>
  <si>
    <t>ZAVRŠNI ISPIT (50)</t>
  </si>
  <si>
    <t>Broj ECTS kredita
4</t>
  </si>
  <si>
    <t>6/2016</t>
  </si>
  <si>
    <t>Dedović Aleksandra</t>
  </si>
  <si>
    <t>11/2016</t>
  </si>
  <si>
    <t>Lončar Sanja</t>
  </si>
  <si>
    <t>15/2016</t>
  </si>
  <si>
    <t>Vujisić Andrea</t>
  </si>
  <si>
    <t>20/2016</t>
  </si>
  <si>
    <t>Leković Marija</t>
  </si>
  <si>
    <t>26/2016</t>
  </si>
  <si>
    <t>Marković Vladana</t>
  </si>
  <si>
    <t>29/2016</t>
  </si>
  <si>
    <t>Došljak Velibor</t>
  </si>
  <si>
    <t>37/2016</t>
  </si>
  <si>
    <t>Ćorović Velimir</t>
  </si>
  <si>
    <t>39/2016</t>
  </si>
  <si>
    <t>Jovović Milena</t>
  </si>
  <si>
    <t>41/2016</t>
  </si>
  <si>
    <t xml:space="preserve"> Furundžić Marko</t>
  </si>
  <si>
    <t>2/2015</t>
  </si>
  <si>
    <t>Delibašić Tamara</t>
  </si>
  <si>
    <t>8/2015</t>
  </si>
  <si>
    <t>Vujović Aleksandar</t>
  </si>
  <si>
    <t>Božović Blažo</t>
  </si>
  <si>
    <t>13/2015</t>
  </si>
  <si>
    <t>Janković Itana</t>
  </si>
  <si>
    <t>15/2015</t>
  </si>
  <si>
    <t>Puletić Jelena</t>
  </si>
  <si>
    <t>Piper Sanda</t>
  </si>
  <si>
    <t>24/2015</t>
  </si>
  <si>
    <t>Sošić Branka</t>
  </si>
  <si>
    <t>Merdović Jelena</t>
  </si>
  <si>
    <t>38/2015</t>
  </si>
  <si>
    <t>Marković Luka</t>
  </si>
  <si>
    <t>25/2012</t>
  </si>
  <si>
    <t>Kršić Faris</t>
  </si>
  <si>
    <t>3/2011</t>
  </si>
  <si>
    <t>Radojević Milena</t>
  </si>
  <si>
    <t>2/2016</t>
  </si>
  <si>
    <t>Nuculović Anton</t>
  </si>
  <si>
    <t>7/2016</t>
  </si>
  <si>
    <t>Grbović Marijana</t>
  </si>
  <si>
    <t>Savić Marija</t>
  </si>
  <si>
    <t>Laketić Milijana</t>
  </si>
  <si>
    <t>5/2015</t>
  </si>
  <si>
    <t>Racković Tamara</t>
  </si>
  <si>
    <t>Šaranović Filip</t>
  </si>
  <si>
    <t>Zogović Anđelika</t>
  </si>
  <si>
    <t>21/2015</t>
  </si>
  <si>
    <t>Roganović Sanja</t>
  </si>
  <si>
    <t>21/2014</t>
  </si>
  <si>
    <t>Vesković Stefan</t>
  </si>
  <si>
    <t>D</t>
  </si>
  <si>
    <t>A</t>
  </si>
  <si>
    <t>B</t>
  </si>
  <si>
    <t>C</t>
  </si>
  <si>
    <t>E</t>
  </si>
  <si>
    <t>Sept.</t>
  </si>
  <si>
    <t>IIsept.</t>
  </si>
  <si>
    <t>Isept.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</si>
</sst>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40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43" fillId="0" borderId="27" xfId="44" applyFill="1" applyBorder="1"/>
    <xf numFmtId="0" fontId="43" fillId="0" borderId="28" xfId="44" applyFill="1" applyBorder="1"/>
    <xf numFmtId="164" fontId="0" fillId="0" borderId="19" xfId="0" applyNumberFormat="1" applyFont="1" applyFill="1" applyBorder="1" applyAlignment="1">
      <alignment horizontal="center"/>
    </xf>
    <xf numFmtId="164" fontId="41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42" applyNumberFormat="1" applyFont="1" applyFill="1" applyBorder="1" applyAlignment="1">
      <alignment horizontal="center"/>
    </xf>
    <xf numFmtId="164" fontId="41" fillId="0" borderId="19" xfId="42" applyNumberFormat="1" applyFont="1" applyFill="1" applyBorder="1" applyAlignment="1">
      <alignment horizontal="center" wrapText="1"/>
    </xf>
    <xf numFmtId="164" fontId="38" fillId="0" borderId="32" xfId="0" applyNumberFormat="1" applyFont="1" applyBorder="1" applyAlignment="1">
      <alignment horizontal="center" wrapText="1"/>
    </xf>
    <xf numFmtId="164" fontId="18" fillId="0" borderId="12" xfId="42" applyNumberFormat="1" applyBorder="1"/>
    <xf numFmtId="164" fontId="18" fillId="0" borderId="10" xfId="42" applyNumberFormat="1" applyBorder="1"/>
    <xf numFmtId="164" fontId="18" fillId="0" borderId="14" xfId="42" applyNumberFormat="1" applyBorder="1"/>
    <xf numFmtId="164" fontId="21" fillId="0" borderId="10" xfId="42" applyNumberFormat="1" applyFont="1" applyBorder="1" applyAlignment="1">
      <alignment horizontal="center"/>
    </xf>
    <xf numFmtId="164" fontId="18" fillId="0" borderId="25" xfId="42" applyNumberFormat="1" applyBorder="1"/>
    <xf numFmtId="164" fontId="18" fillId="0" borderId="18" xfId="42" applyNumberFormat="1" applyBorder="1"/>
    <xf numFmtId="164" fontId="18" fillId="0" borderId="23" xfId="42" applyNumberFormat="1" applyBorder="1"/>
    <xf numFmtId="164" fontId="18" fillId="0" borderId="20" xfId="42" applyNumberFormat="1" applyBorder="1" applyAlignment="1">
      <alignment horizontal="center"/>
    </xf>
    <xf numFmtId="164" fontId="18" fillId="0" borderId="30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37" fillId="0" borderId="26" xfId="0" applyNumberFormat="1" applyFont="1" applyBorder="1" applyAlignment="1">
      <alignment wrapText="1"/>
    </xf>
    <xf numFmtId="164" fontId="30" fillId="0" borderId="26" xfId="42" applyNumberFormat="1" applyFont="1" applyBorder="1"/>
    <xf numFmtId="164" fontId="30" fillId="0" borderId="20" xfId="42" applyNumberFormat="1" applyFont="1" applyBorder="1"/>
    <xf numFmtId="164" fontId="30" fillId="0" borderId="24" xfId="42" applyNumberFormat="1" applyFont="1" applyBorder="1"/>
    <xf numFmtId="164" fontId="42" fillId="0" borderId="29" xfId="0" applyNumberFormat="1" applyFont="1" applyBorder="1" applyAlignment="1">
      <alignment horizontal="center" vertic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164" fontId="18" fillId="0" borderId="31" xfId="42" applyNumberFormat="1" applyBorder="1" applyAlignment="1">
      <alignment horizontal="center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37" fillId="0" borderId="32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  <xf numFmtId="0" fontId="24" fillId="0" borderId="33" xfId="42" applyFont="1" applyBorder="1" applyAlignment="1">
      <alignment horizontal="left" wrapText="1"/>
    </xf>
    <xf numFmtId="0" fontId="21" fillId="0" borderId="34" xfId="42" applyFont="1" applyBorder="1" applyAlignment="1">
      <alignment horizontal="center" vertical="center"/>
    </xf>
    <xf numFmtId="0" fontId="29" fillId="0" borderId="35" xfId="42" applyFont="1" applyBorder="1" applyAlignment="1">
      <alignment horizontal="left" vertical="center"/>
    </xf>
    <xf numFmtId="0" fontId="24" fillId="0" borderId="36" xfId="42" applyFont="1" applyBorder="1" applyAlignment="1">
      <alignment horizontal="left" wrapText="1"/>
    </xf>
    <xf numFmtId="0" fontId="29" fillId="0" borderId="36" xfId="42" applyFont="1" applyBorder="1" applyAlignment="1">
      <alignment horizontal="left" vertic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36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36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36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36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36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36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5" fillId="0" borderId="33" xfId="42" applyFont="1" applyBorder="1" applyAlignment="1">
      <alignment horizontal="center" vertical="center"/>
    </xf>
    <xf numFmtId="0" fontId="29" fillId="0" borderId="10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3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24" fillId="0" borderId="33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3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28"/>
  <sheetViews>
    <sheetView topLeftCell="A4" zoomScaleNormal="100" workbookViewId="0">
      <selection activeCell="U17" sqref="U17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6" width="5.42578125" style="1" customWidth="1"/>
    <col min="17" max="17" width="7" style="1" customWidth="1"/>
    <col min="18" max="18" width="5.42578125" style="1" customWidth="1"/>
    <col min="19" max="19" width="6.85546875" style="1" customWidth="1"/>
    <col min="20" max="20" width="7.5703125" style="1" customWidth="1"/>
    <col min="21" max="22" width="8.42578125" style="1" customWidth="1"/>
    <col min="23" max="23" width="9.140625" style="1"/>
    <col min="24" max="24" width="7.42578125" style="1" customWidth="1"/>
    <col min="25" max="25" width="5.85546875" style="1" customWidth="1"/>
    <col min="26" max="16384" width="9.140625" style="1"/>
  </cols>
  <sheetData>
    <row r="1" spans="1:25" ht="23.25" customHeight="1" x14ac:dyDescent="0.2">
      <c r="A1" s="74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75"/>
      <c r="S1" s="76"/>
      <c r="T1" s="75"/>
      <c r="U1" s="77"/>
      <c r="V1" s="52"/>
      <c r="W1" s="78" t="s">
        <v>16</v>
      </c>
      <c r="X1" s="79"/>
      <c r="Y1" s="80"/>
    </row>
    <row r="2" spans="1:25" x14ac:dyDescent="0.2">
      <c r="A2" s="81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4" t="s">
        <v>28</v>
      </c>
      <c r="P2" s="85"/>
      <c r="Q2" s="86"/>
      <c r="R2" s="85"/>
      <c r="S2" s="86"/>
      <c r="T2" s="85"/>
      <c r="U2" s="85"/>
      <c r="V2" s="86"/>
      <c r="W2" s="85"/>
      <c r="X2" s="85"/>
      <c r="Y2" s="87"/>
    </row>
    <row r="3" spans="1:25" ht="21" customHeight="1" x14ac:dyDescent="0.2">
      <c r="A3" s="96" t="s">
        <v>81</v>
      </c>
      <c r="B3" s="97"/>
      <c r="C3" s="98"/>
      <c r="D3" s="99" t="s">
        <v>120</v>
      </c>
      <c r="E3" s="100"/>
      <c r="F3" s="100"/>
      <c r="G3" s="101"/>
      <c r="H3" s="88" t="s">
        <v>82</v>
      </c>
      <c r="I3" s="89"/>
      <c r="J3" s="89"/>
      <c r="K3" s="89"/>
      <c r="L3" s="89"/>
      <c r="M3" s="89"/>
      <c r="N3" s="89"/>
      <c r="O3" s="89"/>
      <c r="P3" s="89"/>
      <c r="Q3" s="90"/>
      <c r="R3" s="91"/>
      <c r="S3" s="51"/>
      <c r="T3" s="92" t="s">
        <v>32</v>
      </c>
      <c r="U3" s="93"/>
      <c r="V3" s="94"/>
      <c r="W3" s="93"/>
      <c r="X3" s="93"/>
      <c r="Y3" s="95"/>
    </row>
    <row r="4" spans="1:25" ht="6.75" customHeight="1" x14ac:dyDescent="0.2">
      <c r="D4" s="3"/>
      <c r="E4" s="3"/>
      <c r="F4" s="3"/>
      <c r="G4" s="3"/>
      <c r="H4" s="3"/>
    </row>
    <row r="5" spans="1:25" ht="21" customHeight="1" x14ac:dyDescent="0.2">
      <c r="A5" s="59" t="s">
        <v>14</v>
      </c>
      <c r="B5" s="61" t="s">
        <v>13</v>
      </c>
      <c r="C5" s="63" t="s">
        <v>12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5"/>
      <c r="T5" s="64"/>
      <c r="U5" s="64"/>
      <c r="V5" s="65"/>
      <c r="W5" s="66"/>
      <c r="X5" s="71" t="s">
        <v>11</v>
      </c>
      <c r="Y5" s="53" t="s">
        <v>10</v>
      </c>
    </row>
    <row r="6" spans="1:25" ht="21" customHeight="1" x14ac:dyDescent="0.2">
      <c r="A6" s="60"/>
      <c r="B6" s="62"/>
      <c r="C6" s="12"/>
      <c r="D6" s="56" t="s">
        <v>27</v>
      </c>
      <c r="E6" s="67"/>
      <c r="F6" s="67"/>
      <c r="G6" s="67"/>
      <c r="H6" s="58"/>
      <c r="I6" s="68" t="s">
        <v>9</v>
      </c>
      <c r="J6" s="69"/>
      <c r="K6" s="70"/>
      <c r="L6" s="56" t="s">
        <v>0</v>
      </c>
      <c r="M6" s="67"/>
      <c r="N6" s="58"/>
      <c r="O6" s="56" t="s">
        <v>118</v>
      </c>
      <c r="P6" s="67"/>
      <c r="Q6" s="57"/>
      <c r="R6" s="67"/>
      <c r="S6" s="57"/>
      <c r="T6" s="58"/>
      <c r="U6" s="56" t="s">
        <v>119</v>
      </c>
      <c r="V6" s="57"/>
      <c r="W6" s="58"/>
      <c r="X6" s="72"/>
      <c r="Y6" s="54"/>
    </row>
    <row r="7" spans="1:25" ht="21" customHeight="1" thickBot="1" x14ac:dyDescent="0.25">
      <c r="A7" s="60"/>
      <c r="B7" s="62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49" t="s">
        <v>179</v>
      </c>
      <c r="R7" s="11" t="s">
        <v>4</v>
      </c>
      <c r="S7" s="11" t="s">
        <v>26</v>
      </c>
      <c r="T7" s="11" t="s">
        <v>178</v>
      </c>
      <c r="U7" s="11" t="s">
        <v>2</v>
      </c>
      <c r="V7" s="11" t="s">
        <v>1</v>
      </c>
      <c r="W7" s="11"/>
      <c r="X7" s="73"/>
      <c r="Y7" s="55"/>
    </row>
    <row r="8" spans="1:25" ht="16.5" thickTop="1" thickBot="1" x14ac:dyDescent="0.3">
      <c r="A8" s="13" t="s">
        <v>158</v>
      </c>
      <c r="B8" s="13" t="s">
        <v>159</v>
      </c>
      <c r="C8" s="29"/>
      <c r="D8" s="30"/>
      <c r="E8" s="21"/>
      <c r="F8" s="22"/>
      <c r="G8" s="22"/>
      <c r="H8" s="22"/>
      <c r="I8" s="22"/>
      <c r="J8" s="22"/>
      <c r="K8" s="22"/>
      <c r="L8" s="22"/>
      <c r="M8" s="22"/>
      <c r="N8" s="23"/>
      <c r="O8" s="15">
        <v>15</v>
      </c>
      <c r="P8" s="16"/>
      <c r="Q8" s="16"/>
      <c r="R8" s="15">
        <v>12</v>
      </c>
      <c r="S8" s="17">
        <v>18</v>
      </c>
      <c r="T8" s="17"/>
      <c r="U8" s="18"/>
      <c r="V8" s="18"/>
      <c r="W8" s="18"/>
      <c r="X8" s="18">
        <f>MAX(O8,P8,Q8)+MAX(R8,S8,T8)+MAX(U8,V8,W8)</f>
        <v>33</v>
      </c>
      <c r="Y8" s="24"/>
    </row>
    <row r="9" spans="1:25" ht="16.5" hidden="1" thickTop="1" thickBot="1" x14ac:dyDescent="0.3">
      <c r="A9" s="13" t="s">
        <v>160</v>
      </c>
      <c r="B9" s="13" t="s">
        <v>161</v>
      </c>
      <c r="C9" s="29"/>
      <c r="D9" s="31"/>
      <c r="E9" s="21"/>
      <c r="F9" s="22"/>
      <c r="G9" s="22"/>
      <c r="H9" s="22"/>
      <c r="I9" s="22"/>
      <c r="J9" s="22"/>
      <c r="K9" s="22"/>
      <c r="L9" s="22"/>
      <c r="M9" s="22"/>
      <c r="N9" s="23"/>
      <c r="O9" s="15">
        <v>16</v>
      </c>
      <c r="P9" s="16"/>
      <c r="Q9" s="16"/>
      <c r="R9" s="15">
        <v>24</v>
      </c>
      <c r="S9" s="17"/>
      <c r="T9" s="17"/>
      <c r="U9" s="18">
        <v>50</v>
      </c>
      <c r="V9" s="18"/>
      <c r="W9" s="18"/>
      <c r="X9" s="18">
        <f t="shared" ref="X9:X27" si="0">MAX(O9,P9)+MAX(R9,S9)+MAX(U9,V9)</f>
        <v>90</v>
      </c>
      <c r="Y9" s="24" t="s">
        <v>173</v>
      </c>
    </row>
    <row r="10" spans="1:25" ht="16.5" thickTop="1" thickBot="1" x14ac:dyDescent="0.3">
      <c r="A10" s="13" t="s">
        <v>129</v>
      </c>
      <c r="B10" s="13" t="s">
        <v>162</v>
      </c>
      <c r="C10" s="29"/>
      <c r="D10" s="31"/>
      <c r="E10" s="21"/>
      <c r="F10" s="22"/>
      <c r="G10" s="22"/>
      <c r="H10" s="22"/>
      <c r="I10" s="22"/>
      <c r="J10" s="22"/>
      <c r="K10" s="22"/>
      <c r="L10" s="22"/>
      <c r="M10" s="22"/>
      <c r="N10" s="23"/>
      <c r="O10" s="15"/>
      <c r="P10" s="16"/>
      <c r="Q10" s="16"/>
      <c r="R10" s="15"/>
      <c r="S10" s="17"/>
      <c r="T10" s="17"/>
      <c r="U10" s="19"/>
      <c r="V10" s="18"/>
      <c r="W10" s="18"/>
      <c r="X10" s="18">
        <f t="shared" ref="X10:X12" si="1">MAX(O10,P10,Q10)+MAX(R10,S10,T10)+MAX(U10,V10,W10)</f>
        <v>0</v>
      </c>
      <c r="Y10" s="24"/>
    </row>
    <row r="11" spans="1:25" ht="16.5" thickTop="1" thickBot="1" x14ac:dyDescent="0.3">
      <c r="A11" s="13" t="s">
        <v>139</v>
      </c>
      <c r="B11" s="13" t="s">
        <v>163</v>
      </c>
      <c r="C11" s="29"/>
      <c r="D11" s="30"/>
      <c r="E11" s="21"/>
      <c r="F11" s="22"/>
      <c r="G11" s="22"/>
      <c r="H11" s="22"/>
      <c r="I11" s="22"/>
      <c r="J11" s="22"/>
      <c r="K11" s="22"/>
      <c r="L11" s="22"/>
      <c r="M11" s="22"/>
      <c r="N11" s="23"/>
      <c r="O11" s="15">
        <v>3.5</v>
      </c>
      <c r="P11" s="16"/>
      <c r="Q11" s="16"/>
      <c r="R11" s="15"/>
      <c r="S11" s="17"/>
      <c r="T11" s="17"/>
      <c r="U11" s="18"/>
      <c r="V11" s="18"/>
      <c r="W11" s="18"/>
      <c r="X11" s="18">
        <f t="shared" si="1"/>
        <v>3.5</v>
      </c>
      <c r="Y11" s="24"/>
    </row>
    <row r="12" spans="1:25" ht="16.5" thickTop="1" thickBot="1" x14ac:dyDescent="0.3">
      <c r="A12" s="13" t="s">
        <v>164</v>
      </c>
      <c r="B12" s="13" t="s">
        <v>165</v>
      </c>
      <c r="C12" s="29"/>
      <c r="D12" s="30"/>
      <c r="E12" s="21"/>
      <c r="F12" s="22"/>
      <c r="G12" s="22"/>
      <c r="H12" s="22"/>
      <c r="I12" s="22"/>
      <c r="J12" s="22"/>
      <c r="K12" s="22"/>
      <c r="L12" s="22"/>
      <c r="M12" s="22"/>
      <c r="N12" s="23"/>
      <c r="O12" s="15">
        <v>12</v>
      </c>
      <c r="P12" s="16"/>
      <c r="Q12" s="16"/>
      <c r="R12" s="15"/>
      <c r="S12" s="17"/>
      <c r="T12" s="17">
        <v>6</v>
      </c>
      <c r="U12" s="18"/>
      <c r="V12" s="18"/>
      <c r="W12" s="18"/>
      <c r="X12" s="18">
        <f t="shared" si="1"/>
        <v>18</v>
      </c>
      <c r="Y12" s="24"/>
    </row>
    <row r="13" spans="1:25" ht="16.5" hidden="1" thickTop="1" thickBot="1" x14ac:dyDescent="0.3">
      <c r="A13" s="13" t="s">
        <v>141</v>
      </c>
      <c r="B13" s="13" t="s">
        <v>166</v>
      </c>
      <c r="C13" s="29"/>
      <c r="D13" s="30"/>
      <c r="E13" s="21"/>
      <c r="F13" s="22"/>
      <c r="G13" s="22"/>
      <c r="H13" s="22"/>
      <c r="I13" s="22"/>
      <c r="J13" s="22"/>
      <c r="K13" s="22"/>
      <c r="L13" s="22"/>
      <c r="M13" s="22"/>
      <c r="N13" s="23"/>
      <c r="O13" s="15">
        <v>9</v>
      </c>
      <c r="P13" s="16">
        <v>13</v>
      </c>
      <c r="Q13" s="16"/>
      <c r="R13" s="15">
        <v>20</v>
      </c>
      <c r="S13" s="17">
        <v>10</v>
      </c>
      <c r="T13" s="17"/>
      <c r="U13" s="18">
        <v>25</v>
      </c>
      <c r="V13" s="18">
        <v>30</v>
      </c>
      <c r="W13" s="18"/>
      <c r="X13" s="18">
        <f t="shared" si="0"/>
        <v>63</v>
      </c>
      <c r="Y13" s="24" t="s">
        <v>172</v>
      </c>
    </row>
    <row r="14" spans="1:25" ht="16.5" thickTop="1" thickBot="1" x14ac:dyDescent="0.3">
      <c r="A14" s="13" t="s">
        <v>146</v>
      </c>
      <c r="B14" s="13" t="s">
        <v>167</v>
      </c>
      <c r="C14" s="29"/>
      <c r="D14" s="30"/>
      <c r="E14" s="21"/>
      <c r="F14" s="22"/>
      <c r="G14" s="22"/>
      <c r="H14" s="22"/>
      <c r="I14" s="22"/>
      <c r="J14" s="22"/>
      <c r="K14" s="22"/>
      <c r="L14" s="22"/>
      <c r="M14" s="22"/>
      <c r="N14" s="23"/>
      <c r="O14" s="15">
        <v>8.5</v>
      </c>
      <c r="P14" s="16">
        <v>10</v>
      </c>
      <c r="Q14" s="16">
        <v>11</v>
      </c>
      <c r="R14" s="15"/>
      <c r="S14" s="17">
        <v>8</v>
      </c>
      <c r="T14" s="17">
        <v>12</v>
      </c>
      <c r="U14" s="18"/>
      <c r="V14" s="18">
        <v>24</v>
      </c>
      <c r="W14" s="18"/>
      <c r="X14" s="18">
        <f t="shared" ref="X14:X27" si="2">MAX(O14,P14,Q14)+MAX(R14,S14,T14)+MAX(U14,V14,W14)</f>
        <v>47</v>
      </c>
      <c r="Y14" s="24"/>
    </row>
    <row r="15" spans="1:25" ht="16.5" thickTop="1" thickBot="1" x14ac:dyDescent="0.3">
      <c r="A15" s="13" t="s">
        <v>168</v>
      </c>
      <c r="B15" s="13" t="s">
        <v>169</v>
      </c>
      <c r="C15" s="29"/>
      <c r="D15" s="30"/>
      <c r="E15" s="21"/>
      <c r="F15" s="22"/>
      <c r="G15" s="22"/>
      <c r="H15" s="22"/>
      <c r="I15" s="22"/>
      <c r="J15" s="22"/>
      <c r="K15" s="22"/>
      <c r="L15" s="22"/>
      <c r="M15" s="22"/>
      <c r="N15" s="23"/>
      <c r="O15" s="15">
        <v>3</v>
      </c>
      <c r="P15" s="16">
        <v>6</v>
      </c>
      <c r="Q15" s="16"/>
      <c r="R15" s="15"/>
      <c r="S15" s="17"/>
      <c r="T15" s="17"/>
      <c r="U15" s="18"/>
      <c r="V15" s="18"/>
      <c r="W15" s="18"/>
      <c r="X15" s="18">
        <f t="shared" si="2"/>
        <v>6</v>
      </c>
      <c r="Y15" s="24"/>
    </row>
    <row r="16" spans="1:25" ht="16.5" thickTop="1" thickBot="1" x14ac:dyDescent="0.3">
      <c r="A16" s="13" t="s">
        <v>42</v>
      </c>
      <c r="B16" s="13" t="s">
        <v>33</v>
      </c>
      <c r="C16" s="29"/>
      <c r="D16" s="30"/>
      <c r="E16" s="21"/>
      <c r="F16" s="22"/>
      <c r="G16" s="22"/>
      <c r="H16" s="22"/>
      <c r="I16" s="22"/>
      <c r="J16" s="22"/>
      <c r="K16" s="22"/>
      <c r="L16" s="22"/>
      <c r="M16" s="22"/>
      <c r="N16" s="23"/>
      <c r="O16" s="15">
        <v>3</v>
      </c>
      <c r="P16" s="16"/>
      <c r="Q16" s="16"/>
      <c r="R16" s="15"/>
      <c r="S16" s="17"/>
      <c r="T16" s="17"/>
      <c r="U16" s="18"/>
      <c r="V16" s="18"/>
      <c r="W16" s="18"/>
      <c r="X16" s="18">
        <f t="shared" si="2"/>
        <v>3</v>
      </c>
      <c r="Y16" s="24"/>
    </row>
    <row r="17" spans="1:25" ht="16.5" thickTop="1" thickBot="1" x14ac:dyDescent="0.3">
      <c r="A17" s="13" t="s">
        <v>54</v>
      </c>
      <c r="B17" s="13" t="s">
        <v>83</v>
      </c>
      <c r="C17" s="29"/>
      <c r="D17" s="30"/>
      <c r="E17" s="21"/>
      <c r="F17" s="22"/>
      <c r="G17" s="22"/>
      <c r="H17" s="22"/>
      <c r="I17" s="22"/>
      <c r="J17" s="22"/>
      <c r="K17" s="22"/>
      <c r="L17" s="22"/>
      <c r="M17" s="22"/>
      <c r="N17" s="23"/>
      <c r="O17" s="15">
        <v>14</v>
      </c>
      <c r="P17" s="16"/>
      <c r="Q17" s="16"/>
      <c r="R17" s="15"/>
      <c r="S17" s="17">
        <v>15</v>
      </c>
      <c r="T17" s="17"/>
      <c r="U17" s="18">
        <v>10</v>
      </c>
      <c r="V17" s="18">
        <v>14</v>
      </c>
      <c r="W17" s="18"/>
      <c r="X17" s="18">
        <f t="shared" si="2"/>
        <v>43</v>
      </c>
      <c r="Y17" s="24"/>
    </row>
    <row r="18" spans="1:25" ht="16.5" thickTop="1" thickBot="1" x14ac:dyDescent="0.3">
      <c r="A18" s="13" t="s">
        <v>170</v>
      </c>
      <c r="B18" s="13" t="s">
        <v>171</v>
      </c>
      <c r="C18" s="29"/>
      <c r="D18" s="30"/>
      <c r="E18" s="21"/>
      <c r="F18" s="22"/>
      <c r="G18" s="22"/>
      <c r="H18" s="22"/>
      <c r="I18" s="22"/>
      <c r="J18" s="22"/>
      <c r="K18" s="22"/>
      <c r="L18" s="22"/>
      <c r="M18" s="22"/>
      <c r="N18" s="23"/>
      <c r="O18" s="15"/>
      <c r="P18" s="16"/>
      <c r="Q18" s="16"/>
      <c r="R18" s="15"/>
      <c r="S18" s="17"/>
      <c r="T18" s="17"/>
      <c r="U18" s="18"/>
      <c r="V18" s="18"/>
      <c r="W18" s="18"/>
      <c r="X18" s="18">
        <f t="shared" si="2"/>
        <v>0</v>
      </c>
      <c r="Y18" s="24"/>
    </row>
    <row r="19" spans="1:25" ht="16.5" thickTop="1" thickBot="1" x14ac:dyDescent="0.3">
      <c r="A19" s="13" t="s">
        <v>43</v>
      </c>
      <c r="B19" s="13" t="s">
        <v>34</v>
      </c>
      <c r="C19" s="29"/>
      <c r="D19" s="30"/>
      <c r="E19" s="21"/>
      <c r="F19" s="22"/>
      <c r="G19" s="22"/>
      <c r="H19" s="22"/>
      <c r="I19" s="22"/>
      <c r="J19" s="22"/>
      <c r="K19" s="22"/>
      <c r="L19" s="22"/>
      <c r="M19" s="22"/>
      <c r="N19" s="23"/>
      <c r="O19" s="15">
        <v>2</v>
      </c>
      <c r="P19" s="16"/>
      <c r="Q19" s="16"/>
      <c r="R19" s="15"/>
      <c r="S19" s="17"/>
      <c r="T19" s="17"/>
      <c r="U19" s="18"/>
      <c r="V19" s="18"/>
      <c r="W19" s="18"/>
      <c r="X19" s="18">
        <f t="shared" si="2"/>
        <v>2</v>
      </c>
      <c r="Y19" s="24"/>
    </row>
    <row r="20" spans="1:25" ht="16.5" thickTop="1" thickBot="1" x14ac:dyDescent="0.3">
      <c r="A20" s="13" t="s">
        <v>45</v>
      </c>
      <c r="B20" s="13" t="s">
        <v>35</v>
      </c>
      <c r="C20" s="29"/>
      <c r="D20" s="31"/>
      <c r="E20" s="21"/>
      <c r="F20" s="22"/>
      <c r="G20" s="22"/>
      <c r="H20" s="22"/>
      <c r="I20" s="22"/>
      <c r="J20" s="22"/>
      <c r="K20" s="22"/>
      <c r="L20" s="22"/>
      <c r="M20" s="22"/>
      <c r="N20" s="23"/>
      <c r="O20" s="15">
        <v>4.5</v>
      </c>
      <c r="P20" s="16"/>
      <c r="Q20" s="16"/>
      <c r="R20" s="15"/>
      <c r="S20" s="17"/>
      <c r="T20" s="17"/>
      <c r="U20" s="18"/>
      <c r="V20" s="18"/>
      <c r="W20" s="18"/>
      <c r="X20" s="18">
        <f t="shared" si="2"/>
        <v>4.5</v>
      </c>
      <c r="Y20" s="24"/>
    </row>
    <row r="21" spans="1:25" ht="16.5" thickTop="1" thickBot="1" x14ac:dyDescent="0.3">
      <c r="A21" s="13" t="s">
        <v>46</v>
      </c>
      <c r="B21" s="13" t="s">
        <v>36</v>
      </c>
      <c r="C21" s="29"/>
      <c r="D21" s="30"/>
      <c r="E21" s="25"/>
      <c r="F21" s="26"/>
      <c r="G21" s="26"/>
      <c r="H21" s="26"/>
      <c r="I21" s="26"/>
      <c r="J21" s="26"/>
      <c r="K21" s="26"/>
      <c r="L21" s="26"/>
      <c r="M21" s="26"/>
      <c r="N21" s="27"/>
      <c r="O21" s="15"/>
      <c r="P21" s="16"/>
      <c r="Q21" s="16"/>
      <c r="R21" s="15"/>
      <c r="S21" s="17"/>
      <c r="T21" s="17"/>
      <c r="U21" s="18"/>
      <c r="V21" s="18"/>
      <c r="W21" s="18"/>
      <c r="X21" s="18">
        <f t="shared" si="2"/>
        <v>0</v>
      </c>
      <c r="Y21" s="36"/>
    </row>
    <row r="22" spans="1:25" ht="16.5" thickTop="1" thickBot="1" x14ac:dyDescent="0.3">
      <c r="A22" s="13" t="s">
        <v>87</v>
      </c>
      <c r="B22" s="13" t="s">
        <v>84</v>
      </c>
      <c r="C22" s="29"/>
      <c r="D22" s="31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15">
        <v>9.5</v>
      </c>
      <c r="P22" s="16"/>
      <c r="Q22" s="16">
        <v>11.5</v>
      </c>
      <c r="R22" s="15">
        <v>10.5</v>
      </c>
      <c r="S22" s="17"/>
      <c r="T22" s="17">
        <v>11</v>
      </c>
      <c r="U22" s="16"/>
      <c r="V22" s="16"/>
      <c r="W22" s="16"/>
      <c r="X22" s="18">
        <f t="shared" si="2"/>
        <v>22.5</v>
      </c>
      <c r="Y22" s="37"/>
    </row>
    <row r="23" spans="1:25" ht="16.5" thickTop="1" thickBot="1" x14ac:dyDescent="0.3">
      <c r="A23" s="13" t="s">
        <v>88</v>
      </c>
      <c r="B23" s="13" t="s">
        <v>85</v>
      </c>
      <c r="C23" s="29"/>
      <c r="D23" s="30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15">
        <v>2</v>
      </c>
      <c r="P23" s="16"/>
      <c r="Q23" s="16"/>
      <c r="R23" s="15"/>
      <c r="S23" s="17"/>
      <c r="T23" s="17"/>
      <c r="U23" s="16"/>
      <c r="V23" s="16"/>
      <c r="W23" s="16"/>
      <c r="X23" s="18">
        <f t="shared" si="2"/>
        <v>2</v>
      </c>
      <c r="Y23" s="37"/>
    </row>
    <row r="24" spans="1:25" ht="16.5" thickTop="1" thickBot="1" x14ac:dyDescent="0.3">
      <c r="A24" s="13" t="s">
        <v>47</v>
      </c>
      <c r="B24" s="13" t="s">
        <v>37</v>
      </c>
      <c r="C24" s="29"/>
      <c r="D24" s="31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15"/>
      <c r="P24" s="16"/>
      <c r="Q24" s="16"/>
      <c r="R24" s="15"/>
      <c r="S24" s="17"/>
      <c r="T24" s="17"/>
      <c r="U24" s="16"/>
      <c r="V24" s="16"/>
      <c r="W24" s="16"/>
      <c r="X24" s="18">
        <f t="shared" si="2"/>
        <v>0</v>
      </c>
      <c r="Y24" s="37"/>
    </row>
    <row r="25" spans="1:25" ht="16.5" thickTop="1" thickBot="1" x14ac:dyDescent="0.3">
      <c r="A25" s="13" t="s">
        <v>48</v>
      </c>
      <c r="B25" s="13" t="s">
        <v>38</v>
      </c>
      <c r="C25" s="29"/>
      <c r="D25" s="30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15"/>
      <c r="P25" s="16"/>
      <c r="Q25" s="16"/>
      <c r="R25" s="15"/>
      <c r="S25" s="17"/>
      <c r="T25" s="17"/>
      <c r="U25" s="16"/>
      <c r="V25" s="16"/>
      <c r="W25" s="16"/>
      <c r="X25" s="18">
        <f t="shared" si="2"/>
        <v>0</v>
      </c>
      <c r="Y25" s="37"/>
    </row>
    <row r="26" spans="1:25" ht="16.5" thickTop="1" thickBot="1" x14ac:dyDescent="0.3">
      <c r="A26" s="13" t="s">
        <v>49</v>
      </c>
      <c r="B26" s="13" t="s">
        <v>39</v>
      </c>
      <c r="C26" s="29"/>
      <c r="D26" s="30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15">
        <v>2</v>
      </c>
      <c r="P26" s="16"/>
      <c r="Q26" s="16"/>
      <c r="R26" s="15"/>
      <c r="S26" s="17"/>
      <c r="T26" s="17"/>
      <c r="U26" s="16"/>
      <c r="V26" s="16"/>
      <c r="W26" s="16"/>
      <c r="X26" s="18">
        <f t="shared" si="2"/>
        <v>2</v>
      </c>
      <c r="Y26" s="37"/>
    </row>
    <row r="27" spans="1:25" ht="16.5" thickTop="1" thickBot="1" x14ac:dyDescent="0.3">
      <c r="A27" s="13" t="s">
        <v>89</v>
      </c>
      <c r="B27" s="13" t="s">
        <v>86</v>
      </c>
      <c r="C27" s="29"/>
      <c r="D27" s="30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15">
        <v>9.5</v>
      </c>
      <c r="P27" s="16"/>
      <c r="Q27" s="16">
        <v>13</v>
      </c>
      <c r="R27" s="15">
        <v>14</v>
      </c>
      <c r="S27" s="17">
        <v>11.5</v>
      </c>
      <c r="T27" s="17">
        <v>11</v>
      </c>
      <c r="U27" s="16">
        <v>15</v>
      </c>
      <c r="V27" s="16">
        <v>22</v>
      </c>
      <c r="W27" s="16"/>
      <c r="X27" s="18">
        <f t="shared" si="2"/>
        <v>49</v>
      </c>
      <c r="Y27" s="37"/>
    </row>
    <row r="28" spans="1:25" ht="13.5" thickTop="1" x14ac:dyDescent="0.2"/>
  </sheetData>
  <sheetProtection selectLockedCells="1" selectUnlockedCells="1"/>
  <autoFilter ref="A5:Y27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>
      <filters blank="1">
        <filter val="0,0"/>
        <filter val="12,0"/>
        <filter val="2,0"/>
        <filter val="20,0"/>
        <filter val="3,0"/>
        <filter val="3,5"/>
        <filter val="33,0"/>
        <filter val="4,5"/>
        <filter val="42,0"/>
        <filter val="43,0"/>
        <filter val="45,5"/>
        <filter val="6,0"/>
      </filters>
    </filterColumn>
  </autoFilter>
  <mergeCells count="18">
    <mergeCell ref="A1:U1"/>
    <mergeCell ref="W1:Y1"/>
    <mergeCell ref="A2:N2"/>
    <mergeCell ref="O2:Y2"/>
    <mergeCell ref="H3:R3"/>
    <mergeCell ref="T3:Y3"/>
    <mergeCell ref="A3:C3"/>
    <mergeCell ref="D3:G3"/>
    <mergeCell ref="Y5:Y7"/>
    <mergeCell ref="U6:W6"/>
    <mergeCell ref="A5:A7"/>
    <mergeCell ref="B5:B7"/>
    <mergeCell ref="C5:W5"/>
    <mergeCell ref="D6:H6"/>
    <mergeCell ref="I6:K6"/>
    <mergeCell ref="L6:N6"/>
    <mergeCell ref="O6:T6"/>
    <mergeCell ref="X5:X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56"/>
  <sheetViews>
    <sheetView tabSelected="1" topLeftCell="A3" zoomScaleNormal="100" workbookViewId="0">
      <selection activeCell="T22" sqref="T2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7" style="1" customWidth="1"/>
    <col min="20" max="20" width="7.5703125" style="1" customWidth="1"/>
    <col min="21" max="22" width="8.42578125" style="1" customWidth="1"/>
    <col min="23" max="23" width="9.140625" style="1"/>
    <col min="24" max="24" width="7.42578125" style="1" customWidth="1"/>
    <col min="25" max="25" width="5.85546875" style="1" customWidth="1"/>
    <col min="26" max="16384" width="9.140625" style="1"/>
  </cols>
  <sheetData>
    <row r="1" spans="1:25" ht="23.25" customHeight="1" x14ac:dyDescent="0.2">
      <c r="A1" s="111" t="s">
        <v>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  <c r="R1" s="111"/>
      <c r="S1" s="112"/>
      <c r="T1" s="111"/>
      <c r="U1" s="111"/>
      <c r="V1" s="50"/>
      <c r="W1" s="78" t="s">
        <v>16</v>
      </c>
      <c r="X1" s="113"/>
      <c r="Y1" s="114"/>
    </row>
    <row r="2" spans="1:25" x14ac:dyDescent="0.2">
      <c r="A2" s="115" t="s">
        <v>31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 t="s">
        <v>28</v>
      </c>
      <c r="P2" s="116"/>
      <c r="Q2" s="117"/>
      <c r="R2" s="116"/>
      <c r="S2" s="117"/>
      <c r="T2" s="116"/>
      <c r="U2" s="116"/>
      <c r="V2" s="117"/>
      <c r="W2" s="116"/>
      <c r="X2" s="116"/>
      <c r="Y2" s="116"/>
    </row>
    <row r="3" spans="1:25" ht="21" customHeight="1" x14ac:dyDescent="0.2">
      <c r="A3" s="118" t="s">
        <v>81</v>
      </c>
      <c r="B3" s="118"/>
      <c r="C3" s="118"/>
      <c r="D3" s="119" t="s">
        <v>120</v>
      </c>
      <c r="E3" s="119"/>
      <c r="F3" s="119"/>
      <c r="G3" s="119"/>
      <c r="H3" s="120" t="s">
        <v>80</v>
      </c>
      <c r="I3" s="120"/>
      <c r="J3" s="120"/>
      <c r="K3" s="120"/>
      <c r="L3" s="120"/>
      <c r="M3" s="120"/>
      <c r="N3" s="120"/>
      <c r="O3" s="120"/>
      <c r="P3" s="120"/>
      <c r="Q3" s="121"/>
      <c r="R3" s="120"/>
      <c r="S3" s="48"/>
      <c r="T3" s="122" t="s">
        <v>30</v>
      </c>
      <c r="U3" s="122"/>
      <c r="V3" s="123"/>
      <c r="W3" s="122"/>
      <c r="X3" s="122"/>
      <c r="Y3" s="122"/>
    </row>
    <row r="4" spans="1:25" ht="6.75" customHeight="1" x14ac:dyDescent="0.2">
      <c r="D4" s="3"/>
      <c r="E4" s="3"/>
      <c r="F4" s="3"/>
      <c r="G4" s="3"/>
      <c r="H4" s="3"/>
    </row>
    <row r="5" spans="1:25" ht="21" customHeight="1" thickBot="1" x14ac:dyDescent="0.25">
      <c r="A5" s="102" t="s">
        <v>14</v>
      </c>
      <c r="B5" s="103" t="s">
        <v>13</v>
      </c>
      <c r="C5" s="104" t="s">
        <v>12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5"/>
      <c r="R5" s="104"/>
      <c r="S5" s="105"/>
      <c r="T5" s="104"/>
      <c r="U5" s="104"/>
      <c r="V5" s="105"/>
      <c r="W5" s="104"/>
      <c r="X5" s="106" t="s">
        <v>11</v>
      </c>
      <c r="Y5" s="107" t="s">
        <v>10</v>
      </c>
    </row>
    <row r="6" spans="1:25" ht="21" customHeight="1" thickTop="1" thickBot="1" x14ac:dyDescent="0.25">
      <c r="A6" s="102"/>
      <c r="B6" s="103"/>
      <c r="C6" s="2"/>
      <c r="D6" s="108" t="s">
        <v>27</v>
      </c>
      <c r="E6" s="108"/>
      <c r="F6" s="108"/>
      <c r="G6" s="108"/>
      <c r="H6" s="108"/>
      <c r="I6" s="109" t="s">
        <v>9</v>
      </c>
      <c r="J6" s="108"/>
      <c r="K6" s="108"/>
      <c r="L6" s="108" t="s">
        <v>0</v>
      </c>
      <c r="M6" s="108"/>
      <c r="N6" s="108"/>
      <c r="O6" s="108" t="s">
        <v>118</v>
      </c>
      <c r="P6" s="108"/>
      <c r="Q6" s="110"/>
      <c r="R6" s="108"/>
      <c r="S6" s="110"/>
      <c r="T6" s="108"/>
      <c r="U6" s="108" t="s">
        <v>119</v>
      </c>
      <c r="V6" s="110"/>
      <c r="W6" s="108"/>
      <c r="X6" s="106"/>
      <c r="Y6" s="107"/>
    </row>
    <row r="7" spans="1:25" ht="21" customHeight="1" thickTop="1" thickBot="1" x14ac:dyDescent="0.25">
      <c r="A7" s="59"/>
      <c r="B7" s="61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49" t="s">
        <v>179</v>
      </c>
      <c r="R7" s="11" t="s">
        <v>4</v>
      </c>
      <c r="S7" s="11" t="s">
        <v>26</v>
      </c>
      <c r="T7" s="11" t="s">
        <v>178</v>
      </c>
      <c r="U7" s="11" t="s">
        <v>2</v>
      </c>
      <c r="V7" s="11" t="s">
        <v>1</v>
      </c>
      <c r="W7" s="11" t="s">
        <v>177</v>
      </c>
      <c r="X7" s="71"/>
      <c r="Y7" s="53"/>
    </row>
    <row r="8" spans="1:25" ht="16.5" thickTop="1" thickBot="1" x14ac:dyDescent="0.3">
      <c r="A8" s="14" t="s">
        <v>121</v>
      </c>
      <c r="B8" s="14" t="s">
        <v>122</v>
      </c>
      <c r="C8" s="38"/>
      <c r="D8" s="20"/>
      <c r="E8" s="39"/>
      <c r="F8" s="40"/>
      <c r="G8" s="40"/>
      <c r="H8" s="40"/>
      <c r="I8" s="40"/>
      <c r="J8" s="40"/>
      <c r="K8" s="40"/>
      <c r="L8" s="40"/>
      <c r="M8" s="40"/>
      <c r="N8" s="41"/>
      <c r="O8" s="15">
        <v>10</v>
      </c>
      <c r="P8" s="16"/>
      <c r="Q8" s="16"/>
      <c r="R8" s="15">
        <v>11</v>
      </c>
      <c r="S8" s="17"/>
      <c r="T8" s="17">
        <v>16.5</v>
      </c>
      <c r="U8" s="18"/>
      <c r="V8" s="18">
        <v>14</v>
      </c>
      <c r="W8" s="18"/>
      <c r="X8" s="18">
        <f>MAX(O8,P8,Q8)+MAX(R8,S8,T8)+MAX(U8,V8,W8)</f>
        <v>40.5</v>
      </c>
      <c r="Y8" s="24"/>
    </row>
    <row r="9" spans="1:25" ht="16.5" thickTop="1" thickBot="1" x14ac:dyDescent="0.3">
      <c r="A9" s="14" t="s">
        <v>123</v>
      </c>
      <c r="B9" s="14" t="s">
        <v>124</v>
      </c>
      <c r="C9" s="38"/>
      <c r="D9" s="20"/>
      <c r="E9" s="39"/>
      <c r="F9" s="40"/>
      <c r="G9" s="40"/>
      <c r="H9" s="40"/>
      <c r="I9" s="40"/>
      <c r="J9" s="40"/>
      <c r="K9" s="40"/>
      <c r="L9" s="40"/>
      <c r="M9" s="40"/>
      <c r="N9" s="41"/>
      <c r="O9" s="15">
        <v>14</v>
      </c>
      <c r="P9" s="16"/>
      <c r="Q9" s="16"/>
      <c r="R9" s="15">
        <v>13</v>
      </c>
      <c r="S9" s="17"/>
      <c r="T9" s="17">
        <v>15</v>
      </c>
      <c r="U9" s="18"/>
      <c r="V9" s="18">
        <v>20</v>
      </c>
      <c r="W9" s="18"/>
      <c r="X9" s="18">
        <f t="shared" ref="X9:X12" si="0">MAX(O9,P9,Q9)+MAX(R9,S9,T9)+MAX(U9,V9,W9)</f>
        <v>49</v>
      </c>
      <c r="Y9" s="24"/>
    </row>
    <row r="10" spans="1:25" ht="16.5" thickTop="1" thickBot="1" x14ac:dyDescent="0.3">
      <c r="A10" s="14" t="s">
        <v>125</v>
      </c>
      <c r="B10" s="14" t="s">
        <v>126</v>
      </c>
      <c r="C10" s="38"/>
      <c r="D10" s="20"/>
      <c r="E10" s="39"/>
      <c r="F10" s="40"/>
      <c r="G10" s="40"/>
      <c r="H10" s="40"/>
      <c r="I10" s="40"/>
      <c r="J10" s="40"/>
      <c r="K10" s="40"/>
      <c r="L10" s="40"/>
      <c r="M10" s="40"/>
      <c r="N10" s="41"/>
      <c r="O10" s="15">
        <v>14.5</v>
      </c>
      <c r="P10" s="16"/>
      <c r="Q10" s="16"/>
      <c r="R10" s="15">
        <v>17</v>
      </c>
      <c r="S10" s="17"/>
      <c r="T10" s="17"/>
      <c r="U10" s="18"/>
      <c r="V10" s="18"/>
      <c r="W10" s="18"/>
      <c r="X10" s="18">
        <f t="shared" si="0"/>
        <v>31.5</v>
      </c>
      <c r="Y10" s="24"/>
    </row>
    <row r="11" spans="1:25" ht="16.5" thickTop="1" thickBot="1" x14ac:dyDescent="0.3">
      <c r="A11" s="14" t="s">
        <v>127</v>
      </c>
      <c r="B11" s="14" t="s">
        <v>128</v>
      </c>
      <c r="C11" s="38"/>
      <c r="D11" s="20"/>
      <c r="E11" s="39"/>
      <c r="F11" s="40"/>
      <c r="G11" s="40"/>
      <c r="H11" s="40"/>
      <c r="I11" s="40"/>
      <c r="J11" s="40"/>
      <c r="K11" s="40"/>
      <c r="L11" s="40"/>
      <c r="M11" s="40"/>
      <c r="N11" s="41"/>
      <c r="O11" s="15">
        <v>6.5</v>
      </c>
      <c r="P11" s="16"/>
      <c r="Q11" s="16"/>
      <c r="R11" s="15"/>
      <c r="S11" s="17"/>
      <c r="T11" s="17"/>
      <c r="U11" s="18"/>
      <c r="V11" s="18"/>
      <c r="W11" s="18"/>
      <c r="X11" s="18">
        <f t="shared" si="0"/>
        <v>6.5</v>
      </c>
      <c r="Y11" s="24"/>
    </row>
    <row r="12" spans="1:25" ht="16.5" thickTop="1" thickBot="1" x14ac:dyDescent="0.3">
      <c r="A12" s="14" t="s">
        <v>129</v>
      </c>
      <c r="B12" s="14" t="s">
        <v>130</v>
      </c>
      <c r="C12" s="38"/>
      <c r="D12" s="42"/>
      <c r="E12" s="39"/>
      <c r="F12" s="40"/>
      <c r="G12" s="40"/>
      <c r="H12" s="40"/>
      <c r="I12" s="40"/>
      <c r="J12" s="40"/>
      <c r="K12" s="40"/>
      <c r="L12" s="40"/>
      <c r="M12" s="40"/>
      <c r="N12" s="41"/>
      <c r="O12" s="15">
        <v>5.5</v>
      </c>
      <c r="P12" s="16">
        <v>9</v>
      </c>
      <c r="Q12" s="16"/>
      <c r="R12" s="15">
        <v>10</v>
      </c>
      <c r="S12" s="17">
        <v>10</v>
      </c>
      <c r="T12" s="17"/>
      <c r="U12" s="18"/>
      <c r="V12" s="18"/>
      <c r="W12" s="18"/>
      <c r="X12" s="18">
        <f t="shared" si="0"/>
        <v>19</v>
      </c>
      <c r="Y12" s="24"/>
    </row>
    <row r="13" spans="1:25" ht="16.5" hidden="1" thickTop="1" thickBot="1" x14ac:dyDescent="0.3">
      <c r="A13" s="14" t="s">
        <v>131</v>
      </c>
      <c r="B13" s="14" t="s">
        <v>132</v>
      </c>
      <c r="C13" s="38"/>
      <c r="D13" s="42"/>
      <c r="E13" s="39"/>
      <c r="F13" s="40"/>
      <c r="G13" s="40"/>
      <c r="H13" s="40"/>
      <c r="I13" s="40"/>
      <c r="J13" s="40"/>
      <c r="K13" s="40"/>
      <c r="L13" s="40"/>
      <c r="M13" s="40"/>
      <c r="N13" s="41"/>
      <c r="O13" s="15">
        <v>14.5</v>
      </c>
      <c r="P13" s="16"/>
      <c r="Q13" s="16"/>
      <c r="R13" s="15">
        <v>26</v>
      </c>
      <c r="S13" s="17"/>
      <c r="T13" s="17"/>
      <c r="U13" s="18">
        <v>5</v>
      </c>
      <c r="V13" s="18">
        <v>39.5</v>
      </c>
      <c r="W13" s="18"/>
      <c r="X13" s="18">
        <f t="shared" ref="X9:X55" si="1">MAX(O13,P13)+MAX(R13,S13)+MAX(U13,V13)</f>
        <v>80</v>
      </c>
      <c r="Y13" s="24" t="s">
        <v>174</v>
      </c>
    </row>
    <row r="14" spans="1:25" ht="16.5" hidden="1" thickTop="1" thickBot="1" x14ac:dyDescent="0.3">
      <c r="A14" s="14" t="s">
        <v>133</v>
      </c>
      <c r="B14" s="14" t="s">
        <v>134</v>
      </c>
      <c r="C14" s="38"/>
      <c r="D14" s="20"/>
      <c r="E14" s="39"/>
      <c r="F14" s="40"/>
      <c r="G14" s="40"/>
      <c r="H14" s="40"/>
      <c r="I14" s="40"/>
      <c r="J14" s="40"/>
      <c r="K14" s="40"/>
      <c r="L14" s="40"/>
      <c r="M14" s="40"/>
      <c r="N14" s="41"/>
      <c r="O14" s="15">
        <v>19.5</v>
      </c>
      <c r="P14" s="16"/>
      <c r="Q14" s="16"/>
      <c r="R14" s="15">
        <v>26</v>
      </c>
      <c r="S14" s="17"/>
      <c r="T14" s="17"/>
      <c r="U14" s="18"/>
      <c r="V14" s="18">
        <v>45</v>
      </c>
      <c r="W14" s="18"/>
      <c r="X14" s="18">
        <f t="shared" si="1"/>
        <v>90.5</v>
      </c>
      <c r="Y14" s="24" t="s">
        <v>173</v>
      </c>
    </row>
    <row r="15" spans="1:25" ht="16.5" thickTop="1" thickBot="1" x14ac:dyDescent="0.3">
      <c r="A15" s="14" t="s">
        <v>135</v>
      </c>
      <c r="B15" s="14" t="s">
        <v>136</v>
      </c>
      <c r="C15" s="38"/>
      <c r="D15" s="20"/>
      <c r="E15" s="39"/>
      <c r="F15" s="40"/>
      <c r="G15" s="40"/>
      <c r="H15" s="40"/>
      <c r="I15" s="40"/>
      <c r="J15" s="40"/>
      <c r="K15" s="40"/>
      <c r="L15" s="40"/>
      <c r="M15" s="40"/>
      <c r="N15" s="41"/>
      <c r="O15" s="15">
        <v>7</v>
      </c>
      <c r="P15" s="16">
        <v>7</v>
      </c>
      <c r="Q15" s="16"/>
      <c r="R15" s="15">
        <v>14</v>
      </c>
      <c r="S15" s="17"/>
      <c r="T15" s="17"/>
      <c r="U15" s="18"/>
      <c r="V15" s="18"/>
      <c r="W15" s="18"/>
      <c r="X15" s="18">
        <f t="shared" ref="X15:X18" si="2">MAX(O15,P15,Q15)+MAX(R15,S15,T15)+MAX(U15,V15,W15)</f>
        <v>21</v>
      </c>
      <c r="Y15" s="24"/>
    </row>
    <row r="16" spans="1:25" ht="16.5" thickTop="1" thickBot="1" x14ac:dyDescent="0.3">
      <c r="A16" s="14" t="s">
        <v>137</v>
      </c>
      <c r="B16" s="14" t="s">
        <v>138</v>
      </c>
      <c r="C16" s="38"/>
      <c r="D16" s="20"/>
      <c r="E16" s="39"/>
      <c r="F16" s="40"/>
      <c r="G16" s="40"/>
      <c r="H16" s="40"/>
      <c r="I16" s="40"/>
      <c r="J16" s="40"/>
      <c r="K16" s="40"/>
      <c r="L16" s="40"/>
      <c r="M16" s="40"/>
      <c r="N16" s="41"/>
      <c r="O16" s="15">
        <v>4</v>
      </c>
      <c r="P16" s="16"/>
      <c r="Q16" s="16"/>
      <c r="R16" s="15"/>
      <c r="S16" s="17"/>
      <c r="T16" s="17"/>
      <c r="U16" s="18"/>
      <c r="V16" s="18"/>
      <c r="W16" s="18"/>
      <c r="X16" s="18">
        <f t="shared" si="2"/>
        <v>4</v>
      </c>
      <c r="Y16" s="24"/>
    </row>
    <row r="17" spans="1:25" ht="16.5" thickTop="1" thickBot="1" x14ac:dyDescent="0.3">
      <c r="A17" s="14" t="s">
        <v>50</v>
      </c>
      <c r="B17" s="14" t="s">
        <v>65</v>
      </c>
      <c r="C17" s="38"/>
      <c r="D17" s="20"/>
      <c r="E17" s="39"/>
      <c r="F17" s="40"/>
      <c r="G17" s="40"/>
      <c r="H17" s="40"/>
      <c r="I17" s="40"/>
      <c r="J17" s="40"/>
      <c r="K17" s="40"/>
      <c r="L17" s="40"/>
      <c r="M17" s="40"/>
      <c r="N17" s="41"/>
      <c r="O17" s="15"/>
      <c r="P17" s="16"/>
      <c r="Q17" s="16"/>
      <c r="R17" s="15"/>
      <c r="S17" s="17"/>
      <c r="T17" s="17"/>
      <c r="U17" s="18"/>
      <c r="V17" s="18"/>
      <c r="W17" s="18"/>
      <c r="X17" s="18">
        <f t="shared" si="2"/>
        <v>0</v>
      </c>
      <c r="Y17" s="24"/>
    </row>
    <row r="18" spans="1:25" ht="16.5" thickTop="1" thickBot="1" x14ac:dyDescent="0.3">
      <c r="A18" s="14" t="s">
        <v>139</v>
      </c>
      <c r="B18" s="14" t="s">
        <v>140</v>
      </c>
      <c r="C18" s="38"/>
      <c r="D18" s="42"/>
      <c r="E18" s="39"/>
      <c r="F18" s="40"/>
      <c r="G18" s="40"/>
      <c r="H18" s="40"/>
      <c r="I18" s="40"/>
      <c r="J18" s="40"/>
      <c r="K18" s="40"/>
      <c r="L18" s="40"/>
      <c r="M18" s="40"/>
      <c r="N18" s="41"/>
      <c r="O18" s="15">
        <v>6</v>
      </c>
      <c r="P18" s="16">
        <v>8.5</v>
      </c>
      <c r="Q18" s="16"/>
      <c r="R18" s="15">
        <v>13.5</v>
      </c>
      <c r="S18" s="17"/>
      <c r="T18" s="17"/>
      <c r="U18" s="18"/>
      <c r="V18" s="18"/>
      <c r="W18" s="18"/>
      <c r="X18" s="18">
        <f t="shared" si="2"/>
        <v>22</v>
      </c>
      <c r="Y18" s="24"/>
    </row>
    <row r="19" spans="1:25" ht="16.5" hidden="1" thickTop="1" thickBot="1" x14ac:dyDescent="0.3">
      <c r="A19" s="14" t="s">
        <v>90</v>
      </c>
      <c r="B19" s="14" t="s">
        <v>91</v>
      </c>
      <c r="C19" s="38"/>
      <c r="D19" s="42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15">
        <v>15</v>
      </c>
      <c r="P19" s="16"/>
      <c r="Q19" s="16"/>
      <c r="R19" s="15">
        <v>17</v>
      </c>
      <c r="S19" s="17">
        <v>18</v>
      </c>
      <c r="T19" s="17"/>
      <c r="U19" s="18">
        <v>43</v>
      </c>
      <c r="V19" s="18"/>
      <c r="W19" s="18"/>
      <c r="X19" s="18">
        <f t="shared" si="1"/>
        <v>76</v>
      </c>
      <c r="Y19" s="24" t="s">
        <v>175</v>
      </c>
    </row>
    <row r="20" spans="1:25" ht="16.5" hidden="1" thickTop="1" thickBot="1" x14ac:dyDescent="0.3">
      <c r="A20" s="14" t="s">
        <v>141</v>
      </c>
      <c r="B20" s="14" t="s">
        <v>142</v>
      </c>
      <c r="C20" s="38"/>
      <c r="D20" s="20"/>
      <c r="E20" s="39"/>
      <c r="F20" s="40"/>
      <c r="G20" s="40"/>
      <c r="H20" s="40"/>
      <c r="I20" s="40"/>
      <c r="J20" s="40"/>
      <c r="K20" s="40"/>
      <c r="L20" s="40"/>
      <c r="M20" s="40"/>
      <c r="N20" s="41"/>
      <c r="O20" s="15">
        <v>15</v>
      </c>
      <c r="P20" s="16"/>
      <c r="Q20" s="16"/>
      <c r="R20" s="15">
        <v>12.5</v>
      </c>
      <c r="S20" s="17">
        <v>16</v>
      </c>
      <c r="T20" s="17"/>
      <c r="U20" s="18">
        <v>32</v>
      </c>
      <c r="V20" s="18"/>
      <c r="W20" s="18"/>
      <c r="X20" s="18">
        <f t="shared" si="1"/>
        <v>63</v>
      </c>
      <c r="Y20" s="24" t="s">
        <v>172</v>
      </c>
    </row>
    <row r="21" spans="1:25" ht="16.5" thickTop="1" thickBot="1" x14ac:dyDescent="0.3">
      <c r="A21" s="14" t="s">
        <v>40</v>
      </c>
      <c r="B21" s="14" t="s">
        <v>143</v>
      </c>
      <c r="C21" s="38"/>
      <c r="D21" s="42"/>
      <c r="E21" s="39"/>
      <c r="F21" s="40"/>
      <c r="G21" s="40"/>
      <c r="H21" s="40"/>
      <c r="I21" s="40"/>
      <c r="J21" s="40"/>
      <c r="K21" s="40"/>
      <c r="L21" s="40"/>
      <c r="M21" s="40"/>
      <c r="N21" s="41"/>
      <c r="O21" s="15">
        <v>4</v>
      </c>
      <c r="P21" s="16">
        <v>9.5</v>
      </c>
      <c r="Q21" s="16"/>
      <c r="R21" s="15"/>
      <c r="S21" s="17">
        <v>6.5</v>
      </c>
      <c r="T21" s="17">
        <v>7.5</v>
      </c>
      <c r="U21" s="18"/>
      <c r="V21" s="18"/>
      <c r="W21" s="18"/>
      <c r="X21" s="18">
        <f t="shared" ref="X21:X30" si="3">MAX(O21,P21,Q21)+MAX(R21,S21,T21)+MAX(U21,V21,W21)</f>
        <v>17</v>
      </c>
      <c r="Y21" s="24"/>
    </row>
    <row r="22" spans="1:25" ht="16.5" thickTop="1" thickBot="1" x14ac:dyDescent="0.3">
      <c r="A22" s="14" t="s">
        <v>144</v>
      </c>
      <c r="B22" s="14" t="s">
        <v>145</v>
      </c>
      <c r="C22" s="38"/>
      <c r="D22" s="42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15">
        <v>4</v>
      </c>
      <c r="P22" s="16">
        <v>6</v>
      </c>
      <c r="Q22" s="16">
        <v>9</v>
      </c>
      <c r="R22" s="15">
        <v>4</v>
      </c>
      <c r="S22" s="17">
        <v>4</v>
      </c>
      <c r="T22" s="17">
        <v>9.5</v>
      </c>
      <c r="U22" s="18"/>
      <c r="V22" s="18"/>
      <c r="W22" s="18"/>
      <c r="X22" s="18">
        <f t="shared" si="3"/>
        <v>18.5</v>
      </c>
      <c r="Y22" s="24"/>
    </row>
    <row r="23" spans="1:25" ht="16.5" thickTop="1" thickBot="1" x14ac:dyDescent="0.3">
      <c r="A23" s="14" t="s">
        <v>146</v>
      </c>
      <c r="B23" s="14" t="s">
        <v>147</v>
      </c>
      <c r="C23" s="38"/>
      <c r="D23" s="42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15">
        <v>3.5</v>
      </c>
      <c r="P23" s="16"/>
      <c r="Q23" s="16"/>
      <c r="R23" s="15"/>
      <c r="S23" s="17"/>
      <c r="T23" s="17"/>
      <c r="U23" s="18"/>
      <c r="V23" s="18"/>
      <c r="W23" s="18"/>
      <c r="X23" s="18">
        <f t="shared" si="3"/>
        <v>3.5</v>
      </c>
      <c r="Y23" s="24"/>
    </row>
    <row r="24" spans="1:25" ht="16.5" thickTop="1" thickBot="1" x14ac:dyDescent="0.3">
      <c r="A24" s="14" t="s">
        <v>51</v>
      </c>
      <c r="B24" s="14" t="s">
        <v>148</v>
      </c>
      <c r="C24" s="38"/>
      <c r="D24" s="20"/>
      <c r="E24" s="39"/>
      <c r="F24" s="40"/>
      <c r="G24" s="40"/>
      <c r="H24" s="40"/>
      <c r="I24" s="40"/>
      <c r="J24" s="40"/>
      <c r="K24" s="40"/>
      <c r="L24" s="40"/>
      <c r="M24" s="40"/>
      <c r="N24" s="41"/>
      <c r="O24" s="15"/>
      <c r="P24" s="16"/>
      <c r="Q24" s="16"/>
      <c r="R24" s="15"/>
      <c r="S24" s="17"/>
      <c r="T24" s="17"/>
      <c r="U24" s="18"/>
      <c r="V24" s="18"/>
      <c r="W24" s="18"/>
      <c r="X24" s="18">
        <f t="shared" si="3"/>
        <v>0</v>
      </c>
      <c r="Y24" s="24"/>
    </row>
    <row r="25" spans="1:25" ht="16.5" thickTop="1" thickBot="1" x14ac:dyDescent="0.3">
      <c r="A25" s="14" t="s">
        <v>149</v>
      </c>
      <c r="B25" s="14" t="s">
        <v>150</v>
      </c>
      <c r="C25" s="38"/>
      <c r="D25" s="20"/>
      <c r="E25" s="39"/>
      <c r="F25" s="40"/>
      <c r="G25" s="40"/>
      <c r="H25" s="40"/>
      <c r="I25" s="40"/>
      <c r="J25" s="40"/>
      <c r="K25" s="40"/>
      <c r="L25" s="40"/>
      <c r="M25" s="40"/>
      <c r="N25" s="41"/>
      <c r="O25" s="15">
        <v>2.5</v>
      </c>
      <c r="P25" s="16"/>
      <c r="Q25" s="16"/>
      <c r="R25" s="15"/>
      <c r="S25" s="17"/>
      <c r="T25" s="17"/>
      <c r="U25" s="18"/>
      <c r="V25" s="18"/>
      <c r="W25" s="18"/>
      <c r="X25" s="18">
        <f t="shared" si="3"/>
        <v>2.5</v>
      </c>
      <c r="Y25" s="24"/>
    </row>
    <row r="26" spans="1:25" ht="16.5" thickTop="1" thickBot="1" x14ac:dyDescent="0.3">
      <c r="A26" s="14" t="s">
        <v>41</v>
      </c>
      <c r="B26" s="14" t="s">
        <v>151</v>
      </c>
      <c r="C26" s="38"/>
      <c r="D26" s="20"/>
      <c r="E26" s="39"/>
      <c r="F26" s="40"/>
      <c r="G26" s="40"/>
      <c r="H26" s="40"/>
      <c r="I26" s="40"/>
      <c r="J26" s="40"/>
      <c r="K26" s="40"/>
      <c r="L26" s="40"/>
      <c r="M26" s="40"/>
      <c r="N26" s="41"/>
      <c r="O26" s="15">
        <v>8</v>
      </c>
      <c r="P26" s="16">
        <v>6.5</v>
      </c>
      <c r="Q26" s="16"/>
      <c r="R26" s="15">
        <v>11</v>
      </c>
      <c r="S26" s="17">
        <v>9</v>
      </c>
      <c r="T26" s="17">
        <v>17</v>
      </c>
      <c r="U26" s="18">
        <v>21</v>
      </c>
      <c r="V26" s="18">
        <v>28</v>
      </c>
      <c r="W26" s="18"/>
      <c r="X26" s="18">
        <f t="shared" si="3"/>
        <v>53</v>
      </c>
      <c r="Y26" s="24" t="s">
        <v>176</v>
      </c>
    </row>
    <row r="27" spans="1:25" ht="16.5" thickTop="1" thickBot="1" x14ac:dyDescent="0.3">
      <c r="A27" s="14" t="s">
        <v>52</v>
      </c>
      <c r="B27" s="14" t="s">
        <v>66</v>
      </c>
      <c r="C27" s="38"/>
      <c r="D27" s="42"/>
      <c r="E27" s="39"/>
      <c r="F27" s="40"/>
      <c r="G27" s="40"/>
      <c r="H27" s="40"/>
      <c r="I27" s="40"/>
      <c r="J27" s="40"/>
      <c r="K27" s="40"/>
      <c r="L27" s="40"/>
      <c r="M27" s="40"/>
      <c r="N27" s="41"/>
      <c r="O27" s="15">
        <v>4.5</v>
      </c>
      <c r="P27" s="16"/>
      <c r="Q27" s="16"/>
      <c r="R27" s="15"/>
      <c r="S27" s="17"/>
      <c r="T27" s="17"/>
      <c r="U27" s="18"/>
      <c r="V27" s="18"/>
      <c r="W27" s="18"/>
      <c r="X27" s="18">
        <f t="shared" si="3"/>
        <v>4.5</v>
      </c>
      <c r="Y27" s="24"/>
    </row>
    <row r="28" spans="1:25" ht="16.5" thickTop="1" thickBot="1" x14ac:dyDescent="0.3">
      <c r="A28" s="14" t="s">
        <v>152</v>
      </c>
      <c r="B28" s="14" t="s">
        <v>153</v>
      </c>
      <c r="C28" s="38"/>
      <c r="D28" s="42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15">
        <v>3.5</v>
      </c>
      <c r="P28" s="16">
        <v>13</v>
      </c>
      <c r="Q28" s="16"/>
      <c r="R28" s="15">
        <v>7</v>
      </c>
      <c r="S28" s="17">
        <v>6</v>
      </c>
      <c r="T28" s="17">
        <v>8.5</v>
      </c>
      <c r="U28" s="18"/>
      <c r="V28" s="18"/>
      <c r="W28" s="18"/>
      <c r="X28" s="18">
        <f t="shared" si="3"/>
        <v>21.5</v>
      </c>
      <c r="Y28" s="24"/>
    </row>
    <row r="29" spans="1:25" ht="16.5" thickTop="1" thickBot="1" x14ac:dyDescent="0.3">
      <c r="A29" s="14" t="s">
        <v>53</v>
      </c>
      <c r="B29" s="14" t="s">
        <v>67</v>
      </c>
      <c r="C29" s="38"/>
      <c r="D29" s="42"/>
      <c r="E29" s="39"/>
      <c r="F29" s="40"/>
      <c r="G29" s="40"/>
      <c r="H29" s="40"/>
      <c r="I29" s="40"/>
      <c r="J29" s="40"/>
      <c r="K29" s="40"/>
      <c r="L29" s="40"/>
      <c r="M29" s="40"/>
      <c r="N29" s="41"/>
      <c r="O29" s="15"/>
      <c r="P29" s="16"/>
      <c r="Q29" s="16"/>
      <c r="R29" s="15"/>
      <c r="S29" s="17"/>
      <c r="T29" s="17"/>
      <c r="U29" s="18"/>
      <c r="V29" s="18"/>
      <c r="W29" s="18"/>
      <c r="X29" s="18">
        <f t="shared" si="3"/>
        <v>0</v>
      </c>
      <c r="Y29" s="24"/>
    </row>
    <row r="30" spans="1:25" ht="16.5" thickTop="1" thickBot="1" x14ac:dyDescent="0.3">
      <c r="A30" s="14" t="s">
        <v>55</v>
      </c>
      <c r="B30" s="14" t="s">
        <v>68</v>
      </c>
      <c r="C30" s="38"/>
      <c r="D30" s="42"/>
      <c r="E30" s="39"/>
      <c r="F30" s="40"/>
      <c r="G30" s="40"/>
      <c r="H30" s="40"/>
      <c r="I30" s="40"/>
      <c r="J30" s="40"/>
      <c r="K30" s="40"/>
      <c r="L30" s="40"/>
      <c r="M30" s="40"/>
      <c r="N30" s="41"/>
      <c r="O30" s="15">
        <v>2</v>
      </c>
      <c r="P30" s="16">
        <v>3</v>
      </c>
      <c r="Q30" s="16">
        <v>3</v>
      </c>
      <c r="R30" s="15">
        <v>6.5</v>
      </c>
      <c r="S30" s="17">
        <v>4.5</v>
      </c>
      <c r="T30" s="17">
        <v>11</v>
      </c>
      <c r="U30" s="18"/>
      <c r="V30" s="18"/>
      <c r="W30" s="18"/>
      <c r="X30" s="18">
        <f t="shared" si="3"/>
        <v>14</v>
      </c>
      <c r="Y30" s="24"/>
    </row>
    <row r="31" spans="1:25" ht="16.5" hidden="1" thickTop="1" thickBot="1" x14ac:dyDescent="0.3">
      <c r="A31" s="14" t="s">
        <v>92</v>
      </c>
      <c r="B31" s="14" t="s">
        <v>93</v>
      </c>
      <c r="C31" s="38"/>
      <c r="D31" s="20"/>
      <c r="E31" s="39"/>
      <c r="F31" s="40"/>
      <c r="G31" s="40"/>
      <c r="H31" s="40"/>
      <c r="I31" s="40"/>
      <c r="J31" s="40"/>
      <c r="K31" s="40"/>
      <c r="L31" s="40"/>
      <c r="M31" s="40"/>
      <c r="N31" s="41"/>
      <c r="O31" s="15">
        <v>8</v>
      </c>
      <c r="P31" s="16">
        <v>12</v>
      </c>
      <c r="Q31" s="16"/>
      <c r="R31" s="15">
        <v>14.5</v>
      </c>
      <c r="S31" s="17"/>
      <c r="T31" s="17"/>
      <c r="U31" s="18">
        <v>26</v>
      </c>
      <c r="V31" s="18"/>
      <c r="W31" s="18"/>
      <c r="X31" s="18">
        <f t="shared" si="1"/>
        <v>52.5</v>
      </c>
      <c r="Y31" s="24" t="s">
        <v>176</v>
      </c>
    </row>
    <row r="32" spans="1:25" ht="16.5" thickTop="1" thickBot="1" x14ac:dyDescent="0.3">
      <c r="A32" s="14" t="s">
        <v>56</v>
      </c>
      <c r="B32" s="14" t="s">
        <v>69</v>
      </c>
      <c r="C32" s="38"/>
      <c r="D32" s="20"/>
      <c r="E32" s="39"/>
      <c r="F32" s="40"/>
      <c r="G32" s="40"/>
      <c r="H32" s="40"/>
      <c r="I32" s="40"/>
      <c r="J32" s="40"/>
      <c r="K32" s="40"/>
      <c r="L32" s="40"/>
      <c r="M32" s="40"/>
      <c r="N32" s="41"/>
      <c r="O32" s="15">
        <v>4</v>
      </c>
      <c r="P32" s="16"/>
      <c r="Q32" s="16"/>
      <c r="R32" s="15"/>
      <c r="S32" s="17"/>
      <c r="T32" s="17"/>
      <c r="U32" s="18"/>
      <c r="V32" s="18"/>
      <c r="W32" s="18"/>
      <c r="X32" s="18">
        <f t="shared" ref="X32:X39" si="4">MAX(O32,P32,Q32)+MAX(R32,S32,T32)+MAX(U32,V32,W32)</f>
        <v>4</v>
      </c>
      <c r="Y32" s="24"/>
    </row>
    <row r="33" spans="1:25" ht="16.5" thickTop="1" thickBot="1" x14ac:dyDescent="0.3">
      <c r="A33" s="14" t="s">
        <v>44</v>
      </c>
      <c r="B33" s="14" t="s">
        <v>94</v>
      </c>
      <c r="C33" s="38"/>
      <c r="D33" s="42"/>
      <c r="E33" s="39"/>
      <c r="F33" s="40"/>
      <c r="G33" s="40"/>
      <c r="H33" s="40"/>
      <c r="I33" s="40"/>
      <c r="J33" s="40"/>
      <c r="K33" s="40"/>
      <c r="L33" s="40"/>
      <c r="M33" s="40"/>
      <c r="N33" s="41"/>
      <c r="O33" s="15">
        <v>7</v>
      </c>
      <c r="P33" s="16"/>
      <c r="Q33" s="16">
        <v>8.5</v>
      </c>
      <c r="R33" s="15"/>
      <c r="S33" s="17">
        <v>2</v>
      </c>
      <c r="T33" s="17">
        <v>8</v>
      </c>
      <c r="U33" s="18"/>
      <c r="V33" s="18"/>
      <c r="W33" s="18"/>
      <c r="X33" s="18">
        <f t="shared" si="4"/>
        <v>16.5</v>
      </c>
      <c r="Y33" s="24"/>
    </row>
    <row r="34" spans="1:25" ht="16.5" thickTop="1" thickBot="1" x14ac:dyDescent="0.3">
      <c r="A34" s="14" t="s">
        <v>57</v>
      </c>
      <c r="B34" s="14" t="s">
        <v>70</v>
      </c>
      <c r="C34" s="38"/>
      <c r="D34" s="42"/>
      <c r="E34" s="39"/>
      <c r="F34" s="40"/>
      <c r="G34" s="40"/>
      <c r="H34" s="40"/>
      <c r="I34" s="40"/>
      <c r="J34" s="40"/>
      <c r="K34" s="40"/>
      <c r="L34" s="40"/>
      <c r="M34" s="40"/>
      <c r="N34" s="41"/>
      <c r="O34" s="15">
        <v>4</v>
      </c>
      <c r="P34" s="16">
        <v>8</v>
      </c>
      <c r="Q34" s="16">
        <v>4</v>
      </c>
      <c r="R34" s="15">
        <v>5.5</v>
      </c>
      <c r="S34" s="17">
        <v>5.5</v>
      </c>
      <c r="T34" s="17">
        <v>8.5</v>
      </c>
      <c r="U34" s="18"/>
      <c r="V34" s="18"/>
      <c r="W34" s="18"/>
      <c r="X34" s="18">
        <f t="shared" si="4"/>
        <v>16.5</v>
      </c>
      <c r="Y34" s="24"/>
    </row>
    <row r="35" spans="1:25" ht="16.5" thickTop="1" thickBot="1" x14ac:dyDescent="0.3">
      <c r="A35" s="14" t="s">
        <v>45</v>
      </c>
      <c r="B35" s="14" t="s">
        <v>71</v>
      </c>
      <c r="C35" s="38"/>
      <c r="D35" s="20"/>
      <c r="E35" s="39"/>
      <c r="F35" s="40"/>
      <c r="G35" s="40"/>
      <c r="H35" s="40"/>
      <c r="I35" s="40"/>
      <c r="J35" s="40"/>
      <c r="K35" s="40"/>
      <c r="L35" s="40"/>
      <c r="M35" s="40"/>
      <c r="N35" s="41"/>
      <c r="O35" s="15">
        <v>3</v>
      </c>
      <c r="P35" s="16"/>
      <c r="Q35" s="16"/>
      <c r="R35" s="15"/>
      <c r="S35" s="17"/>
      <c r="T35" s="17"/>
      <c r="U35" s="18"/>
      <c r="V35" s="18"/>
      <c r="W35" s="18"/>
      <c r="X35" s="18">
        <f t="shared" si="4"/>
        <v>3</v>
      </c>
      <c r="Y35" s="24"/>
    </row>
    <row r="36" spans="1:25" ht="16.5" thickTop="1" thickBot="1" x14ac:dyDescent="0.3">
      <c r="A36" s="14" t="s">
        <v>58</v>
      </c>
      <c r="B36" s="14" t="s">
        <v>72</v>
      </c>
      <c r="C36" s="38"/>
      <c r="D36" s="20"/>
      <c r="E36" s="39"/>
      <c r="F36" s="40"/>
      <c r="G36" s="40"/>
      <c r="H36" s="40"/>
      <c r="I36" s="40"/>
      <c r="J36" s="40"/>
      <c r="K36" s="40"/>
      <c r="L36" s="40"/>
      <c r="M36" s="40"/>
      <c r="N36" s="41"/>
      <c r="O36" s="15">
        <v>6</v>
      </c>
      <c r="P36" s="16">
        <v>8.5</v>
      </c>
      <c r="Q36" s="16"/>
      <c r="R36" s="15">
        <v>5</v>
      </c>
      <c r="S36" s="17">
        <v>7</v>
      </c>
      <c r="T36" s="17"/>
      <c r="U36" s="18"/>
      <c r="V36" s="18"/>
      <c r="W36" s="18"/>
      <c r="X36" s="18">
        <f t="shared" si="4"/>
        <v>15.5</v>
      </c>
      <c r="Y36" s="24"/>
    </row>
    <row r="37" spans="1:25" ht="16.5" thickTop="1" thickBot="1" x14ac:dyDescent="0.3">
      <c r="A37" s="14" t="s">
        <v>59</v>
      </c>
      <c r="B37" s="14" t="s">
        <v>73</v>
      </c>
      <c r="C37" s="38"/>
      <c r="D37" s="20"/>
      <c r="E37" s="39"/>
      <c r="F37" s="40"/>
      <c r="G37" s="40"/>
      <c r="H37" s="40"/>
      <c r="I37" s="40"/>
      <c r="J37" s="40"/>
      <c r="K37" s="40"/>
      <c r="L37" s="40"/>
      <c r="M37" s="40"/>
      <c r="N37" s="41"/>
      <c r="O37" s="15">
        <v>4.5</v>
      </c>
      <c r="P37" s="16">
        <v>6.5</v>
      </c>
      <c r="Q37" s="16">
        <v>10</v>
      </c>
      <c r="R37" s="15">
        <v>13</v>
      </c>
      <c r="S37" s="17"/>
      <c r="T37" s="17">
        <v>11.5</v>
      </c>
      <c r="U37" s="18">
        <v>10</v>
      </c>
      <c r="V37" s="18"/>
      <c r="W37" s="18"/>
      <c r="X37" s="18">
        <f t="shared" si="4"/>
        <v>33</v>
      </c>
      <c r="Y37" s="24"/>
    </row>
    <row r="38" spans="1:25" ht="16.5" thickTop="1" thickBot="1" x14ac:dyDescent="0.3">
      <c r="A38" s="14" t="s">
        <v>95</v>
      </c>
      <c r="B38" s="14" t="s">
        <v>96</v>
      </c>
      <c r="C38" s="38"/>
      <c r="D38" s="20"/>
      <c r="E38" s="39"/>
      <c r="F38" s="40"/>
      <c r="G38" s="40"/>
      <c r="H38" s="40"/>
      <c r="I38" s="40"/>
      <c r="J38" s="40"/>
      <c r="K38" s="40"/>
      <c r="L38" s="40"/>
      <c r="M38" s="40"/>
      <c r="N38" s="41"/>
      <c r="O38" s="15">
        <v>5</v>
      </c>
      <c r="P38" s="16"/>
      <c r="Q38" s="16"/>
      <c r="R38" s="15">
        <v>4</v>
      </c>
      <c r="S38" s="17">
        <v>7</v>
      </c>
      <c r="T38" s="17"/>
      <c r="U38" s="18"/>
      <c r="V38" s="18"/>
      <c r="W38" s="18"/>
      <c r="X38" s="18">
        <f t="shared" si="4"/>
        <v>12</v>
      </c>
      <c r="Y38" s="24"/>
    </row>
    <row r="39" spans="1:25" ht="16.5" thickTop="1" thickBot="1" x14ac:dyDescent="0.3">
      <c r="A39" s="14" t="s">
        <v>46</v>
      </c>
      <c r="B39" s="14" t="s">
        <v>74</v>
      </c>
      <c r="C39" s="38"/>
      <c r="D39" s="20"/>
      <c r="E39" s="39"/>
      <c r="F39" s="40"/>
      <c r="G39" s="40"/>
      <c r="H39" s="40"/>
      <c r="I39" s="40"/>
      <c r="J39" s="40"/>
      <c r="K39" s="40"/>
      <c r="L39" s="40"/>
      <c r="M39" s="40"/>
      <c r="N39" s="41"/>
      <c r="O39" s="15">
        <v>5</v>
      </c>
      <c r="P39" s="16">
        <v>14</v>
      </c>
      <c r="Q39" s="16"/>
      <c r="R39" s="15">
        <v>10.5</v>
      </c>
      <c r="S39" s="17"/>
      <c r="T39" s="17"/>
      <c r="U39" s="18"/>
      <c r="V39" s="18"/>
      <c r="W39" s="18"/>
      <c r="X39" s="18">
        <f t="shared" si="4"/>
        <v>24.5</v>
      </c>
      <c r="Y39" s="24"/>
    </row>
    <row r="40" spans="1:25" ht="16.5" hidden="1" thickTop="1" thickBot="1" x14ac:dyDescent="0.3">
      <c r="A40" s="14" t="s">
        <v>97</v>
      </c>
      <c r="B40" s="14" t="s">
        <v>98</v>
      </c>
      <c r="C40" s="38"/>
      <c r="D40" s="42"/>
      <c r="E40" s="39"/>
      <c r="F40" s="40"/>
      <c r="G40" s="40"/>
      <c r="H40" s="40"/>
      <c r="I40" s="40"/>
      <c r="J40" s="40"/>
      <c r="K40" s="40"/>
      <c r="L40" s="40"/>
      <c r="M40" s="40"/>
      <c r="N40" s="41"/>
      <c r="O40" s="15">
        <v>7</v>
      </c>
      <c r="P40" s="16">
        <v>8.5</v>
      </c>
      <c r="Q40" s="16"/>
      <c r="R40" s="15">
        <v>12</v>
      </c>
      <c r="S40" s="17"/>
      <c r="T40" s="17"/>
      <c r="U40" s="18"/>
      <c r="V40" s="18">
        <v>31</v>
      </c>
      <c r="W40" s="18"/>
      <c r="X40" s="18">
        <f t="shared" si="1"/>
        <v>51.5</v>
      </c>
      <c r="Y40" s="24" t="s">
        <v>176</v>
      </c>
    </row>
    <row r="41" spans="1:25" ht="16.5" thickTop="1" thickBot="1" x14ac:dyDescent="0.3">
      <c r="A41" s="14" t="s">
        <v>99</v>
      </c>
      <c r="B41" s="14" t="s">
        <v>100</v>
      </c>
      <c r="C41" s="38"/>
      <c r="D41" s="20"/>
      <c r="E41" s="39"/>
      <c r="F41" s="40"/>
      <c r="G41" s="40"/>
      <c r="H41" s="40"/>
      <c r="I41" s="40"/>
      <c r="J41" s="40"/>
      <c r="K41" s="40"/>
      <c r="L41" s="40"/>
      <c r="M41" s="40"/>
      <c r="N41" s="41"/>
      <c r="O41" s="15">
        <v>2</v>
      </c>
      <c r="P41" s="16">
        <v>4</v>
      </c>
      <c r="Q41" s="16">
        <v>6</v>
      </c>
      <c r="R41" s="15">
        <v>7</v>
      </c>
      <c r="S41" s="17">
        <v>6</v>
      </c>
      <c r="T41" s="17"/>
      <c r="U41" s="18"/>
      <c r="V41" s="18"/>
      <c r="W41" s="18"/>
      <c r="X41" s="18">
        <f t="shared" ref="X41:X52" si="5">MAX(O41,P41,Q41)+MAX(R41,S41,T41)+MAX(U41,V41,W41)</f>
        <v>13</v>
      </c>
      <c r="Y41" s="24"/>
    </row>
    <row r="42" spans="1:25" ht="16.5" thickTop="1" thickBot="1" x14ac:dyDescent="0.3">
      <c r="A42" s="14" t="s">
        <v>101</v>
      </c>
      <c r="B42" s="14" t="s">
        <v>102</v>
      </c>
      <c r="C42" s="38"/>
      <c r="D42" s="20"/>
      <c r="E42" s="39"/>
      <c r="F42" s="40"/>
      <c r="G42" s="40"/>
      <c r="H42" s="40"/>
      <c r="I42" s="40"/>
      <c r="J42" s="40"/>
      <c r="K42" s="40"/>
      <c r="L42" s="40"/>
      <c r="M42" s="40"/>
      <c r="N42" s="41"/>
      <c r="O42" s="15">
        <v>6.5</v>
      </c>
      <c r="P42" s="16"/>
      <c r="Q42" s="16">
        <v>10.5</v>
      </c>
      <c r="R42" s="15">
        <v>4</v>
      </c>
      <c r="S42" s="17">
        <v>10</v>
      </c>
      <c r="T42" s="17">
        <v>11.5</v>
      </c>
      <c r="U42" s="18"/>
      <c r="V42" s="18">
        <v>16</v>
      </c>
      <c r="W42" s="18"/>
      <c r="X42" s="18">
        <f t="shared" si="5"/>
        <v>38</v>
      </c>
      <c r="Y42" s="24"/>
    </row>
    <row r="43" spans="1:25" ht="16.5" thickTop="1" thickBot="1" x14ac:dyDescent="0.3">
      <c r="A43" s="14" t="s">
        <v>60</v>
      </c>
      <c r="B43" s="14" t="s">
        <v>75</v>
      </c>
      <c r="C43" s="38"/>
      <c r="D43" s="42"/>
      <c r="E43" s="39"/>
      <c r="F43" s="40"/>
      <c r="G43" s="40"/>
      <c r="H43" s="40"/>
      <c r="I43" s="40"/>
      <c r="J43" s="40"/>
      <c r="K43" s="40"/>
      <c r="L43" s="40"/>
      <c r="M43" s="40"/>
      <c r="N43" s="41"/>
      <c r="O43" s="15">
        <v>2</v>
      </c>
      <c r="P43" s="16">
        <v>4</v>
      </c>
      <c r="Q43" s="16"/>
      <c r="R43" s="15"/>
      <c r="S43" s="17"/>
      <c r="T43" s="17"/>
      <c r="U43" s="18"/>
      <c r="V43" s="18"/>
      <c r="W43" s="18"/>
      <c r="X43" s="18">
        <f t="shared" si="5"/>
        <v>4</v>
      </c>
      <c r="Y43" s="24"/>
    </row>
    <row r="44" spans="1:25" ht="16.5" thickTop="1" thickBot="1" x14ac:dyDescent="0.3">
      <c r="A44" s="14" t="s">
        <v>103</v>
      </c>
      <c r="B44" s="14" t="s">
        <v>104</v>
      </c>
      <c r="C44" s="38"/>
      <c r="D44" s="20"/>
      <c r="E44" s="39"/>
      <c r="F44" s="40"/>
      <c r="G44" s="40"/>
      <c r="H44" s="40"/>
      <c r="I44" s="40"/>
      <c r="J44" s="40"/>
      <c r="K44" s="40"/>
      <c r="L44" s="40"/>
      <c r="M44" s="40"/>
      <c r="N44" s="41"/>
      <c r="O44" s="15"/>
      <c r="P44" s="16"/>
      <c r="Q44" s="16"/>
      <c r="R44" s="15"/>
      <c r="S44" s="17"/>
      <c r="T44" s="17"/>
      <c r="U44" s="18"/>
      <c r="V44" s="18"/>
      <c r="W44" s="18"/>
      <c r="X44" s="18">
        <f t="shared" si="5"/>
        <v>0</v>
      </c>
      <c r="Y44" s="24"/>
    </row>
    <row r="45" spans="1:25" ht="16.5" thickTop="1" thickBot="1" x14ac:dyDescent="0.3">
      <c r="A45" s="14" t="s">
        <v>61</v>
      </c>
      <c r="B45" s="14" t="s">
        <v>76</v>
      </c>
      <c r="C45" s="38"/>
      <c r="D45" s="42"/>
      <c r="E45" s="39"/>
      <c r="F45" s="40"/>
      <c r="G45" s="40"/>
      <c r="H45" s="40"/>
      <c r="I45" s="40"/>
      <c r="J45" s="40"/>
      <c r="K45" s="40"/>
      <c r="L45" s="40"/>
      <c r="M45" s="40"/>
      <c r="N45" s="41"/>
      <c r="O45" s="15">
        <v>4.5</v>
      </c>
      <c r="P45" s="16"/>
      <c r="Q45" s="16"/>
      <c r="R45" s="15"/>
      <c r="S45" s="17"/>
      <c r="T45" s="17"/>
      <c r="U45" s="18"/>
      <c r="V45" s="18"/>
      <c r="W45" s="18"/>
      <c r="X45" s="18">
        <f t="shared" si="5"/>
        <v>4.5</v>
      </c>
      <c r="Y45" s="24"/>
    </row>
    <row r="46" spans="1:25" ht="16.5" thickTop="1" thickBot="1" x14ac:dyDescent="0.3">
      <c r="A46" s="14" t="s">
        <v>154</v>
      </c>
      <c r="B46" s="14" t="s">
        <v>155</v>
      </c>
      <c r="C46" s="38"/>
      <c r="D46" s="20"/>
      <c r="E46" s="43"/>
      <c r="F46" s="44"/>
      <c r="G46" s="44"/>
      <c r="H46" s="44"/>
      <c r="I46" s="44"/>
      <c r="J46" s="44"/>
      <c r="K46" s="44"/>
      <c r="L46" s="44"/>
      <c r="M46" s="44"/>
      <c r="N46" s="45"/>
      <c r="O46" s="15"/>
      <c r="P46" s="16"/>
      <c r="Q46" s="16"/>
      <c r="R46" s="15"/>
      <c r="S46" s="17"/>
      <c r="T46" s="17"/>
      <c r="U46" s="18"/>
      <c r="V46" s="18"/>
      <c r="W46" s="18"/>
      <c r="X46" s="18">
        <f t="shared" si="5"/>
        <v>0</v>
      </c>
      <c r="Y46" s="36"/>
    </row>
    <row r="47" spans="1:25" ht="16.5" thickTop="1" thickBot="1" x14ac:dyDescent="0.3">
      <c r="A47" s="14" t="s">
        <v>62</v>
      </c>
      <c r="B47" s="14" t="s">
        <v>77</v>
      </c>
      <c r="C47" s="38"/>
      <c r="D47" s="20"/>
      <c r="E47" s="43"/>
      <c r="F47" s="44"/>
      <c r="G47" s="44"/>
      <c r="H47" s="44"/>
      <c r="I47" s="44"/>
      <c r="J47" s="44"/>
      <c r="K47" s="44"/>
      <c r="L47" s="44"/>
      <c r="M47" s="44"/>
      <c r="N47" s="45"/>
      <c r="O47" s="15"/>
      <c r="P47" s="16"/>
      <c r="Q47" s="16"/>
      <c r="R47" s="15"/>
      <c r="S47" s="17"/>
      <c r="T47" s="17"/>
      <c r="U47" s="18"/>
      <c r="V47" s="18"/>
      <c r="W47" s="18"/>
      <c r="X47" s="18">
        <f t="shared" si="5"/>
        <v>0</v>
      </c>
      <c r="Y47" s="36"/>
    </row>
    <row r="48" spans="1:25" ht="16.5" thickTop="1" thickBot="1" x14ac:dyDescent="0.3">
      <c r="A48" s="14" t="s">
        <v>156</v>
      </c>
      <c r="B48" s="14" t="s">
        <v>157</v>
      </c>
      <c r="C48" s="38"/>
      <c r="D48" s="42"/>
      <c r="E48" s="46"/>
      <c r="F48" s="28"/>
      <c r="G48" s="28"/>
      <c r="H48" s="28"/>
      <c r="I48" s="28"/>
      <c r="J48" s="28"/>
      <c r="K48" s="28"/>
      <c r="L48" s="28"/>
      <c r="M48" s="28"/>
      <c r="N48" s="47"/>
      <c r="O48" s="15">
        <v>2</v>
      </c>
      <c r="P48" s="16"/>
      <c r="Q48" s="16"/>
      <c r="R48" s="15"/>
      <c r="S48" s="17"/>
      <c r="T48" s="17"/>
      <c r="U48" s="16"/>
      <c r="V48" s="16"/>
      <c r="W48" s="16"/>
      <c r="X48" s="18">
        <f t="shared" si="5"/>
        <v>2</v>
      </c>
      <c r="Y48" s="37"/>
    </row>
    <row r="49" spans="1:25" ht="16.5" thickTop="1" thickBot="1" x14ac:dyDescent="0.3">
      <c r="A49" s="14" t="s">
        <v>105</v>
      </c>
      <c r="B49" s="14" t="s">
        <v>106</v>
      </c>
      <c r="C49" s="38"/>
      <c r="D49" s="20"/>
      <c r="E49" s="46"/>
      <c r="F49" s="28"/>
      <c r="G49" s="28"/>
      <c r="H49" s="28"/>
      <c r="I49" s="28"/>
      <c r="J49" s="28"/>
      <c r="K49" s="28"/>
      <c r="L49" s="28"/>
      <c r="M49" s="28"/>
      <c r="N49" s="47"/>
      <c r="O49" s="15">
        <v>6</v>
      </c>
      <c r="P49" s="16"/>
      <c r="Q49" s="16"/>
      <c r="R49" s="15"/>
      <c r="S49" s="17">
        <v>6</v>
      </c>
      <c r="T49" s="17"/>
      <c r="U49" s="16"/>
      <c r="V49" s="16"/>
      <c r="W49" s="16"/>
      <c r="X49" s="18">
        <f t="shared" si="5"/>
        <v>12</v>
      </c>
      <c r="Y49" s="37"/>
    </row>
    <row r="50" spans="1:25" ht="16.5" thickTop="1" thickBot="1" x14ac:dyDescent="0.3">
      <c r="A50" s="14" t="s">
        <v>63</v>
      </c>
      <c r="B50" s="14" t="s">
        <v>78</v>
      </c>
      <c r="C50" s="38"/>
      <c r="D50" s="42"/>
      <c r="E50" s="46"/>
      <c r="F50" s="28"/>
      <c r="G50" s="28"/>
      <c r="H50" s="28"/>
      <c r="I50" s="28"/>
      <c r="J50" s="28"/>
      <c r="K50" s="28"/>
      <c r="L50" s="28"/>
      <c r="M50" s="28"/>
      <c r="N50" s="47"/>
      <c r="O50" s="15"/>
      <c r="P50" s="16"/>
      <c r="Q50" s="16"/>
      <c r="R50" s="15"/>
      <c r="S50" s="17"/>
      <c r="T50" s="17"/>
      <c r="U50" s="16"/>
      <c r="V50" s="16"/>
      <c r="W50" s="16"/>
      <c r="X50" s="18">
        <f t="shared" si="5"/>
        <v>0</v>
      </c>
      <c r="Y50" s="37"/>
    </row>
    <row r="51" spans="1:25" ht="16.5" thickTop="1" thickBot="1" x14ac:dyDescent="0.3">
      <c r="A51" s="14" t="s">
        <v>107</v>
      </c>
      <c r="B51" s="14" t="s">
        <v>108</v>
      </c>
      <c r="C51" s="38"/>
      <c r="D51" s="20"/>
      <c r="E51" s="46"/>
      <c r="F51" s="28"/>
      <c r="G51" s="28"/>
      <c r="H51" s="28"/>
      <c r="I51" s="28"/>
      <c r="J51" s="28"/>
      <c r="K51" s="28"/>
      <c r="L51" s="28"/>
      <c r="M51" s="28"/>
      <c r="N51" s="47"/>
      <c r="O51" s="15">
        <v>7</v>
      </c>
      <c r="P51" s="16"/>
      <c r="Q51" s="16"/>
      <c r="R51" s="15">
        <v>8</v>
      </c>
      <c r="S51" s="17">
        <v>5.5</v>
      </c>
      <c r="T51" s="17"/>
      <c r="U51" s="16"/>
      <c r="V51" s="16"/>
      <c r="W51" s="16"/>
      <c r="X51" s="18">
        <f t="shared" si="5"/>
        <v>15</v>
      </c>
      <c r="Y51" s="37"/>
    </row>
    <row r="52" spans="1:25" ht="16.5" thickTop="1" thickBot="1" x14ac:dyDescent="0.3">
      <c r="A52" s="14" t="s">
        <v>109</v>
      </c>
      <c r="B52" s="14" t="s">
        <v>110</v>
      </c>
      <c r="C52" s="38"/>
      <c r="D52" s="20"/>
      <c r="E52" s="46"/>
      <c r="F52" s="28"/>
      <c r="G52" s="28"/>
      <c r="H52" s="28"/>
      <c r="I52" s="28"/>
      <c r="J52" s="28"/>
      <c r="K52" s="28"/>
      <c r="L52" s="28"/>
      <c r="M52" s="28"/>
      <c r="N52" s="47"/>
      <c r="O52" s="15">
        <v>9</v>
      </c>
      <c r="P52" s="16"/>
      <c r="Q52" s="16"/>
      <c r="R52" s="15">
        <v>8.5</v>
      </c>
      <c r="S52" s="17">
        <v>10.5</v>
      </c>
      <c r="T52" s="17"/>
      <c r="U52" s="16"/>
      <c r="V52" s="16"/>
      <c r="W52" s="16"/>
      <c r="X52" s="18">
        <f t="shared" si="5"/>
        <v>19.5</v>
      </c>
      <c r="Y52" s="37"/>
    </row>
    <row r="53" spans="1:25" ht="16.5" hidden="1" thickTop="1" thickBot="1" x14ac:dyDescent="0.3">
      <c r="A53" s="14" t="s">
        <v>64</v>
      </c>
      <c r="B53" s="14" t="s">
        <v>79</v>
      </c>
      <c r="C53" s="38"/>
      <c r="D53" s="20"/>
      <c r="E53" s="46"/>
      <c r="F53" s="28"/>
      <c r="G53" s="28"/>
      <c r="H53" s="28"/>
      <c r="I53" s="28"/>
      <c r="J53" s="28"/>
      <c r="K53" s="28"/>
      <c r="L53" s="28"/>
      <c r="M53" s="28"/>
      <c r="N53" s="47"/>
      <c r="O53" s="15">
        <v>7</v>
      </c>
      <c r="P53" s="16">
        <v>6.5</v>
      </c>
      <c r="Q53" s="16"/>
      <c r="R53" s="15">
        <v>11.5</v>
      </c>
      <c r="S53" s="17">
        <v>8</v>
      </c>
      <c r="T53" s="17"/>
      <c r="U53" s="16">
        <v>16</v>
      </c>
      <c r="V53" s="16">
        <v>31.5</v>
      </c>
      <c r="W53" s="16"/>
      <c r="X53" s="18">
        <f t="shared" si="1"/>
        <v>50</v>
      </c>
      <c r="Y53" s="37" t="s">
        <v>176</v>
      </c>
    </row>
    <row r="54" spans="1:25" ht="16.5" thickTop="1" thickBot="1" x14ac:dyDescent="0.3">
      <c r="A54" s="14" t="s">
        <v>111</v>
      </c>
      <c r="B54" s="14" t="s">
        <v>112</v>
      </c>
      <c r="C54" s="38"/>
      <c r="D54" s="20"/>
      <c r="E54" s="46"/>
      <c r="F54" s="28"/>
      <c r="G54" s="28"/>
      <c r="H54" s="28"/>
      <c r="I54" s="28"/>
      <c r="J54" s="28"/>
      <c r="K54" s="28"/>
      <c r="L54" s="28"/>
      <c r="M54" s="28"/>
      <c r="N54" s="47"/>
      <c r="O54" s="15"/>
      <c r="P54" s="16"/>
      <c r="Q54" s="16"/>
      <c r="R54" s="15"/>
      <c r="S54" s="17"/>
      <c r="T54" s="17"/>
      <c r="U54" s="16"/>
      <c r="V54" s="16"/>
      <c r="W54" s="16"/>
      <c r="X54" s="18">
        <f t="shared" ref="X54:X55" si="6">MAX(O54,P54,Q54)+MAX(R54,S54,T54)+MAX(U54,V54,W54)</f>
        <v>0</v>
      </c>
      <c r="Y54" s="37"/>
    </row>
    <row r="55" spans="1:25" ht="16.5" thickTop="1" thickBot="1" x14ac:dyDescent="0.3">
      <c r="A55" s="14" t="s">
        <v>113</v>
      </c>
      <c r="B55" s="14" t="s">
        <v>114</v>
      </c>
      <c r="C55" s="38"/>
      <c r="D55" s="20"/>
      <c r="E55" s="46"/>
      <c r="F55" s="28"/>
      <c r="G55" s="28"/>
      <c r="H55" s="28"/>
      <c r="I55" s="28"/>
      <c r="J55" s="28"/>
      <c r="K55" s="28"/>
      <c r="L55" s="28"/>
      <c r="M55" s="28"/>
      <c r="N55" s="47"/>
      <c r="O55" s="15"/>
      <c r="P55" s="16"/>
      <c r="Q55" s="16"/>
      <c r="R55" s="15"/>
      <c r="S55" s="17"/>
      <c r="T55" s="17"/>
      <c r="U55" s="16"/>
      <c r="V55" s="16"/>
      <c r="W55" s="16"/>
      <c r="X55" s="18">
        <f t="shared" si="6"/>
        <v>0</v>
      </c>
      <c r="Y55" s="37"/>
    </row>
    <row r="56" spans="1:25" ht="13.5" thickTop="1" x14ac:dyDescent="0.2"/>
  </sheetData>
  <sheetProtection selectLockedCells="1" selectUnlockedCells="1"/>
  <autoFilter ref="A5:Y5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>
      <filters blank="1">
        <filter val="0,0"/>
        <filter val="10,0"/>
        <filter val="11,0"/>
        <filter val="12,0"/>
        <filter val="13,5"/>
        <filter val="15,0"/>
        <filter val="15,5"/>
        <filter val="16,0"/>
        <filter val="19,0"/>
        <filter val="19,5"/>
        <filter val="2,0"/>
        <filter val="2,5"/>
        <filter val="20,0"/>
        <filter val="21,0"/>
        <filter val="22,0"/>
        <filter val="24,5"/>
        <filter val="29,5"/>
        <filter val="3,0"/>
        <filter val="3,5"/>
        <filter val="31,5"/>
        <filter val="32,5"/>
        <filter val="35,0"/>
        <filter val="4,0"/>
        <filter val="4,5"/>
        <filter val="47,0"/>
        <filter val="6,5"/>
        <filter val="9,0"/>
        <filter val="9,5"/>
      </filters>
    </filterColumn>
  </autoFilter>
  <mergeCells count="18">
    <mergeCell ref="A1:U1"/>
    <mergeCell ref="W1:Y1"/>
    <mergeCell ref="A2:N2"/>
    <mergeCell ref="O2:Y2"/>
    <mergeCell ref="A3:C3"/>
    <mergeCell ref="D3:G3"/>
    <mergeCell ref="H3:R3"/>
    <mergeCell ref="T3:Y3"/>
    <mergeCell ref="A5:A7"/>
    <mergeCell ref="B5:B7"/>
    <mergeCell ref="C5:W5"/>
    <mergeCell ref="X5:X7"/>
    <mergeCell ref="Y5:Y7"/>
    <mergeCell ref="D6:H6"/>
    <mergeCell ref="I6:K6"/>
    <mergeCell ref="L6:N6"/>
    <mergeCell ref="O6:T6"/>
    <mergeCell ref="U6:W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4" zoomScaleNormal="165" workbookViewId="0">
      <selection activeCell="A27" sqref="A8:E2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4" t="s">
        <v>24</v>
      </c>
      <c r="B1" s="125"/>
      <c r="C1" s="125"/>
      <c r="D1" s="126"/>
      <c r="E1" s="9" t="s">
        <v>23</v>
      </c>
    </row>
    <row r="2" spans="1:5" ht="17.25" customHeight="1" x14ac:dyDescent="0.25">
      <c r="A2" s="127" t="s">
        <v>15</v>
      </c>
      <c r="B2" s="128"/>
      <c r="C2" s="128"/>
      <c r="D2" s="128"/>
      <c r="E2" s="129"/>
    </row>
    <row r="3" spans="1:5" ht="27" customHeight="1" x14ac:dyDescent="0.2">
      <c r="A3" s="130" t="s">
        <v>29</v>
      </c>
      <c r="B3" s="131"/>
      <c r="C3" s="132"/>
      <c r="D3" s="132"/>
      <c r="E3" s="133"/>
    </row>
    <row r="4" spans="1:5" ht="17.25" customHeight="1" x14ac:dyDescent="0.2">
      <c r="A4" s="134" t="s">
        <v>115</v>
      </c>
      <c r="B4" s="134"/>
      <c r="C4" s="134" t="s">
        <v>116</v>
      </c>
      <c r="D4" s="134"/>
      <c r="E4" s="134"/>
    </row>
    <row r="5" spans="1:5" ht="4.5" customHeight="1" x14ac:dyDescent="0.25">
      <c r="A5" s="138"/>
      <c r="B5" s="138"/>
      <c r="C5" s="138"/>
      <c r="D5" s="138"/>
      <c r="E5" s="138"/>
    </row>
    <row r="6" spans="1:5" s="5" customFormat="1" ht="25.5" customHeight="1" thickBot="1" x14ac:dyDescent="0.3">
      <c r="A6" s="135" t="s">
        <v>14</v>
      </c>
      <c r="B6" s="136" t="s">
        <v>22</v>
      </c>
      <c r="C6" s="137" t="s">
        <v>21</v>
      </c>
      <c r="D6" s="137"/>
      <c r="E6" s="136" t="s">
        <v>20</v>
      </c>
    </row>
    <row r="7" spans="1:5" s="5" customFormat="1" ht="42" customHeight="1" thickTop="1" thickBot="1" x14ac:dyDescent="0.3">
      <c r="A7" s="135"/>
      <c r="B7" s="136"/>
      <c r="C7" s="7" t="s">
        <v>19</v>
      </c>
      <c r="D7" s="6" t="s">
        <v>18</v>
      </c>
      <c r="E7" s="136"/>
    </row>
    <row r="8" spans="1:5" ht="12.75" customHeight="1" thickTop="1" thickBot="1" x14ac:dyDescent="0.3">
      <c r="A8" s="13"/>
      <c r="B8" s="13"/>
      <c r="C8" s="18"/>
      <c r="D8" s="18"/>
      <c r="E8" s="24"/>
    </row>
    <row r="9" spans="1:5" ht="12.75" customHeight="1" thickTop="1" thickBot="1" x14ac:dyDescent="0.3">
      <c r="A9" s="13"/>
      <c r="B9" s="13"/>
      <c r="C9" s="18"/>
      <c r="D9" s="18"/>
      <c r="E9" s="24"/>
    </row>
    <row r="10" spans="1:5" ht="12.75" customHeight="1" thickTop="1" thickBot="1" x14ac:dyDescent="0.3">
      <c r="A10" s="13"/>
      <c r="B10" s="13"/>
      <c r="C10" s="18"/>
      <c r="D10" s="18"/>
      <c r="E10" s="24"/>
    </row>
    <row r="11" spans="1:5" ht="12.75" customHeight="1" thickTop="1" thickBot="1" x14ac:dyDescent="0.3">
      <c r="A11" s="13"/>
      <c r="B11" s="13"/>
      <c r="C11" s="18"/>
      <c r="D11" s="18"/>
      <c r="E11" s="24"/>
    </row>
    <row r="12" spans="1:5" ht="12.75" customHeight="1" thickTop="1" thickBot="1" x14ac:dyDescent="0.3">
      <c r="A12" s="13"/>
      <c r="B12" s="13"/>
      <c r="C12" s="18"/>
      <c r="D12" s="18"/>
      <c r="E12" s="24"/>
    </row>
    <row r="13" spans="1:5" ht="12.75" customHeight="1" thickTop="1" thickBot="1" x14ac:dyDescent="0.3">
      <c r="A13" s="13"/>
      <c r="B13" s="13"/>
      <c r="C13" s="18"/>
      <c r="D13" s="18"/>
      <c r="E13" s="24"/>
    </row>
    <row r="14" spans="1:5" ht="12.75" customHeight="1" thickTop="1" thickBot="1" x14ac:dyDescent="0.3">
      <c r="A14" s="13"/>
      <c r="B14" s="13"/>
      <c r="C14" s="18"/>
      <c r="D14" s="18"/>
      <c r="E14" s="24"/>
    </row>
    <row r="15" spans="1:5" ht="12.75" customHeight="1" thickTop="1" thickBot="1" x14ac:dyDescent="0.3">
      <c r="A15" s="13"/>
      <c r="B15" s="13"/>
      <c r="C15" s="18"/>
      <c r="D15" s="18"/>
      <c r="E15" s="24"/>
    </row>
    <row r="16" spans="1:5" ht="12.75" customHeight="1" thickTop="1" thickBot="1" x14ac:dyDescent="0.3">
      <c r="A16" s="13"/>
      <c r="B16" s="13"/>
      <c r="C16" s="18"/>
      <c r="D16" s="18"/>
      <c r="E16" s="24"/>
    </row>
    <row r="17" spans="1:5" ht="12.75" customHeight="1" thickTop="1" thickBot="1" x14ac:dyDescent="0.3">
      <c r="A17" s="13"/>
      <c r="B17" s="13"/>
      <c r="C17" s="18"/>
      <c r="D17" s="18"/>
      <c r="E17" s="24"/>
    </row>
    <row r="18" spans="1:5" ht="12.75" customHeight="1" thickTop="1" thickBot="1" x14ac:dyDescent="0.3">
      <c r="A18" s="13"/>
      <c r="B18" s="13"/>
      <c r="C18" s="18"/>
      <c r="D18" s="18"/>
      <c r="E18" s="24"/>
    </row>
    <row r="19" spans="1:5" ht="12.75" customHeight="1" thickTop="1" thickBot="1" x14ac:dyDescent="0.3">
      <c r="A19" s="13"/>
      <c r="B19" s="13"/>
      <c r="C19" s="18"/>
      <c r="D19" s="18"/>
      <c r="E19" s="24"/>
    </row>
    <row r="20" spans="1:5" ht="12.75" customHeight="1" thickTop="1" thickBot="1" x14ac:dyDescent="0.3">
      <c r="A20" s="13"/>
      <c r="B20" s="13"/>
      <c r="C20" s="18"/>
      <c r="D20" s="18"/>
      <c r="E20" s="24"/>
    </row>
    <row r="21" spans="1:5" ht="12.75" customHeight="1" thickTop="1" thickBot="1" x14ac:dyDescent="0.3">
      <c r="A21" s="13"/>
      <c r="B21" s="13"/>
      <c r="C21" s="18"/>
      <c r="D21" s="18"/>
      <c r="E21" s="36"/>
    </row>
    <row r="22" spans="1:5" ht="12.75" customHeight="1" thickTop="1" thickBot="1" x14ac:dyDescent="0.3">
      <c r="A22" s="13"/>
      <c r="B22" s="13"/>
      <c r="C22" s="18"/>
      <c r="D22" s="18"/>
      <c r="E22" s="37"/>
    </row>
    <row r="23" spans="1:5" ht="12.75" customHeight="1" thickTop="1" thickBot="1" x14ac:dyDescent="0.3">
      <c r="A23" s="13"/>
      <c r="B23" s="13"/>
      <c r="C23" s="18"/>
      <c r="D23" s="18"/>
      <c r="E23" s="37"/>
    </row>
    <row r="24" spans="1:5" ht="12.75" customHeight="1" thickTop="1" thickBot="1" x14ac:dyDescent="0.3">
      <c r="A24" s="13"/>
      <c r="B24" s="13"/>
      <c r="C24" s="18"/>
      <c r="D24" s="18"/>
      <c r="E24" s="37"/>
    </row>
    <row r="25" spans="1:5" ht="12.75" customHeight="1" thickTop="1" thickBot="1" x14ac:dyDescent="0.3">
      <c r="A25" s="13"/>
      <c r="B25" s="13"/>
      <c r="C25" s="18"/>
      <c r="D25" s="18"/>
      <c r="E25" s="37"/>
    </row>
    <row r="26" spans="1:5" ht="12.75" customHeight="1" thickTop="1" thickBot="1" x14ac:dyDescent="0.3">
      <c r="A26" s="13"/>
      <c r="B26" s="13"/>
      <c r="C26" s="18"/>
      <c r="D26" s="18"/>
      <c r="E26" s="37"/>
    </row>
    <row r="27" spans="1:5" ht="12.75" customHeight="1" thickTop="1" thickBot="1" x14ac:dyDescent="0.3">
      <c r="A27" s="13"/>
      <c r="B27" s="13"/>
      <c r="C27" s="18"/>
      <c r="D27" s="18"/>
      <c r="E27" s="37"/>
    </row>
    <row r="28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41" zoomScaleNormal="165" workbookViewId="0">
      <selection activeCell="A55" sqref="A8:E5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4" t="s">
        <v>24</v>
      </c>
      <c r="B1" s="125"/>
      <c r="C1" s="125"/>
      <c r="D1" s="126"/>
      <c r="E1" s="9" t="s">
        <v>23</v>
      </c>
    </row>
    <row r="2" spans="1:5" ht="17.25" customHeight="1" x14ac:dyDescent="0.25">
      <c r="A2" s="127" t="s">
        <v>117</v>
      </c>
      <c r="B2" s="128"/>
      <c r="C2" s="128"/>
      <c r="D2" s="128"/>
      <c r="E2" s="129"/>
    </row>
    <row r="3" spans="1:5" ht="27" customHeight="1" x14ac:dyDescent="0.2">
      <c r="A3" s="130" t="s">
        <v>29</v>
      </c>
      <c r="B3" s="131"/>
      <c r="C3" s="132"/>
      <c r="D3" s="132"/>
      <c r="E3" s="133"/>
    </row>
    <row r="4" spans="1:5" ht="17.25" customHeight="1" x14ac:dyDescent="0.2">
      <c r="A4" s="134" t="s">
        <v>115</v>
      </c>
      <c r="B4" s="134"/>
      <c r="C4" s="134" t="s">
        <v>116</v>
      </c>
      <c r="D4" s="134"/>
      <c r="E4" s="134"/>
    </row>
    <row r="5" spans="1:5" ht="4.5" customHeight="1" x14ac:dyDescent="0.25">
      <c r="A5" s="138"/>
      <c r="B5" s="138"/>
      <c r="C5" s="138"/>
      <c r="D5" s="138"/>
      <c r="E5" s="138"/>
    </row>
    <row r="6" spans="1:5" s="5" customFormat="1" ht="25.5" customHeight="1" thickBot="1" x14ac:dyDescent="0.3">
      <c r="A6" s="135" t="s">
        <v>14</v>
      </c>
      <c r="B6" s="136" t="s">
        <v>22</v>
      </c>
      <c r="C6" s="137" t="s">
        <v>21</v>
      </c>
      <c r="D6" s="137"/>
      <c r="E6" s="136" t="s">
        <v>20</v>
      </c>
    </row>
    <row r="7" spans="1:5" s="5" customFormat="1" ht="42" customHeight="1" thickTop="1" thickBot="1" x14ac:dyDescent="0.3">
      <c r="A7" s="139"/>
      <c r="B7" s="136"/>
      <c r="C7" s="7" t="s">
        <v>19</v>
      </c>
      <c r="D7" s="6" t="s">
        <v>18</v>
      </c>
      <c r="E7" s="136"/>
    </row>
    <row r="8" spans="1:5" ht="12.75" customHeight="1" thickTop="1" thickBot="1" x14ac:dyDescent="0.3">
      <c r="A8" s="14"/>
      <c r="B8" s="14"/>
      <c r="C8" s="35"/>
      <c r="D8" s="18"/>
      <c r="E8" s="24"/>
    </row>
    <row r="9" spans="1:5" ht="12.75" customHeight="1" thickTop="1" thickBot="1" x14ac:dyDescent="0.3">
      <c r="A9" s="14"/>
      <c r="B9" s="14"/>
      <c r="C9" s="35"/>
      <c r="D9" s="18"/>
      <c r="E9" s="24"/>
    </row>
    <row r="10" spans="1:5" ht="12.75" customHeight="1" thickTop="1" thickBot="1" x14ac:dyDescent="0.3">
      <c r="A10" s="14"/>
      <c r="B10" s="14"/>
      <c r="C10" s="35"/>
      <c r="D10" s="18"/>
      <c r="E10" s="24"/>
    </row>
    <row r="11" spans="1:5" ht="12.75" customHeight="1" thickTop="1" thickBot="1" x14ac:dyDescent="0.3">
      <c r="A11" s="14"/>
      <c r="B11" s="14"/>
      <c r="C11" s="35"/>
      <c r="D11" s="18"/>
      <c r="E11" s="24"/>
    </row>
    <row r="12" spans="1:5" ht="12.75" customHeight="1" thickTop="1" thickBot="1" x14ac:dyDescent="0.3">
      <c r="A12" s="14"/>
      <c r="B12" s="14"/>
      <c r="C12" s="35"/>
      <c r="D12" s="18"/>
      <c r="E12" s="24"/>
    </row>
    <row r="13" spans="1:5" ht="12.75" customHeight="1" thickTop="1" thickBot="1" x14ac:dyDescent="0.3">
      <c r="A13" s="14"/>
      <c r="B13" s="14"/>
      <c r="C13" s="35"/>
      <c r="D13" s="18"/>
      <c r="E13" s="24"/>
    </row>
    <row r="14" spans="1:5" ht="12.75" customHeight="1" thickTop="1" thickBot="1" x14ac:dyDescent="0.3">
      <c r="A14" s="14"/>
      <c r="B14" s="14"/>
      <c r="C14" s="35"/>
      <c r="D14" s="18"/>
      <c r="E14" s="24"/>
    </row>
    <row r="15" spans="1:5" ht="12.75" customHeight="1" thickTop="1" thickBot="1" x14ac:dyDescent="0.3">
      <c r="A15" s="14"/>
      <c r="B15" s="14"/>
      <c r="C15" s="35"/>
      <c r="D15" s="18"/>
      <c r="E15" s="24"/>
    </row>
    <row r="16" spans="1:5" ht="12.75" customHeight="1" thickTop="1" thickBot="1" x14ac:dyDescent="0.3">
      <c r="A16" s="14"/>
      <c r="B16" s="14"/>
      <c r="C16" s="35"/>
      <c r="D16" s="18"/>
      <c r="E16" s="24"/>
    </row>
    <row r="17" spans="1:5" ht="12.75" customHeight="1" thickTop="1" thickBot="1" x14ac:dyDescent="0.3">
      <c r="A17" s="14"/>
      <c r="B17" s="14"/>
      <c r="C17" s="35"/>
      <c r="D17" s="18"/>
      <c r="E17" s="24"/>
    </row>
    <row r="18" spans="1:5" ht="12.75" customHeight="1" thickTop="1" thickBot="1" x14ac:dyDescent="0.3">
      <c r="A18" s="14"/>
      <c r="B18" s="14"/>
      <c r="C18" s="35"/>
      <c r="D18" s="18"/>
      <c r="E18" s="24"/>
    </row>
    <row r="19" spans="1:5" ht="12.75" customHeight="1" thickTop="1" thickBot="1" x14ac:dyDescent="0.3">
      <c r="A19" s="14"/>
      <c r="B19" s="14"/>
      <c r="C19" s="35"/>
      <c r="D19" s="18"/>
      <c r="E19" s="24"/>
    </row>
    <row r="20" spans="1:5" ht="12.75" customHeight="1" thickTop="1" thickBot="1" x14ac:dyDescent="0.3">
      <c r="A20" s="14"/>
      <c r="B20" s="14"/>
      <c r="C20" s="35"/>
      <c r="D20" s="18"/>
      <c r="E20" s="24"/>
    </row>
    <row r="21" spans="1:5" ht="12.75" customHeight="1" thickTop="1" thickBot="1" x14ac:dyDescent="0.3">
      <c r="A21" s="14"/>
      <c r="B21" s="14"/>
      <c r="C21" s="35"/>
      <c r="D21" s="18"/>
      <c r="E21" s="24"/>
    </row>
    <row r="22" spans="1:5" ht="12.75" customHeight="1" thickTop="1" thickBot="1" x14ac:dyDescent="0.3">
      <c r="A22" s="14"/>
      <c r="B22" s="14"/>
      <c r="C22" s="35"/>
      <c r="D22" s="18"/>
      <c r="E22" s="24"/>
    </row>
    <row r="23" spans="1:5" ht="12.75" customHeight="1" thickTop="1" thickBot="1" x14ac:dyDescent="0.3">
      <c r="A23" s="14"/>
      <c r="B23" s="14"/>
      <c r="C23" s="35"/>
      <c r="D23" s="18"/>
      <c r="E23" s="24"/>
    </row>
    <row r="24" spans="1:5" ht="12.75" customHeight="1" thickTop="1" thickBot="1" x14ac:dyDescent="0.3">
      <c r="A24" s="14"/>
      <c r="B24" s="14"/>
      <c r="C24" s="35"/>
      <c r="D24" s="18"/>
      <c r="E24" s="24"/>
    </row>
    <row r="25" spans="1:5" ht="12.75" customHeight="1" thickTop="1" thickBot="1" x14ac:dyDescent="0.3">
      <c r="A25" s="14"/>
      <c r="B25" s="14"/>
      <c r="C25" s="35"/>
      <c r="D25" s="18"/>
      <c r="E25" s="24"/>
    </row>
    <row r="26" spans="1:5" ht="12.75" customHeight="1" thickTop="1" thickBot="1" x14ac:dyDescent="0.3">
      <c r="A26" s="14"/>
      <c r="B26" s="14"/>
      <c r="C26" s="35"/>
      <c r="D26" s="18"/>
      <c r="E26" s="24"/>
    </row>
    <row r="27" spans="1:5" ht="12.75" customHeight="1" thickTop="1" thickBot="1" x14ac:dyDescent="0.3">
      <c r="A27" s="14"/>
      <c r="B27" s="14"/>
      <c r="C27" s="35"/>
      <c r="D27" s="18"/>
      <c r="E27" s="24"/>
    </row>
    <row r="28" spans="1:5" ht="12.75" customHeight="1" thickTop="1" thickBot="1" x14ac:dyDescent="0.3">
      <c r="A28" s="14"/>
      <c r="B28" s="14"/>
      <c r="C28" s="35"/>
      <c r="D28" s="18"/>
      <c r="E28" s="24"/>
    </row>
    <row r="29" spans="1:5" ht="12.75" customHeight="1" thickTop="1" thickBot="1" x14ac:dyDescent="0.3">
      <c r="A29" s="14"/>
      <c r="B29" s="14"/>
      <c r="C29" s="35"/>
      <c r="D29" s="18"/>
      <c r="E29" s="24"/>
    </row>
    <row r="30" spans="1:5" ht="12.75" customHeight="1" thickTop="1" thickBot="1" x14ac:dyDescent="0.3">
      <c r="A30" s="14"/>
      <c r="B30" s="14"/>
      <c r="C30" s="35"/>
      <c r="D30" s="18"/>
      <c r="E30" s="24"/>
    </row>
    <row r="31" spans="1:5" ht="12.75" customHeight="1" thickTop="1" thickBot="1" x14ac:dyDescent="0.3">
      <c r="A31" s="14"/>
      <c r="B31" s="14"/>
      <c r="C31" s="35"/>
      <c r="D31" s="18"/>
      <c r="E31" s="24"/>
    </row>
    <row r="32" spans="1:5" ht="12.75" customHeight="1" thickTop="1" thickBot="1" x14ac:dyDescent="0.3">
      <c r="A32" s="14"/>
      <c r="B32" s="14"/>
      <c r="C32" s="35"/>
      <c r="D32" s="18"/>
      <c r="E32" s="24"/>
    </row>
    <row r="33" spans="1:5" ht="12.75" customHeight="1" thickTop="1" thickBot="1" x14ac:dyDescent="0.3">
      <c r="A33" s="14"/>
      <c r="B33" s="14"/>
      <c r="C33" s="35"/>
      <c r="D33" s="18"/>
      <c r="E33" s="24"/>
    </row>
    <row r="34" spans="1:5" ht="12.75" customHeight="1" thickTop="1" thickBot="1" x14ac:dyDescent="0.3">
      <c r="A34" s="14"/>
      <c r="B34" s="14"/>
      <c r="C34" s="35"/>
      <c r="D34" s="18"/>
      <c r="E34" s="24"/>
    </row>
    <row r="35" spans="1:5" ht="12.75" customHeight="1" thickTop="1" thickBot="1" x14ac:dyDescent="0.3">
      <c r="A35" s="14"/>
      <c r="B35" s="14"/>
      <c r="C35" s="35"/>
      <c r="D35" s="18"/>
      <c r="E35" s="24"/>
    </row>
    <row r="36" spans="1:5" ht="12.75" customHeight="1" thickTop="1" thickBot="1" x14ac:dyDescent="0.3">
      <c r="A36" s="14"/>
      <c r="B36" s="14"/>
      <c r="C36" s="35"/>
      <c r="D36" s="18"/>
      <c r="E36" s="24"/>
    </row>
    <row r="37" spans="1:5" ht="12.75" customHeight="1" thickTop="1" thickBot="1" x14ac:dyDescent="0.3">
      <c r="A37" s="14"/>
      <c r="B37" s="14"/>
      <c r="C37" s="35"/>
      <c r="D37" s="18"/>
      <c r="E37" s="24"/>
    </row>
    <row r="38" spans="1:5" ht="12.75" customHeight="1" thickTop="1" thickBot="1" x14ac:dyDescent="0.3">
      <c r="A38" s="14"/>
      <c r="B38" s="14"/>
      <c r="C38" s="35"/>
      <c r="D38" s="18"/>
      <c r="E38" s="24"/>
    </row>
    <row r="39" spans="1:5" ht="12.75" customHeight="1" thickTop="1" thickBot="1" x14ac:dyDescent="0.3">
      <c r="A39" s="14"/>
      <c r="B39" s="14"/>
      <c r="C39" s="35"/>
      <c r="D39" s="18"/>
      <c r="E39" s="24"/>
    </row>
    <row r="40" spans="1:5" ht="12.75" customHeight="1" thickTop="1" thickBot="1" x14ac:dyDescent="0.3">
      <c r="A40" s="14"/>
      <c r="B40" s="14"/>
      <c r="C40" s="35"/>
      <c r="D40" s="18"/>
      <c r="E40" s="24"/>
    </row>
    <row r="41" spans="1:5" ht="12.75" customHeight="1" thickTop="1" thickBot="1" x14ac:dyDescent="0.3">
      <c r="A41" s="14"/>
      <c r="B41" s="14"/>
      <c r="C41" s="35"/>
      <c r="D41" s="18"/>
      <c r="E41" s="24"/>
    </row>
    <row r="42" spans="1:5" ht="12.75" customHeight="1" thickTop="1" thickBot="1" x14ac:dyDescent="0.3">
      <c r="A42" s="14"/>
      <c r="B42" s="14"/>
      <c r="C42" s="35"/>
      <c r="D42" s="18"/>
      <c r="E42" s="24"/>
    </row>
    <row r="43" spans="1:5" ht="12.75" customHeight="1" thickTop="1" thickBot="1" x14ac:dyDescent="0.3">
      <c r="A43" s="14"/>
      <c r="B43" s="14"/>
      <c r="C43" s="35"/>
      <c r="D43" s="18"/>
      <c r="E43" s="24"/>
    </row>
    <row r="44" spans="1:5" ht="12.75" customHeight="1" thickTop="1" thickBot="1" x14ac:dyDescent="0.3">
      <c r="A44" s="14"/>
      <c r="B44" s="14"/>
      <c r="C44" s="35"/>
      <c r="D44" s="18"/>
      <c r="E44" s="24"/>
    </row>
    <row r="45" spans="1:5" ht="12.75" customHeight="1" thickTop="1" thickBot="1" x14ac:dyDescent="0.3">
      <c r="A45" s="14"/>
      <c r="B45" s="14"/>
      <c r="C45" s="35"/>
      <c r="D45" s="18"/>
      <c r="E45" s="24"/>
    </row>
    <row r="46" spans="1:5" ht="12.75" customHeight="1" thickTop="1" thickBot="1" x14ac:dyDescent="0.3">
      <c r="A46" s="14"/>
      <c r="B46" s="14"/>
      <c r="C46" s="35"/>
      <c r="D46" s="18"/>
      <c r="E46" s="36"/>
    </row>
    <row r="47" spans="1:5" ht="12.75" customHeight="1" thickTop="1" thickBot="1" x14ac:dyDescent="0.3">
      <c r="A47" s="14"/>
      <c r="B47" s="14"/>
      <c r="C47" s="35"/>
      <c r="D47" s="18"/>
      <c r="E47" s="36"/>
    </row>
    <row r="48" spans="1:5" ht="12.75" customHeight="1" thickTop="1" thickBot="1" x14ac:dyDescent="0.3">
      <c r="A48" s="14"/>
      <c r="B48" s="14"/>
      <c r="C48" s="35"/>
      <c r="D48" s="18"/>
      <c r="E48" s="37"/>
    </row>
    <row r="49" spans="1:5" ht="12.75" customHeight="1" thickTop="1" thickBot="1" x14ac:dyDescent="0.3">
      <c r="A49" s="14"/>
      <c r="B49" s="14"/>
      <c r="C49" s="35"/>
      <c r="D49" s="18"/>
      <c r="E49" s="37"/>
    </row>
    <row r="50" spans="1:5" ht="12.75" customHeight="1" thickTop="1" thickBot="1" x14ac:dyDescent="0.3">
      <c r="A50" s="14"/>
      <c r="B50" s="14"/>
      <c r="C50" s="35"/>
      <c r="D50" s="18"/>
      <c r="E50" s="37"/>
    </row>
    <row r="51" spans="1:5" ht="12.75" customHeight="1" thickTop="1" thickBot="1" x14ac:dyDescent="0.3">
      <c r="A51" s="14"/>
      <c r="B51" s="14"/>
      <c r="C51" s="35"/>
      <c r="D51" s="18"/>
      <c r="E51" s="37"/>
    </row>
    <row r="52" spans="1:5" ht="12.75" customHeight="1" thickTop="1" thickBot="1" x14ac:dyDescent="0.3">
      <c r="A52" s="14"/>
      <c r="B52" s="14"/>
      <c r="C52" s="35"/>
      <c r="D52" s="18"/>
      <c r="E52" s="37"/>
    </row>
    <row r="53" spans="1:5" ht="12.75" customHeight="1" thickTop="1" thickBot="1" x14ac:dyDescent="0.3">
      <c r="A53" s="14"/>
      <c r="B53" s="14"/>
      <c r="C53" s="35"/>
      <c r="D53" s="18"/>
      <c r="E53" s="37"/>
    </row>
    <row r="54" spans="1:5" ht="12.75" customHeight="1" thickTop="1" thickBot="1" x14ac:dyDescent="0.3">
      <c r="A54" s="14"/>
      <c r="B54" s="14"/>
      <c r="C54" s="35"/>
      <c r="D54" s="18"/>
      <c r="E54" s="37"/>
    </row>
    <row r="55" spans="1:5" ht="12.75" customHeight="1" thickTop="1" thickBot="1" x14ac:dyDescent="0.3">
      <c r="A55" s="14"/>
      <c r="B55" s="14"/>
      <c r="C55" s="35"/>
      <c r="D55" s="18"/>
      <c r="E55" s="37"/>
    </row>
    <row r="5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2019-09-12T08:39:34Z</dcterms:modified>
</cp:coreProperties>
</file>