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Tabela" sheetId="1" r:id="rId1"/>
    <sheet name="Sheet1" sheetId="3" r:id="rId2"/>
    <sheet name="Sheet 3" sheetId="2" r:id="rId3"/>
  </sheets>
  <definedNames>
    <definedName name="_xlnm._FilterDatabase" localSheetId="1" hidden="1">Sheet1!$A$6:$F$52</definedName>
    <definedName name="_xlnm._FilterDatabase" localSheetId="0" hidden="1">Tabela!$A$6:$H$54</definedName>
  </definedNames>
  <calcPr calcId="152511"/>
</workbook>
</file>

<file path=xl/calcChain.xml><?xml version="1.0" encoding="utf-8"?>
<calcChain xmlns="http://schemas.openxmlformats.org/spreadsheetml/2006/main">
  <c r="H54" i="1" l="1"/>
  <c r="G53" i="1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7" i="3"/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7" i="2"/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7" i="1"/>
  <c r="H7" i="1" s="1"/>
</calcChain>
</file>

<file path=xl/comments1.xml><?xml version="1.0" encoding="utf-8"?>
<comments xmlns="http://schemas.openxmlformats.org/spreadsheetml/2006/main">
  <authors>
    <author>Author</author>
  </authors>
  <commentList>
    <comment ref="H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Svaki plus sam upisao kao 5 bodova
</t>
        </r>
      </text>
    </comment>
  </commentList>
</comments>
</file>

<file path=xl/sharedStrings.xml><?xml version="1.0" encoding="utf-8"?>
<sst xmlns="http://schemas.openxmlformats.org/spreadsheetml/2006/main" count="322" uniqueCount="122">
  <si>
    <t>EKONOMSKI FAKULTET</t>
  </si>
  <si>
    <t>STUDIJSKI PROGRAM: EKONOMIJA, studijska godina 2019/2020.</t>
  </si>
  <si>
    <t>ORGANIZACIONO PONAŠANJE</t>
  </si>
  <si>
    <t>38 / 16</t>
  </si>
  <si>
    <t>42 / 16</t>
  </si>
  <si>
    <t>58 / 16</t>
  </si>
  <si>
    <t>74 / 16</t>
  </si>
  <si>
    <t>102 / 16</t>
  </si>
  <si>
    <t>126 / 16</t>
  </si>
  <si>
    <t>138 / 16</t>
  </si>
  <si>
    <t>143 / 16</t>
  </si>
  <si>
    <t>145 / 16</t>
  </si>
  <si>
    <t>146 / 16</t>
  </si>
  <si>
    <t>149 / 16</t>
  </si>
  <si>
    <t>161 / 16</t>
  </si>
  <si>
    <t>178 / 16</t>
  </si>
  <si>
    <t>191 / 16</t>
  </si>
  <si>
    <t>192 / 16</t>
  </si>
  <si>
    <t>Mugoša Milica</t>
  </si>
  <si>
    <t>196 / 16</t>
  </si>
  <si>
    <t>198 / 16</t>
  </si>
  <si>
    <t>199 / 16</t>
  </si>
  <si>
    <t>200 / 16</t>
  </si>
  <si>
    <t>207 / 16</t>
  </si>
  <si>
    <t>211 / 16</t>
  </si>
  <si>
    <t>220 / 16</t>
  </si>
  <si>
    <t>Šofranac Milica</t>
  </si>
  <si>
    <t>224 / 16</t>
  </si>
  <si>
    <t>230 / 16</t>
  </si>
  <si>
    <t>236 / 16</t>
  </si>
  <si>
    <t>239 / 16</t>
  </si>
  <si>
    <t>79 / 15</t>
  </si>
  <si>
    <t>244 / 14</t>
  </si>
  <si>
    <t>324 / 14</t>
  </si>
  <si>
    <t>335 / 14</t>
  </si>
  <si>
    <t>233 / 13</t>
  </si>
  <si>
    <t>364 / 13</t>
  </si>
  <si>
    <t>476 / 13</t>
  </si>
  <si>
    <t>229 / 11</t>
  </si>
  <si>
    <t>422 / 11</t>
  </si>
  <si>
    <t>450 / 11</t>
  </si>
  <si>
    <t>206 / 10</t>
  </si>
  <si>
    <t>238 / 10</t>
  </si>
  <si>
    <t>205 / 07</t>
  </si>
  <si>
    <t>333 / 07</t>
  </si>
  <si>
    <t>240 / 06</t>
  </si>
  <si>
    <t>301 / 05</t>
  </si>
  <si>
    <t>340 / 05</t>
  </si>
  <si>
    <t>289 / 03</t>
  </si>
  <si>
    <t>12 / 14</t>
  </si>
  <si>
    <t>11 / 08</t>
  </si>
  <si>
    <t>Popović Žana</t>
  </si>
  <si>
    <t>Šćepanović Magdalena</t>
  </si>
  <si>
    <t>Grbović Jovana</t>
  </si>
  <si>
    <t>Bijelović Mirjana</t>
  </si>
  <si>
    <t>Vidaković Jelena</t>
  </si>
  <si>
    <t>Roganović Ana</t>
  </si>
  <si>
    <t>Radonjić Jelena</t>
  </si>
  <si>
    <t>Bulatović Katarina</t>
  </si>
  <si>
    <t>Šundić Kristina</t>
  </si>
  <si>
    <t>Lekić Milica</t>
  </si>
  <si>
    <t>Petrović Marija</t>
  </si>
  <si>
    <t>Gardašević Jelena</t>
  </si>
  <si>
    <t>Lašević Dajana</t>
  </si>
  <si>
    <t>Zindović Katarina</t>
  </si>
  <si>
    <t>Šunjević Sanja</t>
  </si>
  <si>
    <t>Duraković Azra</t>
  </si>
  <si>
    <t>Božović Mladenka</t>
  </si>
  <si>
    <t>Janković Petar</t>
  </si>
  <si>
    <t>Pipović Jovana</t>
  </si>
  <si>
    <t>Dakić Andrijana</t>
  </si>
  <si>
    <t>Muhović Nina</t>
  </si>
  <si>
    <t>Nikolić Slavka</t>
  </si>
  <si>
    <t>Bulatović Matija</t>
  </si>
  <si>
    <t>Savović Milica</t>
  </si>
  <si>
    <t>Aranitović Miloš</t>
  </si>
  <si>
    <t>Dabetić Svetozar</t>
  </si>
  <si>
    <t>Petrović Miloš</t>
  </si>
  <si>
    <t>Bicić Mirela</t>
  </si>
  <si>
    <t>Martinović Marija</t>
  </si>
  <si>
    <t>Miljanić Aleksandra</t>
  </si>
  <si>
    <t>Petranović Nikola</t>
  </si>
  <si>
    <t>Vujošević Filip</t>
  </si>
  <si>
    <t>Bukilić Sandra</t>
  </si>
  <si>
    <t>Lačević Dženita</t>
  </si>
  <si>
    <t>Parača Ana</t>
  </si>
  <si>
    <t>Nikačević Miljan</t>
  </si>
  <si>
    <t>Šarčević Anđela</t>
  </si>
  <si>
    <t>Petrović Anđelija</t>
  </si>
  <si>
    <t>Vukčević Anđela</t>
  </si>
  <si>
    <t>Kilibarda Anđela</t>
  </si>
  <si>
    <t>Đukanović Mitar</t>
  </si>
  <si>
    <t>Đoković Milena</t>
  </si>
  <si>
    <t>Đešević Eldin</t>
  </si>
  <si>
    <t>Đurašković Draško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</si>
  <si>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</si>
  <si>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</si>
  <si>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</si>
  <si>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</si>
  <si>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</si>
  <si>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</si>
  <si>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</si>
  <si>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</si>
  <si>
    <t>T1</t>
  </si>
  <si>
    <t>T2</t>
  </si>
  <si>
    <t>T3</t>
  </si>
  <si>
    <t>Gazivoda Ivana</t>
  </si>
  <si>
    <t>116 / 17</t>
  </si>
  <si>
    <t>Kardović Emin</t>
  </si>
  <si>
    <t>276 / 14</t>
  </si>
  <si>
    <t>Prof. 27.02.</t>
  </si>
  <si>
    <t>Prof.  05.03.</t>
  </si>
  <si>
    <t>Aktivnosti Nikola</t>
  </si>
  <si>
    <t>Rad</t>
  </si>
  <si>
    <t>Prezentacija</t>
  </si>
  <si>
    <t>Pitanja</t>
  </si>
  <si>
    <t>Ivana Gazivoda</t>
  </si>
  <si>
    <t>Nikola aktivnosti</t>
  </si>
  <si>
    <t>Suma (12+10+30+5))</t>
  </si>
  <si>
    <t>Suma Aktivnosti prof + testovi</t>
  </si>
  <si>
    <t>Ukupno istraživački rad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</si>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</sst>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0" fillId="0" borderId="0" xfId="0" applyFill="1"/>
    <xf numFmtId="0" fontId="0" fillId="0" borderId="1" xfId="0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1" fillId="4" borderId="1" xfId="0" applyFont="1" applyFill="1" applyBorder="1"/>
    <xf numFmtId="0" fontId="4" fillId="3" borderId="1" xfId="0" applyFont="1" applyFill="1" applyBorder="1"/>
    <xf numFmtId="49" fontId="4" fillId="3" borderId="1" xfId="0" applyNumberFormat="1" applyFont="1" applyFill="1" applyBorder="1"/>
    <xf numFmtId="0" fontId="0" fillId="5" borderId="0" xfId="0" applyFill="1"/>
    <xf numFmtId="49" fontId="0" fillId="5" borderId="0" xfId="0" applyNumberFormat="1" applyFill="1"/>
    <xf numFmtId="0" fontId="0" fillId="0" borderId="2" xfId="0" applyBorder="1"/>
    <xf numFmtId="0" fontId="4" fillId="3" borderId="3" xfId="0" applyFont="1" applyFill="1" applyBorder="1"/>
    <xf numFmtId="0" fontId="0" fillId="5" borderId="0" xfId="0" applyFill="1" applyBorder="1"/>
    <xf numFmtId="49" fontId="0" fillId="5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G26" sqref="G26"/>
    </sheetView>
  </sheetViews>
  <sheetFormatPr defaultRowHeight="15" x14ac:dyDescent="0.25"/>
  <cols>
    <col min="2" max="2" width="12.42578125" style="1" bestFit="1" customWidth="1"/>
    <col min="3" max="3" width="21.4257812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8.42578125" bestFit="1" customWidth="1"/>
    <col min="8" max="8" width="7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D4">
        <v>7</v>
      </c>
    </row>
    <row r="6" spans="1:8" x14ac:dyDescent="0.25">
      <c r="A6" s="4" t="s">
        <v>95</v>
      </c>
      <c r="B6" s="5" t="s">
        <v>96</v>
      </c>
      <c r="C6" s="4" t="s">
        <v>97</v>
      </c>
      <c r="D6" s="4" t="s">
        <v>98</v>
      </c>
      <c r="E6" s="4" t="s">
        <v>99</v>
      </c>
      <c r="F6" s="4" t="s">
        <v>100</v>
      </c>
      <c r="G6" s="4" t="s">
        <v>101</v>
      </c>
      <c r="H6" s="4" t="s">
        <v>102</v>
      </c>
    </row>
    <row r="7" spans="1:8" x14ac:dyDescent="0.25">
      <c r="A7" s="2">
        <v>1</v>
      </c>
      <c r="B7" s="3" t="s">
        <v>3</v>
      </c>
      <c r="C7" s="2" t="s">
        <v>51</v>
      </c>
      <c r="D7" s="2">
        <v>3</v>
      </c>
      <c r="E7" s="2">
        <v>43</v>
      </c>
      <c r="F7" s="2"/>
      <c r="G7" s="2">
        <f>D7+E7+F7</f>
        <v>46</v>
      </c>
      <c r="H7" s="2" t="str">
        <f>IF(G7&gt;=90,"A",IF(G7&gt;=80,"B",IF(G7&gt;=70,"C",IF(G7&gt;=60,"D",IF(G7&gt;=50,"E","F")))))</f>
        <v>F</v>
      </c>
    </row>
    <row r="8" spans="1:8" x14ac:dyDescent="0.25">
      <c r="A8" s="2">
        <v>2</v>
      </c>
      <c r="B8" s="3" t="s">
        <v>4</v>
      </c>
      <c r="C8" s="2" t="s">
        <v>52</v>
      </c>
      <c r="D8" s="2">
        <v>42</v>
      </c>
      <c r="E8" s="2">
        <v>38</v>
      </c>
      <c r="F8" s="2"/>
      <c r="G8" s="2">
        <f>D8+E8+F8</f>
        <v>80</v>
      </c>
      <c r="H8" s="2" t="str">
        <f>IF(G8&gt;=90,"A",IF(G8&gt;=80,"B",IF(G8&gt;=70,"C",IF(G8&gt;=60,"D",IF(G8&gt;=50,"E","F")))))</f>
        <v>B</v>
      </c>
    </row>
    <row r="9" spans="1:8" x14ac:dyDescent="0.25">
      <c r="A9" s="2">
        <v>3</v>
      </c>
      <c r="B9" s="3" t="s">
        <v>5</v>
      </c>
      <c r="C9" s="2" t="s">
        <v>84</v>
      </c>
      <c r="D9" s="2">
        <v>35</v>
      </c>
      <c r="E9" s="2">
        <v>28</v>
      </c>
      <c r="F9" s="2"/>
      <c r="G9" s="2">
        <f>D9+E9+F9</f>
        <v>63</v>
      </c>
      <c r="H9" s="2" t="str">
        <f>IF(G9&gt;=90,"A",IF(G9&gt;=80,"B",IF(G9&gt;=70,"C",IF(G9&gt;=60,"D",IF(G9&gt;=50,"E","F")))))</f>
        <v>D</v>
      </c>
    </row>
    <row r="10" spans="1:8" x14ac:dyDescent="0.25">
      <c r="A10" s="2">
        <v>4</v>
      </c>
      <c r="B10" s="3" t="s">
        <v>6</v>
      </c>
      <c r="C10" s="2" t="s">
        <v>53</v>
      </c>
      <c r="D10" s="2">
        <v>38</v>
      </c>
      <c r="E10" s="2">
        <v>33</v>
      </c>
      <c r="F10" s="2"/>
      <c r="G10" s="2">
        <f>D10+E10+F10</f>
        <v>71</v>
      </c>
      <c r="H10" s="2" t="str">
        <f>IF(G10&gt;=90,"A",IF(G10&gt;=80,"B",IF(G10&gt;=70,"C",IF(G10&gt;=60,"D",IF(G10&gt;=50,"E","F")))))</f>
        <v>C</v>
      </c>
    </row>
    <row r="11" spans="1:8" x14ac:dyDescent="0.25">
      <c r="A11" s="2">
        <v>5</v>
      </c>
      <c r="B11" s="3" t="s">
        <v>7</v>
      </c>
      <c r="C11" s="2" t="s">
        <v>54</v>
      </c>
      <c r="D11" s="2">
        <v>1</v>
      </c>
      <c r="E11" s="2">
        <v>0</v>
      </c>
      <c r="F11" s="2"/>
      <c r="G11" s="2">
        <f>D11+E11+F11</f>
        <v>1</v>
      </c>
      <c r="H11" s="2" t="str">
        <f>IF(G11&gt;=90,"A",IF(G11&gt;=80,"B",IF(G11&gt;=70,"C",IF(G11&gt;=60,"D",IF(G11&gt;=50,"E","F")))))</f>
        <v>F</v>
      </c>
    </row>
    <row r="12" spans="1:8" x14ac:dyDescent="0.25">
      <c r="A12" s="2">
        <v>6</v>
      </c>
      <c r="B12" s="3" t="s">
        <v>8</v>
      </c>
      <c r="C12" s="2" t="s">
        <v>85</v>
      </c>
      <c r="D12" s="2">
        <v>50</v>
      </c>
      <c r="E12" s="2">
        <v>33</v>
      </c>
      <c r="F12" s="2"/>
      <c r="G12" s="2">
        <f>D12+E12+F12</f>
        <v>83</v>
      </c>
      <c r="H12" s="2" t="str">
        <f>IF(G12&gt;=90,"A",IF(G12&gt;=80,"B",IF(G12&gt;=70,"C",IF(G12&gt;=60,"D",IF(G12&gt;=50,"E","F")))))</f>
        <v>B</v>
      </c>
    </row>
    <row r="13" spans="1:8" x14ac:dyDescent="0.25">
      <c r="A13" s="2">
        <v>7</v>
      </c>
      <c r="B13" s="3" t="s">
        <v>9</v>
      </c>
      <c r="C13" s="2" t="s">
        <v>55</v>
      </c>
      <c r="D13" s="2">
        <v>35</v>
      </c>
      <c r="E13" s="2">
        <v>37</v>
      </c>
      <c r="F13" s="2"/>
      <c r="G13" s="2">
        <f>D13+E13+F13</f>
        <v>72</v>
      </c>
      <c r="H13" s="2" t="str">
        <f>IF(G13&gt;=90,"A",IF(G13&gt;=80,"B",IF(G13&gt;=70,"C",IF(G13&gt;=60,"D",IF(G13&gt;=50,"E","F")))))</f>
        <v>C</v>
      </c>
    </row>
    <row r="14" spans="1:8" x14ac:dyDescent="0.25">
      <c r="A14" s="2">
        <v>8</v>
      </c>
      <c r="B14" s="3" t="s">
        <v>10</v>
      </c>
      <c r="C14" s="2" t="s">
        <v>86</v>
      </c>
      <c r="D14" s="2">
        <v>26</v>
      </c>
      <c r="E14" s="2">
        <v>50</v>
      </c>
      <c r="F14" s="2"/>
      <c r="G14" s="2">
        <f>D14+E14+F14</f>
        <v>76</v>
      </c>
      <c r="H14" s="2" t="str">
        <f>IF(G14&gt;=90,"A",IF(G14&gt;=80,"B",IF(G14&gt;=70,"C",IF(G14&gt;=60,"D",IF(G14&gt;=50,"E","F")))))</f>
        <v>C</v>
      </c>
    </row>
    <row r="15" spans="1:8" x14ac:dyDescent="0.25">
      <c r="A15" s="2">
        <v>9</v>
      </c>
      <c r="B15" s="3" t="s">
        <v>11</v>
      </c>
      <c r="C15" s="2" t="s">
        <v>56</v>
      </c>
      <c r="D15" s="2">
        <v>6</v>
      </c>
      <c r="E15" s="2">
        <v>20</v>
      </c>
      <c r="F15" s="2"/>
      <c r="G15" s="2">
        <f>D15+E15+F15</f>
        <v>26</v>
      </c>
      <c r="H15" s="2" t="str">
        <f>IF(G15&gt;=90,"A",IF(G15&gt;=80,"B",IF(G15&gt;=70,"C",IF(G15&gt;=60,"D",IF(G15&gt;=50,"E","F")))))</f>
        <v>F</v>
      </c>
    </row>
    <row r="16" spans="1:8" x14ac:dyDescent="0.25">
      <c r="A16" s="2">
        <v>10</v>
      </c>
      <c r="B16" s="3" t="s">
        <v>12</v>
      </c>
      <c r="C16" s="2" t="s">
        <v>57</v>
      </c>
      <c r="D16" s="2">
        <v>30</v>
      </c>
      <c r="E16" s="2">
        <v>46</v>
      </c>
      <c r="F16" s="2"/>
      <c r="G16" s="2">
        <f>D16+E16+F16</f>
        <v>76</v>
      </c>
      <c r="H16" s="2" t="str">
        <f>IF(G16&gt;=90,"A",IF(G16&gt;=80,"B",IF(G16&gt;=70,"C",IF(G16&gt;=60,"D",IF(G16&gt;=50,"E","F")))))</f>
        <v>C</v>
      </c>
    </row>
    <row r="17" spans="1:8" x14ac:dyDescent="0.25">
      <c r="A17" s="2">
        <v>11</v>
      </c>
      <c r="B17" s="3" t="s">
        <v>13</v>
      </c>
      <c r="C17" s="2" t="s">
        <v>58</v>
      </c>
      <c r="D17" s="2">
        <v>45</v>
      </c>
      <c r="E17" s="2">
        <v>15</v>
      </c>
      <c r="F17" s="2"/>
      <c r="G17" s="2">
        <f>D17+E17+F17</f>
        <v>60</v>
      </c>
      <c r="H17" s="2" t="str">
        <f>IF(G17&gt;=90,"A",IF(G17&gt;=80,"B",IF(G17&gt;=70,"C",IF(G17&gt;=60,"D",IF(G17&gt;=50,"E","F")))))</f>
        <v>D</v>
      </c>
    </row>
    <row r="18" spans="1:8" x14ac:dyDescent="0.25">
      <c r="A18" s="2">
        <v>12</v>
      </c>
      <c r="B18" s="3" t="s">
        <v>14</v>
      </c>
      <c r="C18" s="2" t="s">
        <v>92</v>
      </c>
      <c r="D18" s="2">
        <v>10</v>
      </c>
      <c r="E18" s="2">
        <v>48</v>
      </c>
      <c r="F18" s="2"/>
      <c r="G18" s="2">
        <f>D18+E18+F18</f>
        <v>58</v>
      </c>
      <c r="H18" s="2" t="str">
        <f>IF(G18&gt;=90,"A",IF(G18&gt;=80,"B",IF(G18&gt;=70,"C",IF(G18&gt;=60,"D",IF(G18&gt;=50,"E","F")))))</f>
        <v>E</v>
      </c>
    </row>
    <row r="19" spans="1:8" x14ac:dyDescent="0.25">
      <c r="A19" s="2">
        <v>13</v>
      </c>
      <c r="B19" s="3" t="s">
        <v>15</v>
      </c>
      <c r="C19" s="2" t="s">
        <v>87</v>
      </c>
      <c r="D19" s="2">
        <v>50</v>
      </c>
      <c r="E19" s="2">
        <v>46</v>
      </c>
      <c r="F19" s="2"/>
      <c r="G19" s="2">
        <f>D19+E19+F19</f>
        <v>96</v>
      </c>
      <c r="H19" s="2" t="str">
        <f>IF(G19&gt;=90,"A",IF(G19&gt;=80,"B",IF(G19&gt;=70,"C",IF(G19&gt;=60,"D",IF(G19&gt;=50,"E","F")))))</f>
        <v>A</v>
      </c>
    </row>
    <row r="20" spans="1:8" x14ac:dyDescent="0.25">
      <c r="A20" s="2">
        <v>14</v>
      </c>
      <c r="B20" s="3" t="s">
        <v>16</v>
      </c>
      <c r="C20" s="2" t="s">
        <v>59</v>
      </c>
      <c r="D20" s="2">
        <v>27</v>
      </c>
      <c r="E20" s="2">
        <v>43</v>
      </c>
      <c r="F20" s="2"/>
      <c r="G20" s="2">
        <f>D20+E20+F20</f>
        <v>70</v>
      </c>
      <c r="H20" s="2" t="str">
        <f>IF(G20&gt;=90,"A",IF(G20&gt;=80,"B",IF(G20&gt;=70,"C",IF(G20&gt;=60,"D",IF(G20&gt;=50,"E","F")))))</f>
        <v>C</v>
      </c>
    </row>
    <row r="21" spans="1:8" x14ac:dyDescent="0.25">
      <c r="A21" s="2">
        <v>15</v>
      </c>
      <c r="B21" s="3" t="s">
        <v>17</v>
      </c>
      <c r="C21" s="2" t="s">
        <v>18</v>
      </c>
      <c r="D21" s="2">
        <v>50</v>
      </c>
      <c r="E21" s="2">
        <v>34</v>
      </c>
      <c r="F21" s="2"/>
      <c r="G21" s="2">
        <f>D21+E21+F21</f>
        <v>84</v>
      </c>
      <c r="H21" s="2" t="str">
        <f>IF(G21&gt;=90,"A",IF(G21&gt;=80,"B",IF(G21&gt;=70,"C",IF(G21&gt;=60,"D",IF(G21&gt;=50,"E","F")))))</f>
        <v>B</v>
      </c>
    </row>
    <row r="22" spans="1:8" x14ac:dyDescent="0.25">
      <c r="A22" s="2">
        <v>16</v>
      </c>
      <c r="B22" s="3" t="s">
        <v>19</v>
      </c>
      <c r="C22" s="2" t="s">
        <v>60</v>
      </c>
      <c r="D22" s="2">
        <v>50</v>
      </c>
      <c r="E22" s="2">
        <v>50</v>
      </c>
      <c r="F22" s="2"/>
      <c r="G22" s="2">
        <f>D22+E22+F22</f>
        <v>100</v>
      </c>
      <c r="H22" s="2" t="str">
        <f>IF(G22&gt;=90,"A",IF(G22&gt;=80,"B",IF(G22&gt;=70,"C",IF(G22&gt;=60,"D",IF(G22&gt;=50,"E","F")))))</f>
        <v>A</v>
      </c>
    </row>
    <row r="23" spans="1:8" x14ac:dyDescent="0.25">
      <c r="A23" s="2">
        <v>17</v>
      </c>
      <c r="B23" s="3" t="s">
        <v>20</v>
      </c>
      <c r="C23" s="2" t="s">
        <v>61</v>
      </c>
      <c r="D23" s="2">
        <v>4</v>
      </c>
      <c r="E23" s="2">
        <v>47</v>
      </c>
      <c r="F23" s="2"/>
      <c r="G23" s="2">
        <f>D23+E23+F23</f>
        <v>51</v>
      </c>
      <c r="H23" s="2" t="str">
        <f>IF(G23&gt;=90,"A",IF(G23&gt;=80,"B",IF(G23&gt;=70,"C",IF(G23&gt;=60,"D",IF(G23&gt;=50,"E","F")))))</f>
        <v>E</v>
      </c>
    </row>
    <row r="24" spans="1:8" x14ac:dyDescent="0.25">
      <c r="A24" s="2">
        <v>18</v>
      </c>
      <c r="B24" s="3" t="s">
        <v>21</v>
      </c>
      <c r="C24" s="2" t="s">
        <v>62</v>
      </c>
      <c r="D24" s="2">
        <v>41</v>
      </c>
      <c r="E24" s="2">
        <v>30</v>
      </c>
      <c r="F24" s="2"/>
      <c r="G24" s="2">
        <f>D24+E24+F24</f>
        <v>71</v>
      </c>
      <c r="H24" s="2" t="str">
        <f>IF(G24&gt;=90,"A",IF(G24&gt;=80,"B",IF(G24&gt;=70,"C",IF(G24&gt;=60,"D",IF(G24&gt;=50,"E","F")))))</f>
        <v>C</v>
      </c>
    </row>
    <row r="25" spans="1:8" x14ac:dyDescent="0.25">
      <c r="A25" s="2">
        <v>19</v>
      </c>
      <c r="B25" s="3" t="s">
        <v>22</v>
      </c>
      <c r="C25" s="2" t="s">
        <v>88</v>
      </c>
      <c r="D25" s="2">
        <v>42</v>
      </c>
      <c r="E25" s="2">
        <v>48</v>
      </c>
      <c r="F25" s="2"/>
      <c r="G25" s="2">
        <f>D25+E25+F25</f>
        <v>90</v>
      </c>
      <c r="H25" s="2" t="str">
        <f>IF(G25&gt;=90,"A",IF(G25&gt;=80,"B",IF(G25&gt;=70,"C",IF(G25&gt;=60,"D",IF(G25&gt;=50,"E","F")))))</f>
        <v>A</v>
      </c>
    </row>
    <row r="26" spans="1:8" x14ac:dyDescent="0.25">
      <c r="A26" s="2">
        <v>20</v>
      </c>
      <c r="B26" s="3" t="s">
        <v>23</v>
      </c>
      <c r="C26" s="2" t="s">
        <v>63</v>
      </c>
      <c r="D26" s="2">
        <v>7</v>
      </c>
      <c r="E26" s="2">
        <v>50</v>
      </c>
      <c r="F26" s="2"/>
      <c r="G26" s="2">
        <f>D26+E26+F26</f>
        <v>57</v>
      </c>
      <c r="H26" s="2" t="str">
        <f>IF(G26&gt;=90,"A",IF(G26&gt;=80,"B",IF(G26&gt;=70,"C",IF(G26&gt;=60,"D",IF(G26&gt;=50,"E","F")))))</f>
        <v>E</v>
      </c>
    </row>
    <row r="27" spans="1:8" x14ac:dyDescent="0.25">
      <c r="A27" s="2">
        <v>21</v>
      </c>
      <c r="B27" s="3" t="s">
        <v>24</v>
      </c>
      <c r="C27" s="2" t="s">
        <v>64</v>
      </c>
      <c r="D27" s="2">
        <v>0</v>
      </c>
      <c r="E27" s="2">
        <v>0</v>
      </c>
      <c r="F27" s="2"/>
      <c r="G27" s="2">
        <f>D27+E27+F27</f>
        <v>0</v>
      </c>
      <c r="H27" s="2" t="str">
        <f>IF(G27&gt;=90,"A",IF(G27&gt;=80,"B",IF(G27&gt;=70,"C",IF(G27&gt;=60,"D",IF(G27&gt;=50,"E","F")))))</f>
        <v>F</v>
      </c>
    </row>
    <row r="28" spans="1:8" x14ac:dyDescent="0.25">
      <c r="A28" s="2">
        <v>22</v>
      </c>
      <c r="B28" s="3" t="s">
        <v>25</v>
      </c>
      <c r="C28" s="2" t="s">
        <v>26</v>
      </c>
      <c r="D28" s="2">
        <v>0</v>
      </c>
      <c r="E28" s="2">
        <v>0</v>
      </c>
      <c r="F28" s="2"/>
      <c r="G28" s="2">
        <f>D28+E28+F28</f>
        <v>0</v>
      </c>
      <c r="H28" s="2" t="str">
        <f>IF(G28&gt;=90,"A",IF(G28&gt;=80,"B",IF(G28&gt;=70,"C",IF(G28&gt;=60,"D",IF(G28&gt;=50,"E","F")))))</f>
        <v>F</v>
      </c>
    </row>
    <row r="29" spans="1:8" x14ac:dyDescent="0.25">
      <c r="A29" s="2">
        <v>23</v>
      </c>
      <c r="B29" s="3" t="s">
        <v>27</v>
      </c>
      <c r="C29" s="2" t="s">
        <v>65</v>
      </c>
      <c r="D29" s="2">
        <v>24</v>
      </c>
      <c r="E29" s="2">
        <v>36</v>
      </c>
      <c r="F29" s="2"/>
      <c r="G29" s="2">
        <f>D29+E29+F29</f>
        <v>60</v>
      </c>
      <c r="H29" s="2" t="str">
        <f>IF(G29&gt;=90,"A",IF(G29&gt;=80,"B",IF(G29&gt;=70,"C",IF(G29&gt;=60,"D",IF(G29&gt;=50,"E","F")))))</f>
        <v>D</v>
      </c>
    </row>
    <row r="30" spans="1:8" x14ac:dyDescent="0.25">
      <c r="A30" s="2">
        <v>24</v>
      </c>
      <c r="B30" s="3" t="s">
        <v>28</v>
      </c>
      <c r="C30" s="2" t="s">
        <v>89</v>
      </c>
      <c r="D30" s="2">
        <v>30</v>
      </c>
      <c r="E30" s="2">
        <v>40</v>
      </c>
      <c r="F30" s="2"/>
      <c r="G30" s="2">
        <f>D30+E30+F30</f>
        <v>70</v>
      </c>
      <c r="H30" s="2" t="str">
        <f>IF(G30&gt;=90,"A",IF(G30&gt;=80,"B",IF(G30&gt;=70,"C",IF(G30&gt;=60,"D",IF(G30&gt;=50,"E","F")))))</f>
        <v>C</v>
      </c>
    </row>
    <row r="31" spans="1:8" x14ac:dyDescent="0.25">
      <c r="A31" s="2">
        <v>25</v>
      </c>
      <c r="B31" s="3" t="s">
        <v>29</v>
      </c>
      <c r="C31" s="2" t="s">
        <v>66</v>
      </c>
      <c r="D31" s="2">
        <v>0</v>
      </c>
      <c r="E31" s="2">
        <v>0</v>
      </c>
      <c r="F31" s="2"/>
      <c r="G31" s="2">
        <f>D31+E31+F31</f>
        <v>0</v>
      </c>
      <c r="H31" s="2" t="str">
        <f>IF(G31&gt;=90,"A",IF(G31&gt;=80,"B",IF(G31&gt;=70,"C",IF(G31&gt;=60,"D",IF(G31&gt;=50,"E","F")))))</f>
        <v>F</v>
      </c>
    </row>
    <row r="32" spans="1:8" x14ac:dyDescent="0.25">
      <c r="A32" s="2">
        <v>26</v>
      </c>
      <c r="B32" s="3" t="s">
        <v>30</v>
      </c>
      <c r="C32" s="2" t="s">
        <v>67</v>
      </c>
      <c r="D32" s="2">
        <v>45</v>
      </c>
      <c r="E32" s="2">
        <v>25</v>
      </c>
      <c r="F32" s="2"/>
      <c r="G32" s="2">
        <f>D32+E32+F32</f>
        <v>70</v>
      </c>
      <c r="H32" s="2" t="str">
        <f>IF(G32&gt;=90,"A",IF(G32&gt;=80,"B",IF(G32&gt;=70,"C",IF(G32&gt;=60,"D",IF(G32&gt;=50,"E","F")))))</f>
        <v>C</v>
      </c>
    </row>
    <row r="33" spans="1:8" x14ac:dyDescent="0.25">
      <c r="A33" s="2">
        <v>27</v>
      </c>
      <c r="B33" s="3" t="s">
        <v>31</v>
      </c>
      <c r="C33" s="2" t="s">
        <v>68</v>
      </c>
      <c r="D33" s="2">
        <v>18</v>
      </c>
      <c r="E33" s="2">
        <v>45</v>
      </c>
      <c r="F33" s="2"/>
      <c r="G33" s="2">
        <f>D33+E33+F33</f>
        <v>63</v>
      </c>
      <c r="H33" s="2" t="str">
        <f>IF(G33&gt;=90,"A",IF(G33&gt;=80,"B",IF(G33&gt;=70,"C",IF(G33&gt;=60,"D",IF(G33&gt;=50,"E","F")))))</f>
        <v>D</v>
      </c>
    </row>
    <row r="34" spans="1:8" x14ac:dyDescent="0.25">
      <c r="A34" s="2">
        <v>28</v>
      </c>
      <c r="B34" s="3" t="s">
        <v>49</v>
      </c>
      <c r="C34" s="2" t="s">
        <v>91</v>
      </c>
      <c r="D34" s="2">
        <v>0</v>
      </c>
      <c r="E34" s="2">
        <v>0</v>
      </c>
      <c r="F34" s="2"/>
      <c r="G34" s="2">
        <f>D34+E34+F34</f>
        <v>0</v>
      </c>
      <c r="H34" s="2" t="str">
        <f>IF(G34&gt;=90,"A",IF(G34&gt;=80,"B",IF(G34&gt;=70,"C",IF(G34&gt;=60,"D",IF(G34&gt;=50,"E","F")))))</f>
        <v>F</v>
      </c>
    </row>
    <row r="35" spans="1:8" x14ac:dyDescent="0.25">
      <c r="A35" s="2">
        <v>29</v>
      </c>
      <c r="B35" s="3" t="s">
        <v>32</v>
      </c>
      <c r="C35" s="2" t="s">
        <v>69</v>
      </c>
      <c r="D35" s="2">
        <v>50</v>
      </c>
      <c r="E35" s="2">
        <v>47</v>
      </c>
      <c r="F35" s="2"/>
      <c r="G35" s="2">
        <f>D35+E35+F35</f>
        <v>97</v>
      </c>
      <c r="H35" s="2" t="str">
        <f>IF(G35&gt;=90,"A",IF(G35&gt;=80,"B",IF(G35&gt;=70,"C",IF(G35&gt;=60,"D",IF(G35&gt;=50,"E","F")))))</f>
        <v>A</v>
      </c>
    </row>
    <row r="36" spans="1:8" x14ac:dyDescent="0.25">
      <c r="A36" s="2">
        <v>30</v>
      </c>
      <c r="B36" s="3" t="s">
        <v>33</v>
      </c>
      <c r="C36" s="2" t="s">
        <v>93</v>
      </c>
      <c r="D36" s="2">
        <v>45</v>
      </c>
      <c r="E36" s="2">
        <v>26</v>
      </c>
      <c r="F36" s="2"/>
      <c r="G36" s="2">
        <f>D36+E36+F36</f>
        <v>71</v>
      </c>
      <c r="H36" s="2" t="str">
        <f>IF(G36&gt;=90,"A",IF(G36&gt;=80,"B",IF(G36&gt;=70,"C",IF(G36&gt;=60,"D",IF(G36&gt;=50,"E","F")))))</f>
        <v>C</v>
      </c>
    </row>
    <row r="37" spans="1:8" x14ac:dyDescent="0.25">
      <c r="A37" s="2">
        <v>31</v>
      </c>
      <c r="B37" s="3" t="s">
        <v>34</v>
      </c>
      <c r="C37" s="2" t="s">
        <v>70</v>
      </c>
      <c r="D37" s="2">
        <v>0</v>
      </c>
      <c r="E37" s="2">
        <v>0</v>
      </c>
      <c r="F37" s="2"/>
      <c r="G37" s="2">
        <f>D37+E37+F37</f>
        <v>0</v>
      </c>
      <c r="H37" s="2" t="str">
        <f>IF(G37&gt;=90,"A",IF(G37&gt;=80,"B",IF(G37&gt;=70,"C",IF(G37&gt;=60,"D",IF(G37&gt;=50,"E","F")))))</f>
        <v>F</v>
      </c>
    </row>
    <row r="38" spans="1:8" x14ac:dyDescent="0.25">
      <c r="A38" s="2">
        <v>32</v>
      </c>
      <c r="B38" s="3" t="s">
        <v>35</v>
      </c>
      <c r="C38" s="2" t="s">
        <v>71</v>
      </c>
      <c r="D38" s="2">
        <v>45</v>
      </c>
      <c r="E38" s="2">
        <v>31</v>
      </c>
      <c r="F38" s="2"/>
      <c r="G38" s="2">
        <f>D38+E38+F38</f>
        <v>76</v>
      </c>
      <c r="H38" s="2" t="str">
        <f>IF(G38&gt;=90,"A",IF(G38&gt;=80,"B",IF(G38&gt;=70,"C",IF(G38&gt;=60,"D",IF(G38&gt;=50,"E","F")))))</f>
        <v>C</v>
      </c>
    </row>
    <row r="39" spans="1:8" x14ac:dyDescent="0.25">
      <c r="A39" s="2">
        <v>33</v>
      </c>
      <c r="B39" s="3" t="s">
        <v>36</v>
      </c>
      <c r="C39" s="2" t="s">
        <v>72</v>
      </c>
      <c r="D39" s="2">
        <v>0</v>
      </c>
      <c r="E39" s="2">
        <v>0</v>
      </c>
      <c r="F39" s="2"/>
      <c r="G39" s="2">
        <f>D39+E39+F39</f>
        <v>0</v>
      </c>
      <c r="H39" s="2" t="str">
        <f>IF(G39&gt;=90,"A",IF(G39&gt;=80,"B",IF(G39&gt;=70,"C",IF(G39&gt;=60,"D",IF(G39&gt;=50,"E","F")))))</f>
        <v>F</v>
      </c>
    </row>
    <row r="40" spans="1:8" x14ac:dyDescent="0.25">
      <c r="A40" s="2">
        <v>34</v>
      </c>
      <c r="B40" s="3" t="s">
        <v>37</v>
      </c>
      <c r="C40" s="2" t="s">
        <v>73</v>
      </c>
      <c r="D40" s="2">
        <v>5</v>
      </c>
      <c r="E40" s="2">
        <v>0</v>
      </c>
      <c r="F40" s="2"/>
      <c r="G40" s="2">
        <f>D40+E40+F40</f>
        <v>5</v>
      </c>
      <c r="H40" s="2" t="str">
        <f>IF(G40&gt;=90,"A",IF(G40&gt;=80,"B",IF(G40&gt;=70,"C",IF(G40&gt;=60,"D",IF(G40&gt;=50,"E","F")))))</f>
        <v>F</v>
      </c>
    </row>
    <row r="41" spans="1:8" x14ac:dyDescent="0.25">
      <c r="A41" s="2">
        <v>35</v>
      </c>
      <c r="B41" s="3" t="s">
        <v>38</v>
      </c>
      <c r="C41" s="2" t="s">
        <v>74</v>
      </c>
      <c r="D41" s="2">
        <v>0</v>
      </c>
      <c r="E41" s="2">
        <v>0</v>
      </c>
      <c r="F41" s="2"/>
      <c r="G41" s="2">
        <f>D41+E41+F41</f>
        <v>0</v>
      </c>
      <c r="H41" s="2" t="str">
        <f>IF(G41&gt;=90,"A",IF(G41&gt;=80,"B",IF(G41&gt;=70,"C",IF(G41&gt;=60,"D",IF(G41&gt;=50,"E","F")))))</f>
        <v>F</v>
      </c>
    </row>
    <row r="42" spans="1:8" x14ac:dyDescent="0.25">
      <c r="A42" s="2">
        <v>36</v>
      </c>
      <c r="B42" s="3" t="s">
        <v>39</v>
      </c>
      <c r="C42" s="2" t="s">
        <v>75</v>
      </c>
      <c r="D42" s="2">
        <v>0</v>
      </c>
      <c r="E42" s="2">
        <v>0</v>
      </c>
      <c r="F42" s="2"/>
      <c r="G42" s="2">
        <f>D42+E42+F42</f>
        <v>0</v>
      </c>
      <c r="H42" s="2" t="str">
        <f>IF(G42&gt;=90,"A",IF(G42&gt;=80,"B",IF(G42&gt;=70,"C",IF(G42&gt;=60,"D",IF(G42&gt;=50,"E","F")))))</f>
        <v>F</v>
      </c>
    </row>
    <row r="43" spans="1:8" x14ac:dyDescent="0.25">
      <c r="A43" s="2">
        <v>37</v>
      </c>
      <c r="B43" s="3" t="s">
        <v>40</v>
      </c>
      <c r="C43" s="2" t="s">
        <v>76</v>
      </c>
      <c r="D43" s="2">
        <v>7</v>
      </c>
      <c r="E43" s="2">
        <v>46</v>
      </c>
      <c r="F43" s="2"/>
      <c r="G43" s="2">
        <f>D43+E43+F43</f>
        <v>53</v>
      </c>
      <c r="H43" s="2" t="str">
        <f>IF(G43&gt;=90,"A",IF(G43&gt;=80,"B",IF(G43&gt;=70,"C",IF(G43&gt;=60,"D",IF(G43&gt;=50,"E","F")))))</f>
        <v>E</v>
      </c>
    </row>
    <row r="44" spans="1:8" x14ac:dyDescent="0.25">
      <c r="A44" s="2">
        <v>38</v>
      </c>
      <c r="B44" s="3" t="s">
        <v>41</v>
      </c>
      <c r="C44" s="2" t="s">
        <v>77</v>
      </c>
      <c r="D44" s="2">
        <v>0</v>
      </c>
      <c r="E44" s="2">
        <v>0</v>
      </c>
      <c r="F44" s="2"/>
      <c r="G44" s="2">
        <f>D44+E44+F44</f>
        <v>0</v>
      </c>
      <c r="H44" s="2" t="str">
        <f>IF(G44&gt;=90,"A",IF(G44&gt;=80,"B",IF(G44&gt;=70,"C",IF(G44&gt;=60,"D",IF(G44&gt;=50,"E","F")))))</f>
        <v>F</v>
      </c>
    </row>
    <row r="45" spans="1:8" x14ac:dyDescent="0.25">
      <c r="A45" s="2">
        <v>39</v>
      </c>
      <c r="B45" s="3" t="s">
        <v>42</v>
      </c>
      <c r="C45" s="2" t="s">
        <v>78</v>
      </c>
      <c r="D45" s="2">
        <v>0</v>
      </c>
      <c r="E45" s="2">
        <v>0</v>
      </c>
      <c r="F45" s="2"/>
      <c r="G45" s="2">
        <f>D45+E45+F45</f>
        <v>0</v>
      </c>
      <c r="H45" s="2" t="str">
        <f>IF(G45&gt;=90,"A",IF(G45&gt;=80,"B",IF(G45&gt;=70,"C",IF(G45&gt;=60,"D",IF(G45&gt;=50,"E","F")))))</f>
        <v>F</v>
      </c>
    </row>
    <row r="46" spans="1:8" x14ac:dyDescent="0.25">
      <c r="A46" s="2">
        <v>40</v>
      </c>
      <c r="B46" s="3" t="s">
        <v>50</v>
      </c>
      <c r="C46" s="2" t="s">
        <v>90</v>
      </c>
      <c r="D46" s="2">
        <v>40</v>
      </c>
      <c r="E46" s="2">
        <v>20</v>
      </c>
      <c r="F46" s="2"/>
      <c r="G46" s="2">
        <f>D46+E46+F46</f>
        <v>60</v>
      </c>
      <c r="H46" s="2" t="str">
        <f>IF(G46&gt;=90,"A",IF(G46&gt;=80,"B",IF(G46&gt;=70,"C",IF(G46&gt;=60,"D",IF(G46&gt;=50,"E","F")))))</f>
        <v>D</v>
      </c>
    </row>
    <row r="47" spans="1:8" x14ac:dyDescent="0.25">
      <c r="A47" s="2">
        <v>41</v>
      </c>
      <c r="B47" s="3" t="s">
        <v>43</v>
      </c>
      <c r="C47" s="2" t="s">
        <v>79</v>
      </c>
      <c r="D47" s="2">
        <v>0</v>
      </c>
      <c r="E47" s="2">
        <v>0</v>
      </c>
      <c r="F47" s="2"/>
      <c r="G47" s="2">
        <f>D47+E47+F47</f>
        <v>0</v>
      </c>
      <c r="H47" s="2" t="str">
        <f>IF(G47&gt;=90,"A",IF(G47&gt;=80,"B",IF(G47&gt;=70,"C",IF(G47&gt;=60,"D",IF(G47&gt;=50,"E","F")))))</f>
        <v>F</v>
      </c>
    </row>
    <row r="48" spans="1:8" x14ac:dyDescent="0.25">
      <c r="A48" s="2">
        <v>42</v>
      </c>
      <c r="B48" s="3" t="s">
        <v>44</v>
      </c>
      <c r="C48" s="2" t="s">
        <v>80</v>
      </c>
      <c r="D48" s="2">
        <v>0</v>
      </c>
      <c r="E48" s="2">
        <v>0</v>
      </c>
      <c r="F48" s="2"/>
      <c r="G48" s="2">
        <f>D48+E48+F48</f>
        <v>0</v>
      </c>
      <c r="H48" s="2" t="str">
        <f>IF(G48&gt;=90,"A",IF(G48&gt;=80,"B",IF(G48&gt;=70,"C",IF(G48&gt;=60,"D",IF(G48&gt;=50,"E","F")))))</f>
        <v>F</v>
      </c>
    </row>
    <row r="49" spans="1:8" x14ac:dyDescent="0.25">
      <c r="A49" s="2">
        <v>43</v>
      </c>
      <c r="B49" s="3" t="s">
        <v>45</v>
      </c>
      <c r="C49" s="2" t="s">
        <v>81</v>
      </c>
      <c r="D49" s="2">
        <v>0</v>
      </c>
      <c r="E49" s="2">
        <v>0</v>
      </c>
      <c r="F49" s="2"/>
      <c r="G49" s="2">
        <f>D49+E49+F49</f>
        <v>0</v>
      </c>
      <c r="H49" s="2" t="str">
        <f>IF(G49&gt;=90,"A",IF(G49&gt;=80,"B",IF(G49&gt;=70,"C",IF(G49&gt;=60,"D",IF(G49&gt;=50,"E","F")))))</f>
        <v>F</v>
      </c>
    </row>
    <row r="50" spans="1:8" x14ac:dyDescent="0.25">
      <c r="A50" s="2">
        <v>44</v>
      </c>
      <c r="B50" s="3" t="s">
        <v>46</v>
      </c>
      <c r="C50" s="2" t="s">
        <v>82</v>
      </c>
      <c r="D50" s="2">
        <v>0</v>
      </c>
      <c r="E50" s="2">
        <v>0</v>
      </c>
      <c r="F50" s="2"/>
      <c r="G50" s="2">
        <f>D50+E50+F50</f>
        <v>0</v>
      </c>
      <c r="H50" s="2" t="str">
        <f>IF(G50&gt;=90,"A",IF(G50&gt;=80,"B",IF(G50&gt;=70,"C",IF(G50&gt;=60,"D",IF(G50&gt;=50,"E","F")))))</f>
        <v>F</v>
      </c>
    </row>
    <row r="51" spans="1:8" x14ac:dyDescent="0.25">
      <c r="A51" s="2">
        <v>45</v>
      </c>
      <c r="B51" s="3" t="s">
        <v>47</v>
      </c>
      <c r="C51" s="2" t="s">
        <v>94</v>
      </c>
      <c r="D51" s="2">
        <v>0</v>
      </c>
      <c r="E51" s="2">
        <v>0</v>
      </c>
      <c r="F51" s="2"/>
      <c r="G51" s="2">
        <f>D51+E51+F51</f>
        <v>0</v>
      </c>
      <c r="H51" s="2" t="str">
        <f>IF(G51&gt;=90,"A",IF(G51&gt;=80,"B",IF(G51&gt;=70,"C",IF(G51&gt;=60,"D",IF(G51&gt;=50,"E","F")))))</f>
        <v>F</v>
      </c>
    </row>
    <row r="52" spans="1:8" x14ac:dyDescent="0.25">
      <c r="A52" s="2">
        <v>46</v>
      </c>
      <c r="B52" s="3" t="s">
        <v>48</v>
      </c>
      <c r="C52" s="2" t="s">
        <v>83</v>
      </c>
      <c r="D52" s="2">
        <v>0</v>
      </c>
      <c r="E52" s="2">
        <v>0</v>
      </c>
      <c r="F52" s="2"/>
      <c r="G52" s="2">
        <f>D52+E52+F52</f>
        <v>0</v>
      </c>
      <c r="H52" s="2" t="str">
        <f>IF(G52&gt;=90,"A",IF(G52&gt;=80,"B",IF(G52&gt;=70,"C",IF(G52&gt;=60,"D",IF(G52&gt;=50,"E","F")))))</f>
        <v>F</v>
      </c>
    </row>
    <row r="53" spans="1:8" x14ac:dyDescent="0.25">
      <c r="A53" s="17"/>
      <c r="B53" s="18" t="s">
        <v>107</v>
      </c>
      <c r="C53" s="17" t="s">
        <v>106</v>
      </c>
      <c r="D53" s="17">
        <v>4</v>
      </c>
      <c r="E53" s="17">
        <v>50</v>
      </c>
      <c r="F53" s="17"/>
      <c r="G53" s="17">
        <f>D53+E53+F53</f>
        <v>54</v>
      </c>
      <c r="H53" s="2"/>
    </row>
    <row r="54" spans="1:8" x14ac:dyDescent="0.25">
      <c r="A54" s="13"/>
      <c r="B54" s="14" t="s">
        <v>109</v>
      </c>
      <c r="C54" s="13" t="s">
        <v>108</v>
      </c>
      <c r="D54" s="13">
        <v>5</v>
      </c>
      <c r="E54" s="13"/>
      <c r="F54" s="13"/>
      <c r="G54" s="13"/>
      <c r="H54" s="2" t="str">
        <f>IF(G54&gt;=90,"A",IF(G54&gt;=80,"B",IF(G54&gt;=70,"C",IF(G54&gt;=60,"D",IF(G54&gt;=50,"E","F")))))</f>
        <v>F</v>
      </c>
    </row>
  </sheetData>
  <autoFilter ref="A6:H54">
    <sortState ref="A7:H54">
      <sortCondition ref="A6:A54"/>
    </sortState>
  </autoFilter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7" workbookViewId="0">
      <selection activeCell="G15" sqref="G15"/>
    </sheetView>
  </sheetViews>
  <sheetFormatPr defaultRowHeight="15" x14ac:dyDescent="0.25"/>
  <cols>
    <col min="2" max="2" width="12.42578125" style="1" bestFit="1" customWidth="1"/>
    <col min="3" max="3" width="21.42578125" bestFit="1" customWidth="1"/>
    <col min="4" max="6" width="12.7109375" customWidth="1"/>
    <col min="7" max="7" width="21.85546875" bestFit="1" customWidth="1"/>
  </cols>
  <sheetData>
    <row r="1" spans="1:7" x14ac:dyDescent="0.25">
      <c r="A1" t="s">
        <v>121</v>
      </c>
    </row>
    <row r="2" spans="1:7" x14ac:dyDescent="0.25">
      <c r="A2" t="s">
        <v>1</v>
      </c>
    </row>
    <row r="4" spans="1:7" x14ac:dyDescent="0.25">
      <c r="A4" t="s">
        <v>2</v>
      </c>
    </row>
    <row r="6" spans="1:7" x14ac:dyDescent="0.25">
      <c r="A6" s="11" t="s">
        <v>95</v>
      </c>
      <c r="B6" s="12" t="s">
        <v>96</v>
      </c>
      <c r="C6" s="11" t="s">
        <v>97</v>
      </c>
      <c r="D6" s="11" t="s">
        <v>113</v>
      </c>
      <c r="E6" s="11" t="s">
        <v>114</v>
      </c>
      <c r="F6" s="11" t="s">
        <v>115</v>
      </c>
      <c r="G6" s="16" t="s">
        <v>120</v>
      </c>
    </row>
    <row r="7" spans="1:7" x14ac:dyDescent="0.25">
      <c r="A7" s="2">
        <v>1</v>
      </c>
      <c r="B7" s="3" t="s">
        <v>3</v>
      </c>
      <c r="C7" s="2" t="s">
        <v>51</v>
      </c>
      <c r="D7" s="2">
        <v>20</v>
      </c>
      <c r="E7" s="2">
        <v>18</v>
      </c>
      <c r="F7" s="2">
        <v>5</v>
      </c>
      <c r="G7">
        <f>SUM(D7:F7)</f>
        <v>43</v>
      </c>
    </row>
    <row r="8" spans="1:7" x14ac:dyDescent="0.25">
      <c r="A8" s="2">
        <v>2</v>
      </c>
      <c r="B8" s="3" t="s">
        <v>4</v>
      </c>
      <c r="C8" s="2" t="s">
        <v>52</v>
      </c>
      <c r="D8" s="2">
        <v>20</v>
      </c>
      <c r="E8" s="2">
        <v>18</v>
      </c>
      <c r="F8" s="2">
        <v>0</v>
      </c>
      <c r="G8">
        <f t="shared" ref="G8:G52" si="0">SUM(D8:F8)</f>
        <v>38</v>
      </c>
    </row>
    <row r="9" spans="1:7" x14ac:dyDescent="0.25">
      <c r="A9" s="2">
        <v>3</v>
      </c>
      <c r="B9" s="3" t="s">
        <v>5</v>
      </c>
      <c r="C9" s="2" t="s">
        <v>84</v>
      </c>
      <c r="D9" s="2"/>
      <c r="E9" s="2"/>
      <c r="F9" s="2"/>
      <c r="G9">
        <f t="shared" si="0"/>
        <v>0</v>
      </c>
    </row>
    <row r="10" spans="1:7" x14ac:dyDescent="0.25">
      <c r="A10" s="2">
        <v>4</v>
      </c>
      <c r="B10" s="3" t="s">
        <v>6</v>
      </c>
      <c r="C10" s="2" t="s">
        <v>53</v>
      </c>
      <c r="D10" s="2"/>
      <c r="E10" s="2"/>
      <c r="F10" s="2"/>
      <c r="G10">
        <f t="shared" si="0"/>
        <v>0</v>
      </c>
    </row>
    <row r="11" spans="1:7" x14ac:dyDescent="0.25">
      <c r="A11" s="2">
        <v>5</v>
      </c>
      <c r="B11" s="3" t="s">
        <v>7</v>
      </c>
      <c r="C11" s="2" t="s">
        <v>54</v>
      </c>
      <c r="D11" s="2"/>
      <c r="E11" s="2"/>
      <c r="F11" s="2"/>
      <c r="G11">
        <f t="shared" si="0"/>
        <v>0</v>
      </c>
    </row>
    <row r="12" spans="1:7" x14ac:dyDescent="0.25">
      <c r="A12" s="2">
        <v>6</v>
      </c>
      <c r="B12" s="3" t="s">
        <v>8</v>
      </c>
      <c r="C12" s="2" t="s">
        <v>85</v>
      </c>
      <c r="D12" s="2">
        <v>18</v>
      </c>
      <c r="E12" s="2">
        <v>15</v>
      </c>
      <c r="F12" s="2">
        <v>0</v>
      </c>
      <c r="G12">
        <f t="shared" si="0"/>
        <v>33</v>
      </c>
    </row>
    <row r="13" spans="1:7" x14ac:dyDescent="0.25">
      <c r="A13" s="2">
        <v>7</v>
      </c>
      <c r="B13" s="3" t="s">
        <v>9</v>
      </c>
      <c r="C13" s="2" t="s">
        <v>55</v>
      </c>
      <c r="D13" s="2">
        <v>20</v>
      </c>
      <c r="E13" s="2">
        <v>17</v>
      </c>
      <c r="F13" s="2">
        <v>0</v>
      </c>
      <c r="G13">
        <f t="shared" si="0"/>
        <v>37</v>
      </c>
    </row>
    <row r="14" spans="1:7" x14ac:dyDescent="0.25">
      <c r="A14" s="2">
        <v>8</v>
      </c>
      <c r="B14" s="3" t="s">
        <v>10</v>
      </c>
      <c r="C14" s="2" t="s">
        <v>86</v>
      </c>
      <c r="D14" s="2">
        <v>20</v>
      </c>
      <c r="E14" s="2">
        <v>20</v>
      </c>
      <c r="F14" s="2">
        <v>10</v>
      </c>
      <c r="G14">
        <f t="shared" si="0"/>
        <v>50</v>
      </c>
    </row>
    <row r="15" spans="1:7" x14ac:dyDescent="0.25">
      <c r="A15" s="2">
        <v>9</v>
      </c>
      <c r="B15" s="3" t="s">
        <v>11</v>
      </c>
      <c r="C15" s="2" t="s">
        <v>56</v>
      </c>
      <c r="D15" s="2">
        <v>20</v>
      </c>
      <c r="E15" s="2">
        <v>20</v>
      </c>
      <c r="F15" s="2">
        <v>10</v>
      </c>
      <c r="G15">
        <f t="shared" si="0"/>
        <v>50</v>
      </c>
    </row>
    <row r="16" spans="1:7" x14ac:dyDescent="0.25">
      <c r="A16" s="2">
        <v>10</v>
      </c>
      <c r="B16" s="3" t="s">
        <v>12</v>
      </c>
      <c r="C16" s="2" t="s">
        <v>57</v>
      </c>
      <c r="D16" s="2">
        <v>20</v>
      </c>
      <c r="E16" s="2">
        <v>20</v>
      </c>
      <c r="F16" s="2">
        <v>6</v>
      </c>
      <c r="G16">
        <f t="shared" si="0"/>
        <v>46</v>
      </c>
    </row>
    <row r="17" spans="1:7" x14ac:dyDescent="0.25">
      <c r="A17" s="2">
        <v>11</v>
      </c>
      <c r="B17" s="3" t="s">
        <v>13</v>
      </c>
      <c r="C17" s="2" t="s">
        <v>58</v>
      </c>
      <c r="D17" s="2"/>
      <c r="E17" s="2"/>
      <c r="F17" s="2"/>
      <c r="G17">
        <f t="shared" si="0"/>
        <v>0</v>
      </c>
    </row>
    <row r="18" spans="1:7" x14ac:dyDescent="0.25">
      <c r="A18" s="2">
        <v>12</v>
      </c>
      <c r="B18" s="3" t="s">
        <v>14</v>
      </c>
      <c r="C18" s="2" t="s">
        <v>92</v>
      </c>
      <c r="D18" s="2">
        <v>20</v>
      </c>
      <c r="E18" s="2">
        <v>18</v>
      </c>
      <c r="F18" s="2">
        <v>10</v>
      </c>
      <c r="G18">
        <f t="shared" si="0"/>
        <v>48</v>
      </c>
    </row>
    <row r="19" spans="1:7" x14ac:dyDescent="0.25">
      <c r="A19" s="2">
        <v>13</v>
      </c>
      <c r="B19" s="3" t="s">
        <v>15</v>
      </c>
      <c r="C19" s="2" t="s">
        <v>87</v>
      </c>
      <c r="D19" s="2">
        <v>20</v>
      </c>
      <c r="E19" s="2">
        <v>18</v>
      </c>
      <c r="F19" s="2">
        <v>8</v>
      </c>
      <c r="G19">
        <f t="shared" si="0"/>
        <v>46</v>
      </c>
    </row>
    <row r="20" spans="1:7" x14ac:dyDescent="0.25">
      <c r="A20" s="2">
        <v>14</v>
      </c>
      <c r="B20" s="3" t="s">
        <v>16</v>
      </c>
      <c r="C20" s="2" t="s">
        <v>59</v>
      </c>
      <c r="D20" s="2">
        <v>20</v>
      </c>
      <c r="E20" s="2">
        <v>17</v>
      </c>
      <c r="F20" s="2">
        <v>5</v>
      </c>
      <c r="G20">
        <f t="shared" si="0"/>
        <v>42</v>
      </c>
    </row>
    <row r="21" spans="1:7" x14ac:dyDescent="0.25">
      <c r="A21" s="2">
        <v>15</v>
      </c>
      <c r="B21" s="3" t="s">
        <v>17</v>
      </c>
      <c r="C21" s="2" t="s">
        <v>18</v>
      </c>
      <c r="D21" s="2">
        <v>18</v>
      </c>
      <c r="E21" s="2">
        <v>16</v>
      </c>
      <c r="F21" s="2">
        <v>0</v>
      </c>
      <c r="G21">
        <f t="shared" si="0"/>
        <v>34</v>
      </c>
    </row>
    <row r="22" spans="1:7" x14ac:dyDescent="0.25">
      <c r="A22" s="2">
        <v>16</v>
      </c>
      <c r="B22" s="3" t="s">
        <v>19</v>
      </c>
      <c r="C22" s="2" t="s">
        <v>60</v>
      </c>
      <c r="D22" s="2">
        <v>20</v>
      </c>
      <c r="E22" s="2">
        <v>20</v>
      </c>
      <c r="F22" s="2">
        <v>10</v>
      </c>
      <c r="G22">
        <f t="shared" si="0"/>
        <v>50</v>
      </c>
    </row>
    <row r="23" spans="1:7" x14ac:dyDescent="0.25">
      <c r="A23" s="2">
        <v>17</v>
      </c>
      <c r="B23" s="3" t="s">
        <v>20</v>
      </c>
      <c r="C23" s="2" t="s">
        <v>61</v>
      </c>
      <c r="D23" s="2">
        <v>20</v>
      </c>
      <c r="E23" s="2">
        <v>20</v>
      </c>
      <c r="F23" s="2">
        <v>7</v>
      </c>
      <c r="G23">
        <f t="shared" si="0"/>
        <v>47</v>
      </c>
    </row>
    <row r="24" spans="1:7" x14ac:dyDescent="0.25">
      <c r="A24" s="2">
        <v>18</v>
      </c>
      <c r="B24" s="3" t="s">
        <v>21</v>
      </c>
      <c r="C24" s="2" t="s">
        <v>62</v>
      </c>
      <c r="D24" s="2">
        <v>15</v>
      </c>
      <c r="E24" s="2">
        <v>15</v>
      </c>
      <c r="F24" s="2">
        <v>0</v>
      </c>
      <c r="G24">
        <f t="shared" si="0"/>
        <v>30</v>
      </c>
    </row>
    <row r="25" spans="1:7" x14ac:dyDescent="0.25">
      <c r="A25" s="2">
        <v>19</v>
      </c>
      <c r="B25" s="3" t="s">
        <v>22</v>
      </c>
      <c r="C25" s="2" t="s">
        <v>88</v>
      </c>
      <c r="D25" s="2">
        <v>20</v>
      </c>
      <c r="E25" s="2">
        <v>20</v>
      </c>
      <c r="F25" s="2">
        <v>8</v>
      </c>
      <c r="G25">
        <f t="shared" si="0"/>
        <v>48</v>
      </c>
    </row>
    <row r="26" spans="1:7" x14ac:dyDescent="0.25">
      <c r="A26" s="2">
        <v>20</v>
      </c>
      <c r="B26" s="3" t="s">
        <v>23</v>
      </c>
      <c r="C26" s="2" t="s">
        <v>63</v>
      </c>
      <c r="D26" s="2">
        <v>20</v>
      </c>
      <c r="E26" s="2">
        <v>20</v>
      </c>
      <c r="F26" s="2">
        <v>10</v>
      </c>
      <c r="G26">
        <f t="shared" si="0"/>
        <v>50</v>
      </c>
    </row>
    <row r="27" spans="1:7" x14ac:dyDescent="0.25">
      <c r="A27" s="2">
        <v>21</v>
      </c>
      <c r="B27" s="3" t="s">
        <v>24</v>
      </c>
      <c r="C27" s="2" t="s">
        <v>64</v>
      </c>
      <c r="D27" s="2"/>
      <c r="E27" s="2"/>
      <c r="F27" s="2"/>
      <c r="G27">
        <f t="shared" si="0"/>
        <v>0</v>
      </c>
    </row>
    <row r="28" spans="1:7" x14ac:dyDescent="0.25">
      <c r="A28" s="2">
        <v>22</v>
      </c>
      <c r="B28" s="3" t="s">
        <v>25</v>
      </c>
      <c r="C28" s="2" t="s">
        <v>26</v>
      </c>
      <c r="D28" s="2"/>
      <c r="E28" s="2"/>
      <c r="F28" s="2"/>
      <c r="G28">
        <f t="shared" si="0"/>
        <v>0</v>
      </c>
    </row>
    <row r="29" spans="1:7" x14ac:dyDescent="0.25">
      <c r="A29" s="2">
        <v>23</v>
      </c>
      <c r="B29" s="3" t="s">
        <v>27</v>
      </c>
      <c r="C29" s="2" t="s">
        <v>65</v>
      </c>
      <c r="D29" s="2">
        <v>20</v>
      </c>
      <c r="E29" s="2">
        <v>16</v>
      </c>
      <c r="F29" s="2">
        <v>0</v>
      </c>
      <c r="G29">
        <f t="shared" si="0"/>
        <v>36</v>
      </c>
    </row>
    <row r="30" spans="1:7" x14ac:dyDescent="0.25">
      <c r="A30" s="2">
        <v>24</v>
      </c>
      <c r="B30" s="3" t="s">
        <v>28</v>
      </c>
      <c r="C30" s="2" t="s">
        <v>89</v>
      </c>
      <c r="D30" s="2"/>
      <c r="E30" s="2"/>
      <c r="F30" s="2"/>
      <c r="G30">
        <f t="shared" si="0"/>
        <v>0</v>
      </c>
    </row>
    <row r="31" spans="1:7" x14ac:dyDescent="0.25">
      <c r="A31" s="2">
        <v>25</v>
      </c>
      <c r="B31" s="3" t="s">
        <v>29</v>
      </c>
      <c r="C31" s="2" t="s">
        <v>66</v>
      </c>
      <c r="D31" s="2"/>
      <c r="E31" s="2"/>
      <c r="F31" s="2"/>
      <c r="G31">
        <f t="shared" si="0"/>
        <v>0</v>
      </c>
    </row>
    <row r="32" spans="1:7" x14ac:dyDescent="0.25">
      <c r="A32" s="2">
        <v>26</v>
      </c>
      <c r="B32" s="3" t="s">
        <v>30</v>
      </c>
      <c r="C32" s="2" t="s">
        <v>67</v>
      </c>
      <c r="D32" s="2"/>
      <c r="E32" s="2"/>
      <c r="F32" s="2"/>
      <c r="G32">
        <f t="shared" si="0"/>
        <v>0</v>
      </c>
    </row>
    <row r="33" spans="1:7" x14ac:dyDescent="0.25">
      <c r="A33" s="2">
        <v>27</v>
      </c>
      <c r="B33" s="3" t="s">
        <v>31</v>
      </c>
      <c r="C33" s="2" t="s">
        <v>68</v>
      </c>
      <c r="D33" s="2">
        <v>20</v>
      </c>
      <c r="E33" s="2">
        <v>15</v>
      </c>
      <c r="F33" s="2">
        <v>10</v>
      </c>
      <c r="G33">
        <f t="shared" si="0"/>
        <v>45</v>
      </c>
    </row>
    <row r="34" spans="1:7" x14ac:dyDescent="0.25">
      <c r="A34" s="2">
        <v>28</v>
      </c>
      <c r="B34" s="3" t="s">
        <v>49</v>
      </c>
      <c r="C34" s="2" t="s">
        <v>91</v>
      </c>
      <c r="D34" s="2"/>
      <c r="E34" s="2"/>
      <c r="F34" s="2"/>
      <c r="G34">
        <f t="shared" si="0"/>
        <v>0</v>
      </c>
    </row>
    <row r="35" spans="1:7" x14ac:dyDescent="0.25">
      <c r="A35" s="2">
        <v>29</v>
      </c>
      <c r="B35" s="3" t="s">
        <v>32</v>
      </c>
      <c r="C35" s="2" t="s">
        <v>69</v>
      </c>
      <c r="D35" s="2">
        <v>20</v>
      </c>
      <c r="E35" s="2">
        <v>20</v>
      </c>
      <c r="F35" s="2">
        <v>7</v>
      </c>
      <c r="G35">
        <f t="shared" si="0"/>
        <v>47</v>
      </c>
    </row>
    <row r="36" spans="1:7" x14ac:dyDescent="0.25">
      <c r="A36" s="2">
        <v>30</v>
      </c>
      <c r="B36" s="3" t="s">
        <v>33</v>
      </c>
      <c r="C36" s="2" t="s">
        <v>93</v>
      </c>
      <c r="D36" s="2">
        <v>16</v>
      </c>
      <c r="E36" s="2">
        <v>10</v>
      </c>
      <c r="F36" s="2">
        <v>0</v>
      </c>
      <c r="G36">
        <f t="shared" si="0"/>
        <v>26</v>
      </c>
    </row>
    <row r="37" spans="1:7" x14ac:dyDescent="0.25">
      <c r="A37" s="2">
        <v>31</v>
      </c>
      <c r="B37" s="3" t="s">
        <v>34</v>
      </c>
      <c r="C37" s="2" t="s">
        <v>70</v>
      </c>
      <c r="D37" s="2"/>
      <c r="E37" s="2"/>
      <c r="F37" s="2"/>
      <c r="G37">
        <f t="shared" si="0"/>
        <v>0</v>
      </c>
    </row>
    <row r="38" spans="1:7" x14ac:dyDescent="0.25">
      <c r="A38" s="2">
        <v>32</v>
      </c>
      <c r="B38" s="3" t="s">
        <v>35</v>
      </c>
      <c r="C38" s="2" t="s">
        <v>71</v>
      </c>
      <c r="D38" s="2">
        <v>16</v>
      </c>
      <c r="E38" s="2">
        <v>15</v>
      </c>
      <c r="F38" s="2">
        <v>0</v>
      </c>
      <c r="G38">
        <f t="shared" si="0"/>
        <v>31</v>
      </c>
    </row>
    <row r="39" spans="1:7" x14ac:dyDescent="0.25">
      <c r="A39" s="2">
        <v>33</v>
      </c>
      <c r="B39" s="3" t="s">
        <v>36</v>
      </c>
      <c r="C39" s="2" t="s">
        <v>72</v>
      </c>
      <c r="D39" s="2"/>
      <c r="E39" s="2"/>
      <c r="F39" s="2"/>
      <c r="G39">
        <f t="shared" si="0"/>
        <v>0</v>
      </c>
    </row>
    <row r="40" spans="1:7" x14ac:dyDescent="0.25">
      <c r="A40" s="2">
        <v>34</v>
      </c>
      <c r="B40" s="3" t="s">
        <v>37</v>
      </c>
      <c r="C40" s="2" t="s">
        <v>73</v>
      </c>
      <c r="D40" s="2"/>
      <c r="E40" s="2"/>
      <c r="F40" s="2"/>
      <c r="G40">
        <f t="shared" si="0"/>
        <v>0</v>
      </c>
    </row>
    <row r="41" spans="1:7" x14ac:dyDescent="0.25">
      <c r="A41" s="2">
        <v>35</v>
      </c>
      <c r="B41" s="3" t="s">
        <v>38</v>
      </c>
      <c r="C41" s="2" t="s">
        <v>74</v>
      </c>
      <c r="D41" s="2"/>
      <c r="E41" s="2"/>
      <c r="F41" s="2"/>
      <c r="G41">
        <f t="shared" si="0"/>
        <v>0</v>
      </c>
    </row>
    <row r="42" spans="1:7" x14ac:dyDescent="0.25">
      <c r="A42" s="2">
        <v>36</v>
      </c>
      <c r="B42" s="3" t="s">
        <v>39</v>
      </c>
      <c r="C42" s="2" t="s">
        <v>75</v>
      </c>
      <c r="D42" s="2"/>
      <c r="E42" s="2"/>
      <c r="F42" s="2"/>
      <c r="G42">
        <f t="shared" si="0"/>
        <v>0</v>
      </c>
    </row>
    <row r="43" spans="1:7" x14ac:dyDescent="0.25">
      <c r="A43" s="2">
        <v>37</v>
      </c>
      <c r="B43" s="3" t="s">
        <v>40</v>
      </c>
      <c r="C43" s="2" t="s">
        <v>76</v>
      </c>
      <c r="D43" s="2">
        <v>20</v>
      </c>
      <c r="E43" s="2">
        <v>18</v>
      </c>
      <c r="F43" s="2">
        <v>8</v>
      </c>
      <c r="G43">
        <f t="shared" si="0"/>
        <v>46</v>
      </c>
    </row>
    <row r="44" spans="1:7" x14ac:dyDescent="0.25">
      <c r="A44" s="2">
        <v>38</v>
      </c>
      <c r="B44" s="3" t="s">
        <v>41</v>
      </c>
      <c r="C44" s="2" t="s">
        <v>77</v>
      </c>
      <c r="D44" s="2"/>
      <c r="E44" s="2"/>
      <c r="F44" s="2"/>
      <c r="G44">
        <f t="shared" si="0"/>
        <v>0</v>
      </c>
    </row>
    <row r="45" spans="1:7" x14ac:dyDescent="0.25">
      <c r="A45" s="2">
        <v>39</v>
      </c>
      <c r="B45" s="3" t="s">
        <v>42</v>
      </c>
      <c r="C45" s="2" t="s">
        <v>78</v>
      </c>
      <c r="D45" s="2"/>
      <c r="E45" s="2"/>
      <c r="F45" s="2"/>
      <c r="G45">
        <f t="shared" si="0"/>
        <v>0</v>
      </c>
    </row>
    <row r="46" spans="1:7" x14ac:dyDescent="0.25">
      <c r="A46" s="2">
        <v>40</v>
      </c>
      <c r="B46" s="3" t="s">
        <v>50</v>
      </c>
      <c r="C46" s="2" t="s">
        <v>90</v>
      </c>
      <c r="D46" s="2"/>
      <c r="E46" s="2"/>
      <c r="F46" s="2"/>
      <c r="G46">
        <f t="shared" si="0"/>
        <v>0</v>
      </c>
    </row>
    <row r="47" spans="1:7" x14ac:dyDescent="0.25">
      <c r="A47" s="2">
        <v>41</v>
      </c>
      <c r="B47" s="3" t="s">
        <v>43</v>
      </c>
      <c r="C47" s="2" t="s">
        <v>79</v>
      </c>
      <c r="D47" s="2"/>
      <c r="E47" s="2"/>
      <c r="F47" s="2"/>
      <c r="G47">
        <f t="shared" si="0"/>
        <v>0</v>
      </c>
    </row>
    <row r="48" spans="1:7" x14ac:dyDescent="0.25">
      <c r="A48" s="2">
        <v>42</v>
      </c>
      <c r="B48" s="3" t="s">
        <v>44</v>
      </c>
      <c r="C48" s="2" t="s">
        <v>80</v>
      </c>
      <c r="D48" s="2"/>
      <c r="E48" s="2"/>
      <c r="F48" s="2"/>
      <c r="G48">
        <f t="shared" si="0"/>
        <v>0</v>
      </c>
    </row>
    <row r="49" spans="1:7" x14ac:dyDescent="0.25">
      <c r="A49" s="2">
        <v>43</v>
      </c>
      <c r="B49" s="3" t="s">
        <v>45</v>
      </c>
      <c r="C49" s="2" t="s">
        <v>81</v>
      </c>
      <c r="D49" s="2"/>
      <c r="E49" s="2"/>
      <c r="F49" s="2"/>
      <c r="G49">
        <f t="shared" si="0"/>
        <v>0</v>
      </c>
    </row>
    <row r="50" spans="1:7" x14ac:dyDescent="0.25">
      <c r="A50" s="2">
        <v>44</v>
      </c>
      <c r="B50" s="3" t="s">
        <v>46</v>
      </c>
      <c r="C50" s="2" t="s">
        <v>82</v>
      </c>
      <c r="D50" s="2"/>
      <c r="E50" s="2"/>
      <c r="F50" s="2"/>
      <c r="G50">
        <f t="shared" si="0"/>
        <v>0</v>
      </c>
    </row>
    <row r="51" spans="1:7" x14ac:dyDescent="0.25">
      <c r="A51" s="2">
        <v>45</v>
      </c>
      <c r="B51" s="3" t="s">
        <v>47</v>
      </c>
      <c r="C51" s="2" t="s">
        <v>94</v>
      </c>
      <c r="D51" s="2"/>
      <c r="E51" s="2"/>
      <c r="F51" s="2"/>
      <c r="G51">
        <f t="shared" si="0"/>
        <v>0</v>
      </c>
    </row>
    <row r="52" spans="1:7" x14ac:dyDescent="0.25">
      <c r="A52" s="2">
        <v>46</v>
      </c>
      <c r="B52" s="3" t="s">
        <v>48</v>
      </c>
      <c r="C52" s="2" t="s">
        <v>83</v>
      </c>
      <c r="D52" s="2"/>
      <c r="E52" s="2"/>
      <c r="F52" s="2"/>
      <c r="G52">
        <f t="shared" si="0"/>
        <v>0</v>
      </c>
    </row>
    <row r="54" spans="1:7" x14ac:dyDescent="0.25">
      <c r="A54" s="13"/>
      <c r="B54" s="14" t="s">
        <v>107</v>
      </c>
      <c r="C54" s="13" t="s">
        <v>116</v>
      </c>
      <c r="D54" s="13">
        <v>20</v>
      </c>
      <c r="E54" s="13">
        <v>20</v>
      </c>
      <c r="F54" s="13">
        <v>10</v>
      </c>
    </row>
  </sheetData>
  <autoFilter ref="A6:F5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4"/>
  <sheetViews>
    <sheetView topLeftCell="B35" workbookViewId="0">
      <selection activeCell="B54" sqref="B54:C54"/>
    </sheetView>
  </sheetViews>
  <sheetFormatPr defaultRowHeight="15" outlineLevelCol="1" x14ac:dyDescent="0.25"/>
  <cols>
    <col min="2" max="2" width="12.42578125" style="1" bestFit="1" customWidth="1"/>
    <col min="3" max="3" width="21.42578125" bestFit="1" customWidth="1"/>
    <col min="4" max="6" width="9.140625" style="6" customWidth="1" outlineLevel="1"/>
    <col min="7" max="7" width="10.85546875" style="6" customWidth="1" outlineLevel="1"/>
    <col min="8" max="8" width="11.28515625" style="6" customWidth="1" outlineLevel="1"/>
    <col min="9" max="9" width="16.28515625" style="6" customWidth="1" outlineLevel="1"/>
    <col min="10" max="10" width="28.28515625" bestFit="1" customWidth="1"/>
    <col min="11" max="11" width="28.28515625" customWidth="1"/>
    <col min="12" max="12" width="18.7109375" bestFit="1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4" spans="1:12" x14ac:dyDescent="0.25">
      <c r="A4" t="s">
        <v>2</v>
      </c>
    </row>
    <row r="6" spans="1:12" x14ac:dyDescent="0.25">
      <c r="A6" s="8" t="s">
        <v>95</v>
      </c>
      <c r="B6" s="9" t="s">
        <v>96</v>
      </c>
      <c r="C6" s="8" t="s">
        <v>97</v>
      </c>
      <c r="D6" s="8" t="s">
        <v>103</v>
      </c>
      <c r="E6" s="8" t="s">
        <v>104</v>
      </c>
      <c r="F6" s="8" t="s">
        <v>105</v>
      </c>
      <c r="G6" s="10" t="s">
        <v>110</v>
      </c>
      <c r="H6" s="10" t="s">
        <v>111</v>
      </c>
      <c r="I6" s="8" t="s">
        <v>112</v>
      </c>
      <c r="J6" s="8" t="s">
        <v>119</v>
      </c>
      <c r="K6" s="8" t="s">
        <v>117</v>
      </c>
      <c r="L6" s="8" t="s">
        <v>118</v>
      </c>
    </row>
    <row r="7" spans="1:12" x14ac:dyDescent="0.25">
      <c r="A7" s="2">
        <v>1</v>
      </c>
      <c r="B7" s="3" t="s">
        <v>3</v>
      </c>
      <c r="C7" s="2" t="s">
        <v>51</v>
      </c>
      <c r="D7" s="7">
        <v>0</v>
      </c>
      <c r="E7" s="7"/>
      <c r="F7" s="7">
        <v>0</v>
      </c>
      <c r="G7" s="7"/>
      <c r="H7" s="7"/>
      <c r="I7" s="7"/>
      <c r="J7" s="2"/>
      <c r="K7" s="2"/>
      <c r="L7" s="2">
        <f>SUM(J7:K7)</f>
        <v>0</v>
      </c>
    </row>
    <row r="8" spans="1:12" x14ac:dyDescent="0.25">
      <c r="A8" s="2">
        <v>2</v>
      </c>
      <c r="B8" s="3" t="s">
        <v>4</v>
      </c>
      <c r="C8" s="2" t="s">
        <v>52</v>
      </c>
      <c r="D8" s="7">
        <v>2</v>
      </c>
      <c r="E8" s="7">
        <v>2</v>
      </c>
      <c r="F8" s="7">
        <v>2</v>
      </c>
      <c r="G8" s="7"/>
      <c r="H8" s="7"/>
      <c r="I8" s="7"/>
      <c r="J8" s="2">
        <v>26</v>
      </c>
      <c r="K8" s="2"/>
      <c r="L8" s="2">
        <f t="shared" ref="L8:L54" si="0">SUM(J8:K8)</f>
        <v>26</v>
      </c>
    </row>
    <row r="9" spans="1:12" x14ac:dyDescent="0.25">
      <c r="A9" s="2">
        <v>3</v>
      </c>
      <c r="B9" s="3" t="s">
        <v>5</v>
      </c>
      <c r="C9" s="2" t="s">
        <v>84</v>
      </c>
      <c r="D9" s="7">
        <v>2</v>
      </c>
      <c r="E9" s="7">
        <v>2</v>
      </c>
      <c r="F9" s="7">
        <v>3</v>
      </c>
      <c r="G9" s="7"/>
      <c r="H9" s="7"/>
      <c r="I9" s="7"/>
      <c r="J9" s="2">
        <v>25</v>
      </c>
      <c r="K9" s="2">
        <v>5</v>
      </c>
      <c r="L9" s="2">
        <f t="shared" si="0"/>
        <v>30</v>
      </c>
    </row>
    <row r="10" spans="1:12" x14ac:dyDescent="0.25">
      <c r="A10" s="2">
        <v>4</v>
      </c>
      <c r="B10" s="3" t="s">
        <v>6</v>
      </c>
      <c r="C10" s="2" t="s">
        <v>53</v>
      </c>
      <c r="D10" s="7">
        <v>3</v>
      </c>
      <c r="E10" s="7">
        <v>3</v>
      </c>
      <c r="F10" s="7">
        <v>3</v>
      </c>
      <c r="G10" s="7"/>
      <c r="H10" s="7"/>
      <c r="I10" s="7"/>
      <c r="J10" s="2">
        <v>15</v>
      </c>
      <c r="K10" s="2"/>
      <c r="L10" s="2">
        <f t="shared" si="0"/>
        <v>15</v>
      </c>
    </row>
    <row r="11" spans="1:12" x14ac:dyDescent="0.25">
      <c r="A11" s="2">
        <v>5</v>
      </c>
      <c r="B11" s="3" t="s">
        <v>7</v>
      </c>
      <c r="C11" s="2" t="s">
        <v>54</v>
      </c>
      <c r="D11" s="7"/>
      <c r="E11" s="7">
        <v>1</v>
      </c>
      <c r="F11" s="7"/>
      <c r="G11" s="7"/>
      <c r="H11" s="7"/>
      <c r="I11" s="7"/>
      <c r="J11" s="2">
        <v>1</v>
      </c>
      <c r="K11" s="2"/>
      <c r="L11" s="2">
        <f t="shared" si="0"/>
        <v>1</v>
      </c>
    </row>
    <row r="12" spans="1:12" x14ac:dyDescent="0.25">
      <c r="A12" s="2">
        <v>6</v>
      </c>
      <c r="B12" s="3" t="s">
        <v>8</v>
      </c>
      <c r="C12" s="2" t="s">
        <v>85</v>
      </c>
      <c r="D12" s="7">
        <v>2</v>
      </c>
      <c r="E12" s="7">
        <v>2</v>
      </c>
      <c r="F12" s="7">
        <v>3</v>
      </c>
      <c r="G12" s="7">
        <v>5</v>
      </c>
      <c r="H12" s="7">
        <v>5</v>
      </c>
      <c r="I12" s="7">
        <v>2</v>
      </c>
      <c r="J12" s="2">
        <v>50</v>
      </c>
      <c r="K12" s="2"/>
      <c r="L12" s="2">
        <f t="shared" si="0"/>
        <v>50</v>
      </c>
    </row>
    <row r="13" spans="1:12" x14ac:dyDescent="0.25">
      <c r="A13" s="2">
        <v>7</v>
      </c>
      <c r="B13" s="3" t="s">
        <v>9</v>
      </c>
      <c r="C13" s="2" t="s">
        <v>55</v>
      </c>
      <c r="D13" s="7">
        <v>4</v>
      </c>
      <c r="E13" s="7">
        <v>2</v>
      </c>
      <c r="F13" s="7"/>
      <c r="G13" s="7"/>
      <c r="H13" s="7"/>
      <c r="I13" s="7"/>
      <c r="J13" s="2">
        <v>6</v>
      </c>
      <c r="K13" s="2"/>
      <c r="L13" s="2">
        <f t="shared" si="0"/>
        <v>6</v>
      </c>
    </row>
    <row r="14" spans="1:12" x14ac:dyDescent="0.25">
      <c r="A14" s="2">
        <v>8</v>
      </c>
      <c r="B14" s="3" t="s">
        <v>10</v>
      </c>
      <c r="C14" s="2" t="s">
        <v>86</v>
      </c>
      <c r="D14" s="7">
        <v>0</v>
      </c>
      <c r="E14" s="7">
        <v>1</v>
      </c>
      <c r="F14" s="7">
        <v>3</v>
      </c>
      <c r="G14" s="7">
        <v>5</v>
      </c>
      <c r="H14" s="7">
        <v>5</v>
      </c>
      <c r="I14" s="7">
        <v>2</v>
      </c>
      <c r="J14" s="2">
        <v>26</v>
      </c>
      <c r="K14" s="2"/>
      <c r="L14" s="2">
        <f t="shared" si="0"/>
        <v>26</v>
      </c>
    </row>
    <row r="15" spans="1:12" x14ac:dyDescent="0.25">
      <c r="A15" s="2">
        <v>9</v>
      </c>
      <c r="B15" s="3" t="s">
        <v>11</v>
      </c>
      <c r="C15" s="2" t="s">
        <v>56</v>
      </c>
      <c r="D15" s="7">
        <v>2</v>
      </c>
      <c r="E15" s="7"/>
      <c r="F15" s="7"/>
      <c r="G15" s="7"/>
      <c r="H15" s="7"/>
      <c r="I15" s="7">
        <v>4</v>
      </c>
      <c r="J15" s="2">
        <v>6</v>
      </c>
      <c r="K15" s="2"/>
      <c r="L15" s="2">
        <f t="shared" si="0"/>
        <v>6</v>
      </c>
    </row>
    <row r="16" spans="1:12" x14ac:dyDescent="0.25">
      <c r="A16" s="2">
        <v>10</v>
      </c>
      <c r="B16" s="3" t="s">
        <v>12</v>
      </c>
      <c r="C16" s="2" t="s">
        <v>57</v>
      </c>
      <c r="D16" s="7">
        <v>3</v>
      </c>
      <c r="E16" s="7">
        <v>0</v>
      </c>
      <c r="F16" s="7">
        <v>3</v>
      </c>
      <c r="G16" s="7"/>
      <c r="H16" s="7"/>
      <c r="I16" s="7">
        <v>4</v>
      </c>
      <c r="J16" s="2">
        <v>25</v>
      </c>
      <c r="K16" s="2">
        <v>5</v>
      </c>
      <c r="L16" s="2">
        <f t="shared" si="0"/>
        <v>30</v>
      </c>
    </row>
    <row r="17" spans="1:12" x14ac:dyDescent="0.25">
      <c r="A17" s="2">
        <v>11</v>
      </c>
      <c r="B17" s="3" t="s">
        <v>13</v>
      </c>
      <c r="C17" s="2" t="s">
        <v>58</v>
      </c>
      <c r="D17" s="7"/>
      <c r="E17" s="7"/>
      <c r="F17" s="7"/>
      <c r="G17" s="7">
        <v>5</v>
      </c>
      <c r="H17" s="7">
        <v>5</v>
      </c>
      <c r="I17" s="7">
        <v>2</v>
      </c>
      <c r="J17" s="2">
        <v>27</v>
      </c>
      <c r="K17" s="2"/>
      <c r="L17" s="2">
        <f t="shared" si="0"/>
        <v>27</v>
      </c>
    </row>
    <row r="18" spans="1:12" x14ac:dyDescent="0.25">
      <c r="A18" s="2">
        <v>12</v>
      </c>
      <c r="B18" s="3" t="s">
        <v>14</v>
      </c>
      <c r="C18" s="2" t="s">
        <v>92</v>
      </c>
      <c r="D18" s="7">
        <v>3</v>
      </c>
      <c r="E18" s="7">
        <v>2</v>
      </c>
      <c r="F18" s="7"/>
      <c r="G18" s="7"/>
      <c r="H18" s="7"/>
      <c r="I18" s="7"/>
      <c r="J18" s="2">
        <v>10</v>
      </c>
      <c r="K18" s="2"/>
      <c r="L18" s="2">
        <f t="shared" si="0"/>
        <v>10</v>
      </c>
    </row>
    <row r="19" spans="1:12" x14ac:dyDescent="0.25">
      <c r="A19" s="2">
        <v>13</v>
      </c>
      <c r="B19" s="3" t="s">
        <v>15</v>
      </c>
      <c r="C19" s="2" t="s">
        <v>87</v>
      </c>
      <c r="D19" s="7">
        <v>2</v>
      </c>
      <c r="E19" s="7">
        <v>2</v>
      </c>
      <c r="F19" s="7">
        <v>3</v>
      </c>
      <c r="G19" s="7"/>
      <c r="H19" s="7">
        <v>5</v>
      </c>
      <c r="I19" s="7"/>
      <c r="J19" s="2">
        <v>45</v>
      </c>
      <c r="K19" s="2">
        <v>5</v>
      </c>
      <c r="L19" s="2">
        <f t="shared" si="0"/>
        <v>50</v>
      </c>
    </row>
    <row r="20" spans="1:12" x14ac:dyDescent="0.25">
      <c r="A20" s="2">
        <v>14</v>
      </c>
      <c r="B20" s="3" t="s">
        <v>16</v>
      </c>
      <c r="C20" s="2" t="s">
        <v>59</v>
      </c>
      <c r="D20" s="7">
        <v>2</v>
      </c>
      <c r="E20" s="7">
        <v>1</v>
      </c>
      <c r="F20" s="7">
        <v>0</v>
      </c>
      <c r="G20" s="7"/>
      <c r="H20" s="7"/>
      <c r="I20" s="7"/>
      <c r="J20" s="2">
        <v>3</v>
      </c>
      <c r="K20" s="2"/>
      <c r="L20" s="2">
        <f t="shared" si="0"/>
        <v>3</v>
      </c>
    </row>
    <row r="21" spans="1:12" x14ac:dyDescent="0.25">
      <c r="A21" s="2">
        <v>15</v>
      </c>
      <c r="B21" s="3" t="s">
        <v>17</v>
      </c>
      <c r="C21" s="2" t="s">
        <v>18</v>
      </c>
      <c r="D21" s="7">
        <v>2</v>
      </c>
      <c r="E21" s="7">
        <v>2</v>
      </c>
      <c r="F21" s="7">
        <v>4</v>
      </c>
      <c r="G21" s="7">
        <v>5</v>
      </c>
      <c r="H21" s="7">
        <v>5</v>
      </c>
      <c r="I21" s="7"/>
      <c r="J21" s="2">
        <v>50</v>
      </c>
      <c r="K21" s="2">
        <v>5</v>
      </c>
      <c r="L21" s="2">
        <f t="shared" si="0"/>
        <v>55</v>
      </c>
    </row>
    <row r="22" spans="1:12" x14ac:dyDescent="0.25">
      <c r="A22" s="2">
        <v>16</v>
      </c>
      <c r="B22" s="3" t="s">
        <v>19</v>
      </c>
      <c r="C22" s="2" t="s">
        <v>60</v>
      </c>
      <c r="D22" s="7">
        <v>3</v>
      </c>
      <c r="E22" s="7">
        <v>4</v>
      </c>
      <c r="F22" s="7">
        <v>4</v>
      </c>
      <c r="G22" s="7">
        <v>5</v>
      </c>
      <c r="H22" s="7">
        <v>5</v>
      </c>
      <c r="I22" s="7"/>
      <c r="J22" s="2">
        <v>50</v>
      </c>
      <c r="K22" s="2"/>
      <c r="L22" s="2">
        <f t="shared" si="0"/>
        <v>50</v>
      </c>
    </row>
    <row r="23" spans="1:12" x14ac:dyDescent="0.25">
      <c r="A23" s="2">
        <v>17</v>
      </c>
      <c r="B23" s="3" t="s">
        <v>20</v>
      </c>
      <c r="C23" s="2" t="s">
        <v>61</v>
      </c>
      <c r="D23" s="7"/>
      <c r="E23" s="7"/>
      <c r="F23" s="7">
        <v>4</v>
      </c>
      <c r="G23" s="7"/>
      <c r="H23" s="7"/>
      <c r="I23" s="7"/>
      <c r="J23" s="2">
        <v>4</v>
      </c>
      <c r="K23" s="2"/>
      <c r="L23" s="2">
        <f t="shared" si="0"/>
        <v>4</v>
      </c>
    </row>
    <row r="24" spans="1:12" x14ac:dyDescent="0.25">
      <c r="A24" s="2">
        <v>18</v>
      </c>
      <c r="B24" s="3" t="s">
        <v>21</v>
      </c>
      <c r="C24" s="2" t="s">
        <v>62</v>
      </c>
      <c r="D24" s="7">
        <v>0</v>
      </c>
      <c r="E24" s="7">
        <v>3</v>
      </c>
      <c r="F24" s="7">
        <v>3</v>
      </c>
      <c r="G24" s="7"/>
      <c r="H24" s="7">
        <v>5</v>
      </c>
      <c r="I24" s="7"/>
      <c r="J24" s="2">
        <v>36</v>
      </c>
      <c r="K24" s="2">
        <v>5</v>
      </c>
      <c r="L24" s="2">
        <f t="shared" si="0"/>
        <v>41</v>
      </c>
    </row>
    <row r="25" spans="1:12" x14ac:dyDescent="0.25">
      <c r="A25" s="2">
        <v>19</v>
      </c>
      <c r="B25" s="3" t="s">
        <v>22</v>
      </c>
      <c r="C25" s="2" t="s">
        <v>88</v>
      </c>
      <c r="D25" s="7">
        <v>2</v>
      </c>
      <c r="E25" s="7">
        <v>1</v>
      </c>
      <c r="F25" s="7"/>
      <c r="G25" s="7">
        <v>5</v>
      </c>
      <c r="H25" s="7"/>
      <c r="I25" s="7">
        <v>2</v>
      </c>
      <c r="J25" s="2">
        <v>20</v>
      </c>
      <c r="K25" s="2"/>
      <c r="L25" s="2">
        <f t="shared" si="0"/>
        <v>20</v>
      </c>
    </row>
    <row r="26" spans="1:12" x14ac:dyDescent="0.25">
      <c r="A26" s="2">
        <v>20</v>
      </c>
      <c r="B26" s="3" t="s">
        <v>23</v>
      </c>
      <c r="C26" s="2" t="s">
        <v>63</v>
      </c>
      <c r="D26" s="7">
        <v>0</v>
      </c>
      <c r="E26" s="7">
        <v>2</v>
      </c>
      <c r="F26" s="7">
        <v>0</v>
      </c>
      <c r="G26" s="7"/>
      <c r="H26" s="7"/>
      <c r="I26" s="7"/>
      <c r="J26" s="2">
        <v>7</v>
      </c>
      <c r="K26" s="2"/>
      <c r="L26" s="2">
        <f t="shared" si="0"/>
        <v>7</v>
      </c>
    </row>
    <row r="27" spans="1:12" x14ac:dyDescent="0.25">
      <c r="A27" s="2">
        <v>21</v>
      </c>
      <c r="B27" s="3" t="s">
        <v>24</v>
      </c>
      <c r="C27" s="2" t="s">
        <v>64</v>
      </c>
      <c r="D27" s="7"/>
      <c r="E27" s="7"/>
      <c r="F27" s="7"/>
      <c r="G27" s="7"/>
      <c r="H27" s="7"/>
      <c r="I27" s="7"/>
      <c r="J27" s="2"/>
      <c r="K27" s="2"/>
      <c r="L27" s="2">
        <f t="shared" si="0"/>
        <v>0</v>
      </c>
    </row>
    <row r="28" spans="1:12" x14ac:dyDescent="0.25">
      <c r="A28" s="2">
        <v>22</v>
      </c>
      <c r="B28" s="3" t="s">
        <v>25</v>
      </c>
      <c r="C28" s="2" t="s">
        <v>26</v>
      </c>
      <c r="D28" s="7"/>
      <c r="E28" s="7"/>
      <c r="F28" s="7"/>
      <c r="G28" s="7"/>
      <c r="H28" s="7"/>
      <c r="I28" s="7"/>
      <c r="J28" s="2"/>
      <c r="K28" s="2"/>
      <c r="L28" s="2">
        <f t="shared" si="0"/>
        <v>0</v>
      </c>
    </row>
    <row r="29" spans="1:12" x14ac:dyDescent="0.25">
      <c r="A29" s="2">
        <v>23</v>
      </c>
      <c r="B29" s="3" t="s">
        <v>27</v>
      </c>
      <c r="C29" s="2" t="s">
        <v>65</v>
      </c>
      <c r="D29" s="7"/>
      <c r="E29" s="7">
        <v>2</v>
      </c>
      <c r="F29" s="7"/>
      <c r="G29" s="7"/>
      <c r="H29" s="7"/>
      <c r="I29" s="7"/>
      <c r="J29" s="2">
        <v>2</v>
      </c>
      <c r="K29" s="2"/>
      <c r="L29" s="2">
        <f t="shared" si="0"/>
        <v>2</v>
      </c>
    </row>
    <row r="30" spans="1:12" x14ac:dyDescent="0.25">
      <c r="A30" s="2">
        <v>24</v>
      </c>
      <c r="B30" s="3" t="s">
        <v>28</v>
      </c>
      <c r="C30" s="2" t="s">
        <v>89</v>
      </c>
      <c r="D30" s="7">
        <v>4</v>
      </c>
      <c r="E30" s="7">
        <v>3</v>
      </c>
      <c r="F30" s="7">
        <v>3</v>
      </c>
      <c r="G30" s="7"/>
      <c r="H30" s="7"/>
      <c r="I30" s="7">
        <v>4</v>
      </c>
      <c r="J30" s="2">
        <v>25</v>
      </c>
      <c r="K30" s="2">
        <v>5</v>
      </c>
      <c r="L30" s="2">
        <f t="shared" si="0"/>
        <v>30</v>
      </c>
    </row>
    <row r="31" spans="1:12" x14ac:dyDescent="0.25">
      <c r="A31" s="2">
        <v>25</v>
      </c>
      <c r="B31" s="3" t="s">
        <v>29</v>
      </c>
      <c r="C31" s="2" t="s">
        <v>66</v>
      </c>
      <c r="D31" s="7"/>
      <c r="E31" s="7"/>
      <c r="F31" s="7"/>
      <c r="G31" s="7"/>
      <c r="H31" s="7"/>
      <c r="I31" s="7"/>
      <c r="J31" s="2"/>
      <c r="K31" s="2"/>
      <c r="L31" s="2">
        <f t="shared" si="0"/>
        <v>0</v>
      </c>
    </row>
    <row r="32" spans="1:12" x14ac:dyDescent="0.25">
      <c r="A32" s="2">
        <v>26</v>
      </c>
      <c r="B32" s="3" t="s">
        <v>30</v>
      </c>
      <c r="C32" s="2" t="s">
        <v>67</v>
      </c>
      <c r="D32" s="7"/>
      <c r="E32" s="7">
        <v>2</v>
      </c>
      <c r="F32" s="7"/>
      <c r="G32" s="7"/>
      <c r="H32" s="7"/>
      <c r="I32" s="7"/>
      <c r="J32" s="2">
        <v>2</v>
      </c>
      <c r="K32" s="2"/>
      <c r="L32" s="2">
        <f t="shared" si="0"/>
        <v>2</v>
      </c>
    </row>
    <row r="33" spans="1:12" x14ac:dyDescent="0.25">
      <c r="A33" s="2">
        <v>27</v>
      </c>
      <c r="B33" s="3" t="s">
        <v>31</v>
      </c>
      <c r="C33" s="2" t="s">
        <v>68</v>
      </c>
      <c r="D33" s="7"/>
      <c r="E33" s="7"/>
      <c r="F33" s="7">
        <v>0</v>
      </c>
      <c r="G33" s="7"/>
      <c r="H33" s="7"/>
      <c r="I33" s="7"/>
      <c r="J33" s="2"/>
      <c r="K33" s="2"/>
      <c r="L33" s="2">
        <f t="shared" si="0"/>
        <v>0</v>
      </c>
    </row>
    <row r="34" spans="1:12" x14ac:dyDescent="0.25">
      <c r="A34" s="2">
        <v>28</v>
      </c>
      <c r="B34" s="3" t="s">
        <v>49</v>
      </c>
      <c r="C34" s="2" t="s">
        <v>91</v>
      </c>
      <c r="D34" s="7"/>
      <c r="E34" s="7"/>
      <c r="F34" s="7"/>
      <c r="G34" s="7"/>
      <c r="H34" s="7"/>
      <c r="I34" s="7"/>
      <c r="J34" s="2"/>
      <c r="K34" s="2"/>
      <c r="L34" s="2">
        <f t="shared" si="0"/>
        <v>0</v>
      </c>
    </row>
    <row r="35" spans="1:12" x14ac:dyDescent="0.25">
      <c r="A35" s="2">
        <v>29</v>
      </c>
      <c r="B35" s="3" t="s">
        <v>32</v>
      </c>
      <c r="C35" s="2" t="s">
        <v>69</v>
      </c>
      <c r="D35" s="7">
        <v>0</v>
      </c>
      <c r="E35" s="7"/>
      <c r="F35" s="7">
        <v>4</v>
      </c>
      <c r="G35" s="7">
        <v>5</v>
      </c>
      <c r="H35" s="7">
        <v>5</v>
      </c>
      <c r="I35" s="7"/>
      <c r="J35" s="2">
        <v>50</v>
      </c>
      <c r="K35" s="2">
        <v>5</v>
      </c>
      <c r="L35" s="2">
        <f t="shared" si="0"/>
        <v>55</v>
      </c>
    </row>
    <row r="36" spans="1:12" x14ac:dyDescent="0.25">
      <c r="A36" s="2">
        <v>30</v>
      </c>
      <c r="B36" s="3" t="s">
        <v>33</v>
      </c>
      <c r="C36" s="2" t="s">
        <v>93</v>
      </c>
      <c r="D36" s="7">
        <v>0</v>
      </c>
      <c r="E36" s="7"/>
      <c r="F36" s="7">
        <v>3</v>
      </c>
      <c r="G36" s="7">
        <v>5</v>
      </c>
      <c r="H36" s="7">
        <v>5</v>
      </c>
      <c r="I36" s="7">
        <v>4</v>
      </c>
      <c r="J36" s="2">
        <v>40</v>
      </c>
      <c r="K36" s="2">
        <v>5</v>
      </c>
      <c r="L36" s="2">
        <f t="shared" si="0"/>
        <v>45</v>
      </c>
    </row>
    <row r="37" spans="1:12" x14ac:dyDescent="0.25">
      <c r="A37" s="2">
        <v>31</v>
      </c>
      <c r="B37" s="3" t="s">
        <v>34</v>
      </c>
      <c r="C37" s="2" t="s">
        <v>70</v>
      </c>
      <c r="D37" s="7"/>
      <c r="E37" s="7"/>
      <c r="F37" s="7"/>
      <c r="G37" s="7"/>
      <c r="H37" s="7"/>
      <c r="I37" s="7"/>
      <c r="J37" s="2"/>
      <c r="K37" s="2"/>
      <c r="L37" s="2">
        <f t="shared" si="0"/>
        <v>0</v>
      </c>
    </row>
    <row r="38" spans="1:12" x14ac:dyDescent="0.25">
      <c r="A38" s="2">
        <v>32</v>
      </c>
      <c r="B38" s="3" t="s">
        <v>35</v>
      </c>
      <c r="C38" s="2" t="s">
        <v>71</v>
      </c>
      <c r="D38" s="7">
        <v>0</v>
      </c>
      <c r="E38" s="7">
        <v>4</v>
      </c>
      <c r="F38" s="7">
        <v>4</v>
      </c>
      <c r="G38" s="7">
        <v>5</v>
      </c>
      <c r="H38" s="7">
        <v>5</v>
      </c>
      <c r="I38" s="7"/>
      <c r="J38" s="2">
        <v>45</v>
      </c>
      <c r="K38" s="2"/>
      <c r="L38" s="2">
        <f t="shared" si="0"/>
        <v>45</v>
      </c>
    </row>
    <row r="39" spans="1:12" x14ac:dyDescent="0.25">
      <c r="A39" s="2">
        <v>33</v>
      </c>
      <c r="B39" s="3" t="s">
        <v>36</v>
      </c>
      <c r="C39" s="2" t="s">
        <v>72</v>
      </c>
      <c r="D39" s="7"/>
      <c r="E39" s="7"/>
      <c r="F39" s="7"/>
      <c r="G39" s="7"/>
      <c r="H39" s="7"/>
      <c r="I39" s="7"/>
      <c r="J39" s="2"/>
      <c r="K39" s="2"/>
      <c r="L39" s="2">
        <f t="shared" si="0"/>
        <v>0</v>
      </c>
    </row>
    <row r="40" spans="1:12" x14ac:dyDescent="0.25">
      <c r="A40" s="2">
        <v>34</v>
      </c>
      <c r="B40" s="3" t="s">
        <v>37</v>
      </c>
      <c r="C40" s="2" t="s">
        <v>73</v>
      </c>
      <c r="D40" s="7"/>
      <c r="E40" s="7"/>
      <c r="F40" s="7"/>
      <c r="G40" s="7"/>
      <c r="H40" s="7"/>
      <c r="I40" s="7"/>
      <c r="J40" s="2"/>
      <c r="K40" s="2"/>
      <c r="L40" s="2">
        <f t="shared" si="0"/>
        <v>0</v>
      </c>
    </row>
    <row r="41" spans="1:12" x14ac:dyDescent="0.25">
      <c r="A41" s="2">
        <v>35</v>
      </c>
      <c r="B41" s="3" t="s">
        <v>38</v>
      </c>
      <c r="C41" s="2" t="s">
        <v>74</v>
      </c>
      <c r="D41" s="7"/>
      <c r="E41" s="7"/>
      <c r="F41" s="7"/>
      <c r="G41" s="7"/>
      <c r="H41" s="7"/>
      <c r="I41" s="7"/>
      <c r="J41" s="2"/>
      <c r="K41" s="2"/>
      <c r="L41" s="2">
        <f t="shared" si="0"/>
        <v>0</v>
      </c>
    </row>
    <row r="42" spans="1:12" x14ac:dyDescent="0.25">
      <c r="A42" s="2">
        <v>36</v>
      </c>
      <c r="B42" s="3" t="s">
        <v>39</v>
      </c>
      <c r="C42" s="2" t="s">
        <v>75</v>
      </c>
      <c r="D42" s="7"/>
      <c r="E42" s="7"/>
      <c r="F42" s="7"/>
      <c r="G42" s="7"/>
      <c r="H42" s="7"/>
      <c r="I42" s="7"/>
      <c r="J42" s="2"/>
      <c r="K42" s="2"/>
      <c r="L42" s="2">
        <f t="shared" si="0"/>
        <v>0</v>
      </c>
    </row>
    <row r="43" spans="1:12" x14ac:dyDescent="0.25">
      <c r="A43" s="2">
        <v>37</v>
      </c>
      <c r="B43" s="3" t="s">
        <v>40</v>
      </c>
      <c r="C43" s="2" t="s">
        <v>76</v>
      </c>
      <c r="D43" s="7">
        <v>3</v>
      </c>
      <c r="E43" s="7">
        <v>4</v>
      </c>
      <c r="F43" s="7"/>
      <c r="G43" s="7"/>
      <c r="H43" s="7"/>
      <c r="I43" s="7"/>
      <c r="J43" s="2">
        <v>7</v>
      </c>
      <c r="K43" s="2"/>
      <c r="L43" s="2">
        <f t="shared" si="0"/>
        <v>7</v>
      </c>
    </row>
    <row r="44" spans="1:12" x14ac:dyDescent="0.25">
      <c r="A44" s="2">
        <v>38</v>
      </c>
      <c r="B44" s="3" t="s">
        <v>41</v>
      </c>
      <c r="C44" s="2" t="s">
        <v>77</v>
      </c>
      <c r="D44" s="7"/>
      <c r="E44" s="7"/>
      <c r="F44" s="7"/>
      <c r="G44" s="7"/>
      <c r="H44" s="7"/>
      <c r="I44" s="7"/>
      <c r="J44" s="2"/>
      <c r="K44" s="2"/>
      <c r="L44" s="2">
        <f t="shared" si="0"/>
        <v>0</v>
      </c>
    </row>
    <row r="45" spans="1:12" x14ac:dyDescent="0.25">
      <c r="A45" s="2">
        <v>39</v>
      </c>
      <c r="B45" s="3" t="s">
        <v>42</v>
      </c>
      <c r="C45" s="2" t="s">
        <v>78</v>
      </c>
      <c r="D45" s="7"/>
      <c r="E45" s="7"/>
      <c r="F45" s="7"/>
      <c r="G45" s="7"/>
      <c r="H45" s="7"/>
      <c r="I45" s="7"/>
      <c r="J45" s="2"/>
      <c r="K45" s="2"/>
      <c r="L45" s="2">
        <f t="shared" si="0"/>
        <v>0</v>
      </c>
    </row>
    <row r="46" spans="1:12" x14ac:dyDescent="0.25">
      <c r="A46" s="2">
        <v>40</v>
      </c>
      <c r="B46" s="3" t="s">
        <v>50</v>
      </c>
      <c r="C46" s="2" t="s">
        <v>90</v>
      </c>
      <c r="D46" s="7">
        <v>2</v>
      </c>
      <c r="E46" s="7">
        <v>1</v>
      </c>
      <c r="F46" s="7">
        <v>3</v>
      </c>
      <c r="G46" s="7"/>
      <c r="H46" s="7"/>
      <c r="I46" s="7">
        <v>2</v>
      </c>
      <c r="J46" s="2">
        <v>15</v>
      </c>
      <c r="K46" s="2"/>
      <c r="L46" s="2">
        <f t="shared" si="0"/>
        <v>15</v>
      </c>
    </row>
    <row r="47" spans="1:12" x14ac:dyDescent="0.25">
      <c r="A47" s="2">
        <v>41</v>
      </c>
      <c r="B47" s="3" t="s">
        <v>43</v>
      </c>
      <c r="C47" s="2" t="s">
        <v>79</v>
      </c>
      <c r="D47" s="7"/>
      <c r="E47" s="7"/>
      <c r="F47" s="7"/>
      <c r="G47" s="7"/>
      <c r="H47" s="7"/>
      <c r="I47" s="7"/>
      <c r="J47" s="2"/>
      <c r="K47" s="2"/>
      <c r="L47" s="2">
        <f t="shared" si="0"/>
        <v>0</v>
      </c>
    </row>
    <row r="48" spans="1:12" x14ac:dyDescent="0.25">
      <c r="A48" s="2">
        <v>42</v>
      </c>
      <c r="B48" s="3" t="s">
        <v>44</v>
      </c>
      <c r="C48" s="2" t="s">
        <v>80</v>
      </c>
      <c r="D48" s="7"/>
      <c r="E48" s="7"/>
      <c r="F48" s="7"/>
      <c r="G48" s="7"/>
      <c r="H48" s="7"/>
      <c r="I48" s="7"/>
      <c r="J48" s="2"/>
      <c r="K48" s="2"/>
      <c r="L48" s="2">
        <f t="shared" si="0"/>
        <v>0</v>
      </c>
    </row>
    <row r="49" spans="1:12" x14ac:dyDescent="0.25">
      <c r="A49" s="2">
        <v>43</v>
      </c>
      <c r="B49" s="3" t="s">
        <v>45</v>
      </c>
      <c r="C49" s="2" t="s">
        <v>81</v>
      </c>
      <c r="D49" s="7"/>
      <c r="E49" s="7"/>
      <c r="F49" s="7"/>
      <c r="G49" s="7"/>
      <c r="H49" s="7"/>
      <c r="I49" s="7"/>
      <c r="J49" s="2"/>
      <c r="K49" s="2"/>
      <c r="L49" s="2">
        <f t="shared" si="0"/>
        <v>0</v>
      </c>
    </row>
    <row r="50" spans="1:12" x14ac:dyDescent="0.25">
      <c r="A50" s="2">
        <v>44</v>
      </c>
      <c r="B50" s="3" t="s">
        <v>46</v>
      </c>
      <c r="C50" s="2" t="s">
        <v>82</v>
      </c>
      <c r="D50" s="7"/>
      <c r="E50" s="7"/>
      <c r="F50" s="7"/>
      <c r="G50" s="7"/>
      <c r="H50" s="7"/>
      <c r="I50" s="7"/>
      <c r="J50" s="2"/>
      <c r="K50" s="2"/>
      <c r="L50" s="2">
        <f t="shared" si="0"/>
        <v>0</v>
      </c>
    </row>
    <row r="51" spans="1:12" x14ac:dyDescent="0.25">
      <c r="A51" s="2">
        <v>45</v>
      </c>
      <c r="B51" s="3" t="s">
        <v>47</v>
      </c>
      <c r="C51" s="2" t="s">
        <v>94</v>
      </c>
      <c r="D51" s="7"/>
      <c r="E51" s="7"/>
      <c r="F51" s="7"/>
      <c r="G51" s="7"/>
      <c r="H51" s="7"/>
      <c r="I51" s="7"/>
      <c r="J51" s="2"/>
      <c r="K51" s="2"/>
      <c r="L51" s="2">
        <f t="shared" si="0"/>
        <v>0</v>
      </c>
    </row>
    <row r="52" spans="1:12" x14ac:dyDescent="0.25">
      <c r="A52" s="15">
        <v>46</v>
      </c>
      <c r="B52" s="3" t="s">
        <v>48</v>
      </c>
      <c r="C52" s="2" t="s">
        <v>83</v>
      </c>
      <c r="D52" s="7"/>
      <c r="E52" s="7"/>
      <c r="F52" s="7"/>
      <c r="G52" s="7"/>
      <c r="H52" s="7"/>
      <c r="I52" s="7"/>
      <c r="J52" s="2"/>
      <c r="K52" s="2"/>
      <c r="L52" s="2">
        <f t="shared" si="0"/>
        <v>0</v>
      </c>
    </row>
    <row r="53" spans="1:12" x14ac:dyDescent="0.25">
      <c r="B53" s="3" t="s">
        <v>107</v>
      </c>
      <c r="C53" s="2" t="s">
        <v>106</v>
      </c>
      <c r="D53" s="7">
        <v>4</v>
      </c>
      <c r="E53" s="7"/>
      <c r="F53" s="7"/>
      <c r="G53" s="7"/>
      <c r="H53" s="7"/>
      <c r="I53" s="7"/>
      <c r="J53" s="2">
        <v>4</v>
      </c>
      <c r="K53" s="2"/>
      <c r="L53" s="2">
        <f t="shared" si="0"/>
        <v>4</v>
      </c>
    </row>
    <row r="54" spans="1:12" x14ac:dyDescent="0.25">
      <c r="B54" s="3" t="s">
        <v>109</v>
      </c>
      <c r="C54" s="2" t="s">
        <v>108</v>
      </c>
      <c r="D54" s="7"/>
      <c r="E54" s="7">
        <v>1</v>
      </c>
      <c r="F54" s="7">
        <v>3</v>
      </c>
      <c r="G54" s="7"/>
      <c r="H54" s="7"/>
      <c r="I54" s="7"/>
      <c r="J54" s="2"/>
      <c r="K54" s="2">
        <v>5</v>
      </c>
      <c r="L54" s="2">
        <f t="shared" si="0"/>
        <v>5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</vt:lpstr>
      <vt:lpstr>Sheet1</vt:lpstr>
      <vt:lpstr>Sheet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2020-07-03T08:15:42Z</dcterms:modified>
</cp:coreProperties>
</file>