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STUDENTSKE PRIJAVE\rang liste\"/>
    </mc:Choice>
  </mc:AlternateContent>
  <bookViews>
    <workbookView xWindow="0" yWindow="0" windowWidth="25125" windowHeight="12315" activeTab="1"/>
  </bookViews>
  <sheets>
    <sheet name="Evaluacija" sheetId="1" r:id="rId1"/>
    <sheet name="Nominacij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H4" i="2" s="1"/>
  <c r="H5" i="2" l="1"/>
  <c r="B3" i="2"/>
  <c r="H3" i="2" s="1"/>
  <c r="B8" i="2"/>
  <c r="H8" i="2" s="1"/>
  <c r="B9" i="2"/>
  <c r="H9" i="2" s="1"/>
  <c r="B10" i="2"/>
  <c r="H10" i="2" s="1"/>
  <c r="B7" i="2"/>
  <c r="H7" i="2" s="1"/>
  <c r="B11" i="2"/>
  <c r="H11" i="2" s="1"/>
  <c r="B2" i="2" l="1"/>
  <c r="H2" i="2" s="1"/>
  <c r="K9" i="1"/>
  <c r="E9" i="1"/>
</calcChain>
</file>

<file path=xl/sharedStrings.xml><?xml version="1.0" encoding="utf-8"?>
<sst xmlns="http://schemas.openxmlformats.org/spreadsheetml/2006/main" count="64" uniqueCount="54">
  <si>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</si>
  <si>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</si>
  <si>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</si>
  <si>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</si>
  <si>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</si>
  <si>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</si>
  <si>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</si>
  <si>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</si>
  <si>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</si>
  <si>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</si>
  <si>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</si>
  <si>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</si>
  <si>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</si>
  <si>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</si>
  <si>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</si>
  <si>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</si>
  <si>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</si>
  <si>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</si>
  <si>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</si>
  <si>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</si>
  <si>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</si>
  <si>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</si>
  <si>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</si>
  <si>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</si>
  <si>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</si>
  <si>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</si>
  <si>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</si>
  <si>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</si>
  <si>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</si>
  <si>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</si>
  <si>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</si>
  <si>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</si>
  <si>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>Ksenija Rašović</t>
  </si>
  <si>
    <t>Nominovana</t>
  </si>
  <si>
    <t>Ocjena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</si>
  <si>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</si>
  <si>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</si>
  <si>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</si>
  <si>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</si>
  <si>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</si>
  <si>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</si>
  <si>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 xml:space="preserve">Napomena </t>
  </si>
  <si>
    <t>Jovana Popović</t>
  </si>
  <si>
    <t>Ksenija Petričić</t>
  </si>
  <si>
    <t>Nemanja Kljajević</t>
  </si>
  <si>
    <t>Nikola Blečić</t>
  </si>
  <si>
    <t>Novo Rašović</t>
  </si>
  <si>
    <t>Nikola Mališić</t>
  </si>
  <si>
    <t>Emina Čobović</t>
  </si>
  <si>
    <t>Raičević Teodora</t>
  </si>
  <si>
    <t>Dino Kožar</t>
  </si>
  <si>
    <t>Ekonomski fakultet</t>
  </si>
  <si>
    <t>Ognjen Tabas</t>
  </si>
  <si>
    <t>09.05.2024.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</si>
</sst>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/>
    <xf numFmtId="0" fontId="4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3" fillId="2" borderId="1" xfId="0" applyFont="1" applyFill="1" applyBorder="1"/>
    <xf numFmtId="0" fontId="6" fillId="0" borderId="1" xfId="1" applyFont="1" applyFill="1" applyBorder="1"/>
    <xf numFmtId="4" fontId="6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3" fillId="0" borderId="1" xfId="0" applyFont="1" applyFill="1" applyBorder="1"/>
    <xf numFmtId="0" fontId="4" fillId="2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opLeftCell="B1" zoomScale="80" zoomScaleNormal="80" workbookViewId="0">
      <selection activeCell="D8" sqref="D8:L16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30</v>
      </c>
    </row>
    <row r="3" spans="3:13" s="2" customFormat="1" x14ac:dyDescent="0.25"/>
    <row r="4" spans="3:13" s="2" customFormat="1" x14ac:dyDescent="0.25"/>
    <row r="5" spans="3:13" s="2" customFormat="1" x14ac:dyDescent="0.25"/>
    <row r="6" spans="3:13" s="2" customFormat="1" x14ac:dyDescent="0.25"/>
    <row r="8" spans="3:13" x14ac:dyDescent="0.25">
      <c r="D8" s="7" t="s">
        <v>0</v>
      </c>
      <c r="E8" s="7" t="s">
        <v>17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29</v>
      </c>
    </row>
    <row r="9" spans="3:13" s="2" customFormat="1" x14ac:dyDescent="0.25">
      <c r="D9" s="15" t="s">
        <v>32</v>
      </c>
      <c r="E9" s="15">
        <f>F9*0.4</f>
        <v>3.6</v>
      </c>
      <c r="F9" s="15">
        <v>9</v>
      </c>
      <c r="G9" s="15">
        <v>1</v>
      </c>
      <c r="H9" s="15">
        <v>0.5</v>
      </c>
      <c r="I9" s="15">
        <v>0</v>
      </c>
      <c r="J9" s="15">
        <v>1</v>
      </c>
      <c r="K9" s="15">
        <f>SUM(E9,G9:J9)</f>
        <v>6.1</v>
      </c>
      <c r="L9" s="16" t="s">
        <v>33</v>
      </c>
    </row>
    <row r="10" spans="3:13" s="2" customFormat="1" x14ac:dyDescent="0.25">
      <c r="D10" s="12"/>
      <c r="E10" s="12"/>
      <c r="F10" s="12"/>
      <c r="G10" s="12"/>
      <c r="H10" s="12"/>
      <c r="I10" s="12"/>
      <c r="J10" s="12"/>
      <c r="K10" s="12"/>
      <c r="L10" s="1"/>
    </row>
    <row r="11" spans="3:13" s="2" customFormat="1" x14ac:dyDescent="0.25">
      <c r="D11" s="12"/>
      <c r="E11" s="12"/>
      <c r="F11" s="12"/>
      <c r="G11" s="12"/>
      <c r="H11" s="12"/>
      <c r="I11" s="12"/>
      <c r="J11" s="12"/>
      <c r="K11" s="12"/>
      <c r="L11" s="1"/>
    </row>
    <row r="12" spans="3:13" s="2" customFormat="1" x14ac:dyDescent="0.25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25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2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2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2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25">
      <c r="C18" t="s">
        <v>16</v>
      </c>
    </row>
    <row r="19" spans="3:13" x14ac:dyDescent="0.25">
      <c r="D19" s="6" t="s">
        <v>14</v>
      </c>
      <c r="E19" s="6"/>
      <c r="F19" s="6"/>
      <c r="G19" s="6"/>
    </row>
    <row r="21" spans="3:13" x14ac:dyDescent="0.25">
      <c r="D21" s="3" t="s">
        <v>18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27</v>
      </c>
      <c r="E23" s="3"/>
      <c r="F23" s="3"/>
    </row>
    <row r="24" spans="3:13" x14ac:dyDescent="0.25">
      <c r="D24" s="2" t="s">
        <v>19</v>
      </c>
    </row>
    <row r="25" spans="3:13" x14ac:dyDescent="0.25">
      <c r="D25" t="s">
        <v>20</v>
      </c>
    </row>
    <row r="26" spans="3:13" x14ac:dyDescent="0.25">
      <c r="D26" s="2" t="s">
        <v>7</v>
      </c>
    </row>
    <row r="27" spans="3:13" s="2" customFormat="1" x14ac:dyDescent="0.25"/>
    <row r="28" spans="3:13" x14ac:dyDescent="0.25">
      <c r="D28" s="3" t="s">
        <v>26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21</v>
      </c>
    </row>
    <row r="30" spans="3:13" x14ac:dyDescent="0.25">
      <c r="D30" s="2" t="s">
        <v>22</v>
      </c>
    </row>
    <row r="31" spans="3:13" x14ac:dyDescent="0.25">
      <c r="D31" s="2" t="s">
        <v>23</v>
      </c>
    </row>
    <row r="32" spans="3:13" s="2" customFormat="1" x14ac:dyDescent="0.25">
      <c r="D32" s="2" t="s">
        <v>24</v>
      </c>
    </row>
    <row r="33" spans="3:13" s="2" customFormat="1" x14ac:dyDescent="0.25"/>
    <row r="34" spans="3:13" x14ac:dyDescent="0.25">
      <c r="D34" s="3" t="s">
        <v>28</v>
      </c>
      <c r="E34" s="3"/>
      <c r="F34" s="3"/>
    </row>
    <row r="35" spans="3:13" x14ac:dyDescent="0.25">
      <c r="D35" s="2" t="s">
        <v>8</v>
      </c>
    </row>
    <row r="36" spans="3:13" x14ac:dyDescent="0.25">
      <c r="D36" s="2" t="s">
        <v>9</v>
      </c>
    </row>
    <row r="37" spans="3:13" x14ac:dyDescent="0.25">
      <c r="D37" s="2"/>
    </row>
    <row r="38" spans="3:13" x14ac:dyDescent="0.25">
      <c r="D38" s="3" t="s">
        <v>15</v>
      </c>
      <c r="E38" s="3"/>
      <c r="F38" s="3"/>
      <c r="G38" s="3"/>
      <c r="H38" s="3"/>
    </row>
    <row r="39" spans="3:13" x14ac:dyDescent="0.25">
      <c r="D39" t="s">
        <v>10</v>
      </c>
    </row>
    <row r="40" spans="3:13" x14ac:dyDescent="0.25">
      <c r="D40" t="s">
        <v>11</v>
      </c>
    </row>
    <row r="41" spans="3:13" x14ac:dyDescent="0.25">
      <c r="D41" t="s">
        <v>12</v>
      </c>
    </row>
    <row r="43" spans="3:13" x14ac:dyDescent="0.25">
      <c r="C43" s="13" t="s">
        <v>13</v>
      </c>
      <c r="D43" s="13" t="s">
        <v>25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25">
      <c r="D45" t="s">
        <v>31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zoomScaleNormal="100" workbookViewId="0">
      <selection activeCell="E29" sqref="E29"/>
    </sheetView>
  </sheetViews>
  <sheetFormatPr defaultRowHeight="15" x14ac:dyDescent="0.25"/>
  <cols>
    <col min="1" max="1" width="16.7109375" customWidth="1"/>
    <col min="2" max="2" width="6.85546875" bestFit="1" customWidth="1"/>
    <col min="3" max="3" width="10" customWidth="1"/>
    <col min="4" max="4" width="12.85546875" customWidth="1"/>
    <col min="5" max="5" width="21.5703125" customWidth="1"/>
    <col min="6" max="6" width="9.5703125" customWidth="1"/>
    <col min="7" max="7" width="17.140625" customWidth="1"/>
    <col min="8" max="8" width="8.5703125" customWidth="1"/>
    <col min="9" max="9" width="16.140625" customWidth="1"/>
  </cols>
  <sheetData>
    <row r="1" spans="1:9" s="17" customFormat="1" ht="50.25" customHeight="1" x14ac:dyDescent="0.25">
      <c r="A1" s="23" t="s">
        <v>0</v>
      </c>
      <c r="B1" s="23" t="s">
        <v>34</v>
      </c>
      <c r="C1" s="23" t="s">
        <v>35</v>
      </c>
      <c r="D1" s="23" t="s">
        <v>36</v>
      </c>
      <c r="E1" s="23" t="s">
        <v>37</v>
      </c>
      <c r="F1" s="23" t="s">
        <v>38</v>
      </c>
      <c r="G1" s="23" t="s">
        <v>39</v>
      </c>
      <c r="H1" s="23" t="s">
        <v>40</v>
      </c>
      <c r="I1" s="23" t="s">
        <v>41</v>
      </c>
    </row>
    <row r="2" spans="1:9" x14ac:dyDescent="0.25">
      <c r="A2" s="22" t="s">
        <v>42</v>
      </c>
      <c r="B2" s="22">
        <f t="shared" ref="B2:B11" si="0">C2*0.4</f>
        <v>3.8000000000000003</v>
      </c>
      <c r="C2" s="22">
        <v>9.5</v>
      </c>
      <c r="D2" s="22">
        <v>2</v>
      </c>
      <c r="E2" s="22">
        <v>1</v>
      </c>
      <c r="F2" s="22">
        <v>0</v>
      </c>
      <c r="G2" s="22">
        <v>0.5</v>
      </c>
      <c r="H2" s="22">
        <f t="shared" ref="H2:H11" si="1">SUM(B2,D2:G2)</f>
        <v>7.3000000000000007</v>
      </c>
      <c r="I2" s="22" t="s">
        <v>51</v>
      </c>
    </row>
    <row r="3" spans="1:9" x14ac:dyDescent="0.25">
      <c r="A3" s="21" t="s">
        <v>48</v>
      </c>
      <c r="B3" s="18">
        <f t="shared" si="0"/>
        <v>3.0680000000000001</v>
      </c>
      <c r="C3" s="18">
        <v>7.67</v>
      </c>
      <c r="D3" s="21">
        <v>2</v>
      </c>
      <c r="E3" s="21">
        <v>1</v>
      </c>
      <c r="F3" s="21">
        <v>0</v>
      </c>
      <c r="G3" s="21">
        <v>1</v>
      </c>
      <c r="H3" s="18">
        <f t="shared" si="1"/>
        <v>7.0679999999999996</v>
      </c>
      <c r="I3" s="19" t="s">
        <v>51</v>
      </c>
    </row>
    <row r="4" spans="1:9" x14ac:dyDescent="0.25">
      <c r="A4" s="19" t="s">
        <v>50</v>
      </c>
      <c r="B4" s="19">
        <f t="shared" si="0"/>
        <v>3.9039999999999999</v>
      </c>
      <c r="C4" s="19">
        <v>9.76</v>
      </c>
      <c r="D4" s="19">
        <v>1</v>
      </c>
      <c r="E4" s="19">
        <v>1</v>
      </c>
      <c r="F4" s="19">
        <v>0.5</v>
      </c>
      <c r="G4" s="19">
        <v>0.5</v>
      </c>
      <c r="H4" s="18">
        <f t="shared" si="1"/>
        <v>6.9039999999999999</v>
      </c>
      <c r="I4" s="19" t="s">
        <v>51</v>
      </c>
    </row>
    <row r="5" spans="1:9" x14ac:dyDescent="0.25">
      <c r="A5" s="19" t="s">
        <v>49</v>
      </c>
      <c r="B5" s="19">
        <f t="shared" si="0"/>
        <v>2.68</v>
      </c>
      <c r="C5" s="20">
        <v>6.7</v>
      </c>
      <c r="D5" s="19">
        <v>2</v>
      </c>
      <c r="E5" s="19">
        <v>1</v>
      </c>
      <c r="F5" s="19">
        <v>0</v>
      </c>
      <c r="G5" s="19">
        <v>1</v>
      </c>
      <c r="H5" s="18">
        <f t="shared" si="1"/>
        <v>6.68</v>
      </c>
      <c r="I5" s="19" t="s">
        <v>51</v>
      </c>
    </row>
    <row r="6" spans="1:9" s="2" customFormat="1" x14ac:dyDescent="0.25">
      <c r="A6" s="25" t="s">
        <v>52</v>
      </c>
      <c r="B6" s="19">
        <v>3.4</v>
      </c>
      <c r="C6" s="20">
        <v>8.5</v>
      </c>
      <c r="D6" s="19">
        <v>2</v>
      </c>
      <c r="E6" s="19">
        <v>0</v>
      </c>
      <c r="F6" s="19">
        <v>0</v>
      </c>
      <c r="G6" s="19">
        <v>1</v>
      </c>
      <c r="H6" s="18">
        <v>6.4</v>
      </c>
      <c r="I6" s="25" t="s">
        <v>51</v>
      </c>
    </row>
    <row r="7" spans="1:9" x14ac:dyDescent="0.25">
      <c r="A7" s="19" t="s">
        <v>44</v>
      </c>
      <c r="B7" s="19">
        <f t="shared" si="0"/>
        <v>3.1120000000000001</v>
      </c>
      <c r="C7" s="19">
        <v>7.78</v>
      </c>
      <c r="D7" s="19">
        <v>1</v>
      </c>
      <c r="E7" s="19">
        <v>1</v>
      </c>
      <c r="F7" s="19">
        <v>0</v>
      </c>
      <c r="G7" s="19">
        <v>1</v>
      </c>
      <c r="H7" s="19">
        <f t="shared" si="1"/>
        <v>6.1120000000000001</v>
      </c>
      <c r="I7" s="19" t="s">
        <v>51</v>
      </c>
    </row>
    <row r="8" spans="1:9" x14ac:dyDescent="0.25">
      <c r="A8" s="19" t="s">
        <v>47</v>
      </c>
      <c r="B8" s="19">
        <f t="shared" si="0"/>
        <v>2.7840000000000003</v>
      </c>
      <c r="C8" s="19">
        <v>6.96</v>
      </c>
      <c r="D8" s="19">
        <v>1</v>
      </c>
      <c r="E8" s="19">
        <v>1</v>
      </c>
      <c r="F8" s="19">
        <v>0</v>
      </c>
      <c r="G8" s="19">
        <v>1</v>
      </c>
      <c r="H8" s="19">
        <f t="shared" si="1"/>
        <v>5.7840000000000007</v>
      </c>
      <c r="I8" s="19" t="s">
        <v>51</v>
      </c>
    </row>
    <row r="9" spans="1:9" x14ac:dyDescent="0.25">
      <c r="A9" s="19" t="s">
        <v>46</v>
      </c>
      <c r="B9" s="19">
        <f t="shared" si="0"/>
        <v>2.7280000000000002</v>
      </c>
      <c r="C9" s="19">
        <v>6.82</v>
      </c>
      <c r="D9" s="19">
        <v>1</v>
      </c>
      <c r="E9" s="19">
        <v>1</v>
      </c>
      <c r="F9" s="19">
        <v>0</v>
      </c>
      <c r="G9" s="19">
        <v>1</v>
      </c>
      <c r="H9" s="19">
        <f t="shared" si="1"/>
        <v>5.7279999999999998</v>
      </c>
      <c r="I9" s="19" t="s">
        <v>51</v>
      </c>
    </row>
    <row r="10" spans="1:9" x14ac:dyDescent="0.25">
      <c r="A10" s="19" t="s">
        <v>45</v>
      </c>
      <c r="B10" s="19">
        <f t="shared" si="0"/>
        <v>2.9440000000000004</v>
      </c>
      <c r="C10" s="19">
        <v>7.36</v>
      </c>
      <c r="D10" s="19">
        <v>1</v>
      </c>
      <c r="E10" s="19">
        <v>1</v>
      </c>
      <c r="F10" s="19">
        <v>0</v>
      </c>
      <c r="G10" s="19">
        <v>0.5</v>
      </c>
      <c r="H10" s="19">
        <f t="shared" si="1"/>
        <v>5.4440000000000008</v>
      </c>
      <c r="I10" s="19" t="s">
        <v>51</v>
      </c>
    </row>
    <row r="11" spans="1:9" x14ac:dyDescent="0.25">
      <c r="A11" s="19" t="s">
        <v>43</v>
      </c>
      <c r="B11" s="19">
        <f t="shared" si="0"/>
        <v>2.6520000000000001</v>
      </c>
      <c r="C11" s="19">
        <v>6.63</v>
      </c>
      <c r="D11" s="19">
        <v>0</v>
      </c>
      <c r="E11" s="19">
        <v>1</v>
      </c>
      <c r="F11" s="19">
        <v>0</v>
      </c>
      <c r="G11" s="19">
        <v>1</v>
      </c>
      <c r="H11" s="19">
        <f t="shared" si="1"/>
        <v>4.6520000000000001</v>
      </c>
      <c r="I11" s="19" t="s">
        <v>51</v>
      </c>
    </row>
    <row r="13" spans="1:9" x14ac:dyDescent="0.25">
      <c r="A13" s="24" t="s">
        <v>53</v>
      </c>
    </row>
  </sheetData>
  <sortState ref="A2:H10">
    <sortCondition descending="1" ref="H2:H10"/>
  </sortState>
  <pageMargins left="0.7" right="0.7" top="0.75" bottom="0.75" header="0.3" footer="0.3"/>
  <pageSetup orientation="landscape" r:id="rId1"/>
  <headerFooter>
    <oddHeader>&amp;C&amp;"-,Bold"Zapadni univerzitet u Temišvaru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Evaluacija</vt:lpstr>
      <vt:lpstr>Nominacija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2024-04-01T12:52:44Z</cp:lastPrinted>
  <dcterms:created xsi:type="dcterms:W3CDTF">2016-03-18T13:09:33Z</dcterms:created>
  <dcterms:modified xsi:type="dcterms:W3CDTF">2024-05-09T06:42:17Z</dcterms:modified>
</cp:coreProperties>
</file>