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KO - 2019\REZULTATI\"/>
    </mc:Choice>
  </mc:AlternateContent>
  <bookViews>
    <workbookView xWindow="-105" yWindow="-105" windowWidth="2325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80" i="1" l="1"/>
  <c r="U80" i="1" s="1"/>
  <c r="U79" i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U69" i="1"/>
  <c r="T69" i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<sst xmlns="http://schemas.openxmlformats.org/spreadsheetml/2006/main" count="171" uniqueCount="169">
  <si>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</si>
  <si>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</si>
  <si>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</si>
  <si>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</si>
  <si>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</si>
  <si>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</si>
  <si>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</si>
  <si>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r>
      <t xml:space="preserve">SARADNIK: 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</si>
  <si>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</si>
  <si>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</si>
  <si>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</si>
  <si>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</si>
  <si>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</si>
  <si>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</si>
  <si>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</si>
  <si>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</si>
  <si>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</si>
  <si>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1 / 18</t>
  </si>
  <si>
    <t>Dejanović Nina</t>
  </si>
  <si>
    <t>2 / 18</t>
  </si>
  <si>
    <t>Mićunović Marko</t>
  </si>
  <si>
    <t>3 / 18</t>
  </si>
  <si>
    <t>Giljača Tamara</t>
  </si>
  <si>
    <t>4 / 18</t>
  </si>
  <si>
    <t>Janković Vanja</t>
  </si>
  <si>
    <t>5 / 18</t>
  </si>
  <si>
    <t>Pavićević Teodora</t>
  </si>
  <si>
    <t>6 / 18</t>
  </si>
  <si>
    <t>Radulović Milica</t>
  </si>
  <si>
    <t>7 / 18</t>
  </si>
  <si>
    <t>Stanišić Milica</t>
  </si>
  <si>
    <t>8 / 18</t>
  </si>
  <si>
    <t>Vuković Ksenija</t>
  </si>
  <si>
    <t>10 / 18</t>
  </si>
  <si>
    <t>Bašić Marko</t>
  </si>
  <si>
    <t>11 / 18</t>
  </si>
  <si>
    <t>Karadžić Aleksandar</t>
  </si>
  <si>
    <t>12 / 18</t>
  </si>
  <si>
    <t>Milović Nemanja</t>
  </si>
  <si>
    <t>13 / 18</t>
  </si>
  <si>
    <t>Pešić Srđan</t>
  </si>
  <si>
    <t>14 / 18</t>
  </si>
  <si>
    <t>Burić Nikolina</t>
  </si>
  <si>
    <t>15 / 18</t>
  </si>
  <si>
    <t>Kontić Marija</t>
  </si>
  <si>
    <t>16 / 18</t>
  </si>
  <si>
    <t>Balić Anja</t>
  </si>
  <si>
    <t>17 / 18</t>
  </si>
  <si>
    <t>Dabović Jelena</t>
  </si>
  <si>
    <t>18 / 18</t>
  </si>
  <si>
    <t>Eraković Mirjana</t>
  </si>
  <si>
    <t>19 / 18</t>
  </si>
  <si>
    <t>Gažević Marija</t>
  </si>
  <si>
    <t>20 / 18</t>
  </si>
  <si>
    <t>Vuksanović Suzana</t>
  </si>
  <si>
    <t>21 / 18</t>
  </si>
  <si>
    <t>Medunjanin Adisa</t>
  </si>
  <si>
    <t>22 / 18</t>
  </si>
  <si>
    <t>Hanjalić Sanela</t>
  </si>
  <si>
    <t>23 / 18</t>
  </si>
  <si>
    <t>Durković Lenka</t>
  </si>
  <si>
    <t>24 / 18</t>
  </si>
  <si>
    <t>Dujović Anđela</t>
  </si>
  <si>
    <t>25 / 18</t>
  </si>
  <si>
    <t>Nedović Jovana</t>
  </si>
  <si>
    <t>26 / 18</t>
  </si>
  <si>
    <t>Pejović Miloš</t>
  </si>
  <si>
    <t>27 / 18</t>
  </si>
  <si>
    <t>Krković Kristina</t>
  </si>
  <si>
    <t>28 / 18</t>
  </si>
  <si>
    <t>Popović Jelena</t>
  </si>
  <si>
    <t>29 / 18</t>
  </si>
  <si>
    <t>Babić Ilija</t>
  </si>
  <si>
    <t>30 / 18</t>
  </si>
  <si>
    <t>Simić Emilija</t>
  </si>
  <si>
    <t>31 / 18</t>
  </si>
  <si>
    <t>Buzić Marija</t>
  </si>
  <si>
    <t>32 / 18</t>
  </si>
  <si>
    <t>Milović Jovana</t>
  </si>
  <si>
    <t>33 / 18</t>
  </si>
  <si>
    <t>Fiković Risto</t>
  </si>
  <si>
    <t>34 / 18</t>
  </si>
  <si>
    <t>Pavlović Danijela</t>
  </si>
  <si>
    <t>35 / 18</t>
  </si>
  <si>
    <t>Lalić Krsto</t>
  </si>
  <si>
    <t>37 / 18</t>
  </si>
  <si>
    <t>Dragović Andrea</t>
  </si>
  <si>
    <t>38 / 18</t>
  </si>
  <si>
    <t>Popović Nikola</t>
  </si>
  <si>
    <t>39 / 18</t>
  </si>
  <si>
    <t>Vilotijević Jelka</t>
  </si>
  <si>
    <t>40 / 18</t>
  </si>
  <si>
    <t>Čavor Aleksandra</t>
  </si>
  <si>
    <t>41 / 18</t>
  </si>
  <si>
    <t>Damjanović Ksenija</t>
  </si>
  <si>
    <t>42 / 18</t>
  </si>
  <si>
    <t>Meštrović Ivona</t>
  </si>
  <si>
    <t>43 / 18</t>
  </si>
  <si>
    <t>Vukasović Tamara</t>
  </si>
  <si>
    <t>44 / 18</t>
  </si>
  <si>
    <t>Marićević Andrea</t>
  </si>
  <si>
    <t>46 / 18</t>
  </si>
  <si>
    <t>Banović Andrea</t>
  </si>
  <si>
    <t>47 / 18</t>
  </si>
  <si>
    <t>Vukošić Helena</t>
  </si>
  <si>
    <t>49 / 18</t>
  </si>
  <si>
    <t>Izgarević Miloš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</si>
  <si>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</si>
  <si>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</si>
  <si>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</si>
  <si>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</si>
  <si>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</si>
  <si>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</si>
  <si>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</si>
  <si>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</si>
  <si>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54 / 18</t>
  </si>
  <si>
    <t>Zečević Nikolina</t>
  </si>
  <si>
    <t>55 / 18</t>
  </si>
  <si>
    <t>Šćekić Nemanja</t>
  </si>
  <si>
    <t>56 / 18</t>
  </si>
  <si>
    <t>Mitrović Nemanja</t>
  </si>
  <si>
    <t>57 / 18</t>
  </si>
  <si>
    <t>Vukojević Dušan</t>
  </si>
  <si>
    <t>58 / 18</t>
  </si>
  <si>
    <t>Matić Milica</t>
  </si>
  <si>
    <t>59 / 18</t>
  </si>
  <si>
    <t>Damjanić Marija</t>
  </si>
  <si>
    <t>60 / 18</t>
  </si>
  <si>
    <t>Smolović Novak</t>
  </si>
  <si>
    <t>61 / 18</t>
  </si>
  <si>
    <t>Vujović Zorana</t>
  </si>
  <si>
    <t>Smolović Bojan</t>
  </si>
  <si>
    <t>Tešanović Radomir</t>
  </si>
  <si>
    <t>20 / 17</t>
  </si>
  <si>
    <t>Ivanović Nemanja</t>
  </si>
  <si>
    <t>22 / 17</t>
  </si>
  <si>
    <t>Durutović Petar</t>
  </si>
  <si>
    <t>29 / 17</t>
  </si>
  <si>
    <t>Radulović Ksenija</t>
  </si>
  <si>
    <t>31 / 17</t>
  </si>
  <si>
    <t>Živanić Anđela</t>
  </si>
  <si>
    <t>33 / 17</t>
  </si>
  <si>
    <t>Prelević Bojana</t>
  </si>
  <si>
    <t>34 / 17</t>
  </si>
  <si>
    <t>Kažić Ivana</t>
  </si>
  <si>
    <t>37 / 17</t>
  </si>
  <si>
    <t>Pljevaljčić Vitko</t>
  </si>
  <si>
    <t>41 / 17</t>
  </si>
  <si>
    <t>Adžemović Dario</t>
  </si>
  <si>
    <t>43 / 17</t>
  </si>
  <si>
    <t>Bulatović Marija</t>
  </si>
  <si>
    <t>45 / 17</t>
  </si>
  <si>
    <t>Marković Luka</t>
  </si>
  <si>
    <t>49 / 17</t>
  </si>
  <si>
    <t>Hudiček Snežana</t>
  </si>
  <si>
    <t>52 / 17</t>
  </si>
  <si>
    <t>Dašić Marina</t>
  </si>
  <si>
    <t>55 / 17</t>
  </si>
  <si>
    <t>Bakočević Maša</t>
  </si>
  <si>
    <t>8/17</t>
  </si>
  <si>
    <t>10/17</t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</si>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</sst>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zoomScaleNormal="100" workbookViewId="0">
      <selection activeCell="A9" sqref="A9"/>
    </sheetView>
  </sheetViews>
  <sheetFormatPr defaultRowHeight="15" x14ac:dyDescent="0.25"/>
  <cols>
    <col min="1" max="1" width="9.28515625" style="35" customWidth="1"/>
    <col min="2" max="2" width="20.42578125" style="40" customWidth="1"/>
    <col min="3" max="3" width="7.140625" style="1" bestFit="1" customWidth="1"/>
    <col min="4" max="4" width="6" style="1" customWidth="1"/>
    <col min="5" max="7" width="4.7109375" style="1" customWidth="1"/>
    <col min="8" max="8" width="10.85546875" style="1" customWidth="1"/>
    <col min="9" max="18" width="4.7109375" style="1" customWidth="1"/>
    <col min="19" max="19" width="11.28515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x14ac:dyDescent="0.3">
      <c r="A1" s="53">
        <v>120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 t="s">
        <v>0</v>
      </c>
      <c r="U1" s="56"/>
    </row>
    <row r="2" spans="1:21" ht="18.75" x14ac:dyDescent="0.3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7"/>
      <c r="U2" s="58"/>
    </row>
    <row r="3" spans="1:21" x14ac:dyDescent="0.25">
      <c r="A3" s="2" t="s">
        <v>2</v>
      </c>
      <c r="C3" s="3"/>
      <c r="Q3" s="4" t="s">
        <v>3</v>
      </c>
      <c r="R3" s="3"/>
      <c r="U3" s="5"/>
    </row>
    <row r="4" spans="1:21" x14ac:dyDescent="0.25">
      <c r="A4" s="6" t="s">
        <v>4</v>
      </c>
      <c r="C4" s="7"/>
      <c r="F4" s="8" t="s">
        <v>5</v>
      </c>
      <c r="H4" s="9"/>
      <c r="I4" s="10" t="s">
        <v>6</v>
      </c>
      <c r="Q4" s="10" t="s">
        <v>7</v>
      </c>
      <c r="U4" s="5"/>
    </row>
    <row r="5" spans="1:21" ht="15.75" thickBot="1" x14ac:dyDescent="0.3">
      <c r="A5" s="11"/>
      <c r="G5" s="12"/>
      <c r="U5" s="5"/>
    </row>
    <row r="6" spans="1:21" x14ac:dyDescent="0.25">
      <c r="A6" s="13" t="s">
        <v>8</v>
      </c>
      <c r="B6" s="41"/>
      <c r="C6" s="61" t="s">
        <v>9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4" t="s">
        <v>10</v>
      </c>
      <c r="U6" s="67" t="s">
        <v>11</v>
      </c>
    </row>
    <row r="7" spans="1:21" x14ac:dyDescent="0.25">
      <c r="A7" s="14" t="s">
        <v>12</v>
      </c>
      <c r="B7" s="15" t="s">
        <v>13</v>
      </c>
      <c r="C7" s="70" t="s">
        <v>14</v>
      </c>
      <c r="D7" s="52" t="s">
        <v>165</v>
      </c>
      <c r="E7" s="52"/>
      <c r="F7" s="52"/>
      <c r="G7" s="52"/>
      <c r="H7" s="52"/>
      <c r="I7" s="52" t="s">
        <v>161</v>
      </c>
      <c r="J7" s="52"/>
      <c r="K7" s="52"/>
      <c r="L7" s="52" t="s">
        <v>162</v>
      </c>
      <c r="M7" s="52"/>
      <c r="N7" s="52"/>
      <c r="O7" s="52" t="s">
        <v>167</v>
      </c>
      <c r="P7" s="52"/>
      <c r="Q7" s="52"/>
      <c r="R7" s="52" t="s">
        <v>168</v>
      </c>
      <c r="S7" s="52"/>
      <c r="T7" s="65"/>
      <c r="U7" s="68"/>
    </row>
    <row r="8" spans="1:21" ht="15.75" thickBot="1" x14ac:dyDescent="0.3">
      <c r="A8" s="16"/>
      <c r="B8" s="42"/>
      <c r="C8" s="71"/>
      <c r="D8" s="17" t="s">
        <v>166</v>
      </c>
      <c r="E8" s="17"/>
      <c r="F8" s="17"/>
      <c r="G8" s="17"/>
      <c r="H8" s="17"/>
      <c r="I8" s="17" t="s">
        <v>163</v>
      </c>
      <c r="J8" s="17"/>
      <c r="K8" s="17"/>
      <c r="L8" s="18" t="s">
        <v>164</v>
      </c>
      <c r="M8" s="18"/>
      <c r="N8" s="17"/>
      <c r="O8" s="51" t="s">
        <v>15</v>
      </c>
      <c r="P8" s="51" t="s">
        <v>16</v>
      </c>
      <c r="Q8" s="50"/>
      <c r="R8" s="19" t="s">
        <v>15</v>
      </c>
      <c r="S8" s="19" t="s">
        <v>16</v>
      </c>
      <c r="T8" s="66"/>
      <c r="U8" s="69"/>
    </row>
    <row r="9" spans="1:21" x14ac:dyDescent="0.25">
      <c r="A9" s="37" t="s">
        <v>17</v>
      </c>
      <c r="B9" s="43" t="s">
        <v>18</v>
      </c>
      <c r="C9" s="20"/>
      <c r="D9" s="21">
        <v>6</v>
      </c>
      <c r="E9" s="22"/>
      <c r="F9" s="23"/>
      <c r="G9" s="23"/>
      <c r="H9" s="24"/>
      <c r="I9" s="24">
        <v>4</v>
      </c>
      <c r="J9" s="24"/>
      <c r="K9" s="24"/>
      <c r="L9" s="24">
        <v>5</v>
      </c>
      <c r="M9" s="24"/>
      <c r="N9" s="24"/>
      <c r="O9" s="47">
        <v>38</v>
      </c>
      <c r="P9" s="47"/>
      <c r="Q9" s="24"/>
      <c r="R9" s="25">
        <v>33</v>
      </c>
      <c r="S9" s="24"/>
      <c r="T9" s="26">
        <f>SUM(C9:Q9)+MAX(R9,S9)</f>
        <v>86</v>
      </c>
      <c r="U9" s="27" t="str">
        <f t="shared" ref="U9:U72" si="0">IF(T9&gt;=90,"A",IF(T9&gt;=80,"B",IF(T9&gt;=70,"C",IF(T9&gt;=60,"D",IF(T9&gt;=50,"E",IF(T9=0,"-","F"))))))</f>
        <v>B</v>
      </c>
    </row>
    <row r="10" spans="1:21" x14ac:dyDescent="0.25">
      <c r="A10" s="38" t="s">
        <v>19</v>
      </c>
      <c r="B10" s="44" t="s">
        <v>20</v>
      </c>
      <c r="C10" s="28"/>
      <c r="D10" s="29">
        <v>10</v>
      </c>
      <c r="E10" s="30"/>
      <c r="F10" s="31"/>
      <c r="G10" s="31"/>
      <c r="H10" s="31"/>
      <c r="I10" s="31">
        <v>3</v>
      </c>
      <c r="J10" s="31"/>
      <c r="K10" s="31"/>
      <c r="L10" s="31">
        <v>4</v>
      </c>
      <c r="M10" s="31"/>
      <c r="N10" s="31"/>
      <c r="O10" s="32">
        <v>31</v>
      </c>
      <c r="P10" s="48"/>
      <c r="Q10" s="31"/>
      <c r="R10" s="31">
        <v>22</v>
      </c>
      <c r="S10" s="31"/>
      <c r="T10" s="26">
        <f t="shared" ref="T10:T73" si="1">SUM(C10:Q10)+MAX(R10,S10)</f>
        <v>70</v>
      </c>
      <c r="U10" s="27" t="str">
        <f t="shared" si="0"/>
        <v>C</v>
      </c>
    </row>
    <row r="11" spans="1:21" x14ac:dyDescent="0.25">
      <c r="A11" s="38" t="s">
        <v>21</v>
      </c>
      <c r="B11" s="44" t="s">
        <v>22</v>
      </c>
      <c r="C11" s="28"/>
      <c r="D11" s="29">
        <v>3</v>
      </c>
      <c r="E11" s="30"/>
      <c r="F11" s="31"/>
      <c r="G11" s="31"/>
      <c r="H11" s="31"/>
      <c r="I11" s="31"/>
      <c r="J11" s="31"/>
      <c r="K11" s="30"/>
      <c r="L11" s="31"/>
      <c r="M11" s="31"/>
      <c r="N11" s="31"/>
      <c r="O11" s="32"/>
      <c r="P11" s="48">
        <v>35</v>
      </c>
      <c r="Q11" s="31"/>
      <c r="R11" s="33">
        <v>36</v>
      </c>
      <c r="S11" s="31"/>
      <c r="T11" s="26">
        <f t="shared" si="1"/>
        <v>74</v>
      </c>
      <c r="U11" s="27" t="str">
        <f t="shared" si="0"/>
        <v>C</v>
      </c>
    </row>
    <row r="12" spans="1:21" x14ac:dyDescent="0.25">
      <c r="A12" s="38" t="s">
        <v>23</v>
      </c>
      <c r="B12" s="44" t="s">
        <v>24</v>
      </c>
      <c r="C12" s="28"/>
      <c r="D12" s="29">
        <v>7</v>
      </c>
      <c r="E12" s="30"/>
      <c r="F12" s="31"/>
      <c r="G12" s="31"/>
      <c r="H12" s="31"/>
      <c r="I12" s="31"/>
      <c r="J12" s="31"/>
      <c r="K12" s="31"/>
      <c r="L12" s="31">
        <v>3</v>
      </c>
      <c r="M12" s="31"/>
      <c r="N12" s="31"/>
      <c r="O12" s="32">
        <v>23</v>
      </c>
      <c r="P12" s="48"/>
      <c r="Q12" s="31"/>
      <c r="R12" s="33">
        <v>17</v>
      </c>
      <c r="S12" s="31"/>
      <c r="T12" s="26">
        <f t="shared" si="1"/>
        <v>50</v>
      </c>
      <c r="U12" s="27" t="str">
        <f t="shared" si="0"/>
        <v>E</v>
      </c>
    </row>
    <row r="13" spans="1:21" x14ac:dyDescent="0.25">
      <c r="A13" s="38" t="s">
        <v>25</v>
      </c>
      <c r="B13" s="44" t="s">
        <v>26</v>
      </c>
      <c r="C13" s="28"/>
      <c r="D13" s="29">
        <v>8</v>
      </c>
      <c r="E13" s="30"/>
      <c r="F13" s="31"/>
      <c r="G13" s="31"/>
      <c r="H13" s="31"/>
      <c r="I13" s="31"/>
      <c r="J13" s="31"/>
      <c r="K13" s="31"/>
      <c r="L13" s="31">
        <v>4</v>
      </c>
      <c r="M13" s="31"/>
      <c r="N13" s="31"/>
      <c r="O13" s="32">
        <v>28</v>
      </c>
      <c r="P13" s="48"/>
      <c r="Q13" s="31"/>
      <c r="R13" s="33">
        <v>36</v>
      </c>
      <c r="S13" s="31"/>
      <c r="T13" s="26">
        <f t="shared" si="1"/>
        <v>76</v>
      </c>
      <c r="U13" s="27" t="str">
        <f t="shared" si="0"/>
        <v>C</v>
      </c>
    </row>
    <row r="14" spans="1:21" x14ac:dyDescent="0.25">
      <c r="A14" s="38" t="s">
        <v>27</v>
      </c>
      <c r="B14" s="44" t="s">
        <v>28</v>
      </c>
      <c r="C14" s="28"/>
      <c r="D14" s="29">
        <v>10</v>
      </c>
      <c r="E14" s="30"/>
      <c r="F14" s="31"/>
      <c r="G14" s="31"/>
      <c r="H14" s="31"/>
      <c r="I14" s="31">
        <v>4</v>
      </c>
      <c r="J14" s="31"/>
      <c r="K14" s="31"/>
      <c r="L14" s="31">
        <v>5</v>
      </c>
      <c r="M14" s="31"/>
      <c r="N14" s="31"/>
      <c r="O14" s="32"/>
      <c r="P14" s="48">
        <v>36</v>
      </c>
      <c r="Q14" s="31"/>
      <c r="R14" s="31">
        <v>35</v>
      </c>
      <c r="S14" s="31"/>
      <c r="T14" s="26">
        <f t="shared" si="1"/>
        <v>90</v>
      </c>
      <c r="U14" s="27" t="str">
        <f t="shared" si="0"/>
        <v>A</v>
      </c>
    </row>
    <row r="15" spans="1:21" x14ac:dyDescent="0.25">
      <c r="A15" s="38" t="s">
        <v>29</v>
      </c>
      <c r="B15" s="44" t="s">
        <v>30</v>
      </c>
      <c r="C15" s="28"/>
      <c r="D15" s="29">
        <v>10</v>
      </c>
      <c r="E15" s="30"/>
      <c r="F15" s="31"/>
      <c r="G15" s="31"/>
      <c r="H15" s="31"/>
      <c r="I15" s="31">
        <v>4</v>
      </c>
      <c r="J15" s="31"/>
      <c r="K15" s="31"/>
      <c r="L15" s="31">
        <v>4</v>
      </c>
      <c r="M15" s="31"/>
      <c r="N15" s="31"/>
      <c r="O15" s="32">
        <v>38</v>
      </c>
      <c r="P15" s="48"/>
      <c r="Q15" s="31"/>
      <c r="R15" s="33">
        <v>34</v>
      </c>
      <c r="S15" s="31"/>
      <c r="T15" s="26">
        <f t="shared" si="1"/>
        <v>90</v>
      </c>
      <c r="U15" s="27" t="str">
        <f t="shared" si="0"/>
        <v>A</v>
      </c>
    </row>
    <row r="16" spans="1:21" x14ac:dyDescent="0.25">
      <c r="A16" s="38" t="s">
        <v>31</v>
      </c>
      <c r="B16" s="44" t="s">
        <v>32</v>
      </c>
      <c r="C16" s="28"/>
      <c r="D16" s="29">
        <v>2</v>
      </c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48"/>
      <c r="P16" s="48">
        <v>8</v>
      </c>
      <c r="Q16" s="31"/>
      <c r="R16" s="33"/>
      <c r="S16" s="31"/>
      <c r="T16" s="26">
        <f t="shared" si="1"/>
        <v>10</v>
      </c>
      <c r="U16" s="27" t="str">
        <f t="shared" si="0"/>
        <v>F</v>
      </c>
    </row>
    <row r="17" spans="1:21" x14ac:dyDescent="0.25">
      <c r="A17" s="38" t="s">
        <v>33</v>
      </c>
      <c r="B17" s="44" t="s">
        <v>34</v>
      </c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48"/>
      <c r="Q17" s="31"/>
      <c r="R17" s="31"/>
      <c r="S17" s="31"/>
      <c r="T17" s="26">
        <f t="shared" si="1"/>
        <v>0</v>
      </c>
      <c r="U17" s="27" t="str">
        <f t="shared" si="0"/>
        <v>-</v>
      </c>
    </row>
    <row r="18" spans="1:21" x14ac:dyDescent="0.25">
      <c r="A18" s="38" t="s">
        <v>35</v>
      </c>
      <c r="B18" s="44" t="s">
        <v>36</v>
      </c>
      <c r="C18" s="28"/>
      <c r="D18" s="29">
        <v>8</v>
      </c>
      <c r="E18" s="30"/>
      <c r="F18" s="31"/>
      <c r="G18" s="31"/>
      <c r="H18" s="31"/>
      <c r="I18" s="31"/>
      <c r="J18" s="31"/>
      <c r="K18" s="31"/>
      <c r="L18" s="31">
        <v>2</v>
      </c>
      <c r="M18" s="31"/>
      <c r="N18" s="31"/>
      <c r="O18" s="32">
        <v>25</v>
      </c>
      <c r="P18" s="48"/>
      <c r="Q18" s="31"/>
      <c r="R18" s="31">
        <v>25</v>
      </c>
      <c r="S18" s="31"/>
      <c r="T18" s="26">
        <f t="shared" si="1"/>
        <v>60</v>
      </c>
      <c r="U18" s="27" t="str">
        <f t="shared" si="0"/>
        <v>D</v>
      </c>
    </row>
    <row r="19" spans="1:21" x14ac:dyDescent="0.25">
      <c r="A19" s="38" t="s">
        <v>37</v>
      </c>
      <c r="B19" s="44" t="s">
        <v>38</v>
      </c>
      <c r="C19" s="28"/>
      <c r="D19" s="29">
        <v>10</v>
      </c>
      <c r="E19" s="30"/>
      <c r="F19" s="31"/>
      <c r="G19" s="31"/>
      <c r="H19" s="31"/>
      <c r="I19" s="31">
        <v>4</v>
      </c>
      <c r="J19" s="31"/>
      <c r="K19" s="31"/>
      <c r="L19" s="31">
        <v>3</v>
      </c>
      <c r="M19" s="31"/>
      <c r="N19" s="31"/>
      <c r="O19" s="32">
        <v>30</v>
      </c>
      <c r="P19" s="48"/>
      <c r="Q19" s="31"/>
      <c r="R19" s="33">
        <v>35</v>
      </c>
      <c r="S19" s="31"/>
      <c r="T19" s="26">
        <f t="shared" si="1"/>
        <v>82</v>
      </c>
      <c r="U19" s="27" t="str">
        <f t="shared" si="0"/>
        <v>B</v>
      </c>
    </row>
    <row r="20" spans="1:21" x14ac:dyDescent="0.25">
      <c r="A20" s="38" t="s">
        <v>39</v>
      </c>
      <c r="B20" s="44" t="s">
        <v>40</v>
      </c>
      <c r="C20" s="28"/>
      <c r="D20" s="29">
        <v>7</v>
      </c>
      <c r="E20" s="30"/>
      <c r="F20" s="31"/>
      <c r="G20" s="31"/>
      <c r="H20" s="31"/>
      <c r="I20" s="31">
        <v>4</v>
      </c>
      <c r="J20" s="31"/>
      <c r="K20" s="31"/>
      <c r="L20" s="31">
        <v>4</v>
      </c>
      <c r="M20" s="31"/>
      <c r="N20" s="31"/>
      <c r="O20" s="32">
        <v>39</v>
      </c>
      <c r="P20" s="48"/>
      <c r="Q20" s="31"/>
      <c r="R20" s="31">
        <v>40</v>
      </c>
      <c r="S20" s="31"/>
      <c r="T20" s="26">
        <f t="shared" si="1"/>
        <v>94</v>
      </c>
      <c r="U20" s="27" t="str">
        <f t="shared" si="0"/>
        <v>A</v>
      </c>
    </row>
    <row r="21" spans="1:21" x14ac:dyDescent="0.25">
      <c r="A21" s="38" t="s">
        <v>41</v>
      </c>
      <c r="B21" s="44" t="s">
        <v>42</v>
      </c>
      <c r="C21" s="28"/>
      <c r="D21" s="29">
        <v>9</v>
      </c>
      <c r="E21" s="30"/>
      <c r="F21" s="31"/>
      <c r="G21" s="31"/>
      <c r="H21" s="31"/>
      <c r="I21" s="31">
        <v>5</v>
      </c>
      <c r="J21" s="31"/>
      <c r="K21" s="31"/>
      <c r="L21" s="31">
        <v>5</v>
      </c>
      <c r="M21" s="31"/>
      <c r="N21" s="31"/>
      <c r="O21" s="32">
        <v>35</v>
      </c>
      <c r="P21" s="48"/>
      <c r="Q21" s="31"/>
      <c r="R21" s="31">
        <v>39</v>
      </c>
      <c r="S21" s="31"/>
      <c r="T21" s="26">
        <f t="shared" si="1"/>
        <v>93</v>
      </c>
      <c r="U21" s="27" t="str">
        <f t="shared" si="0"/>
        <v>A</v>
      </c>
    </row>
    <row r="22" spans="1:21" x14ac:dyDescent="0.25">
      <c r="A22" s="38" t="s">
        <v>43</v>
      </c>
      <c r="B22" s="44" t="s">
        <v>44</v>
      </c>
      <c r="C22" s="34"/>
      <c r="D22" s="29">
        <v>9</v>
      </c>
      <c r="E22" s="30"/>
      <c r="F22" s="31"/>
      <c r="G22" s="31"/>
      <c r="H22" s="31"/>
      <c r="I22" s="31">
        <v>4</v>
      </c>
      <c r="J22" s="31"/>
      <c r="K22" s="31"/>
      <c r="L22" s="31">
        <v>4</v>
      </c>
      <c r="M22" s="31"/>
      <c r="N22" s="31"/>
      <c r="O22" s="32"/>
      <c r="P22" s="48">
        <v>31</v>
      </c>
      <c r="Q22" s="31"/>
      <c r="R22" s="31">
        <v>37</v>
      </c>
      <c r="S22" s="31"/>
      <c r="T22" s="26">
        <f t="shared" si="1"/>
        <v>85</v>
      </c>
      <c r="U22" s="27" t="str">
        <f t="shared" si="0"/>
        <v>B</v>
      </c>
    </row>
    <row r="23" spans="1:21" x14ac:dyDescent="0.25">
      <c r="A23" s="38" t="s">
        <v>45</v>
      </c>
      <c r="B23" s="44" t="s">
        <v>46</v>
      </c>
      <c r="C23" s="34"/>
      <c r="D23" s="29">
        <v>9</v>
      </c>
      <c r="E23" s="30"/>
      <c r="F23" s="30"/>
      <c r="G23" s="30"/>
      <c r="H23" s="30"/>
      <c r="I23" s="30">
        <v>4</v>
      </c>
      <c r="J23" s="30"/>
      <c r="K23" s="30"/>
      <c r="L23" s="30">
        <v>4</v>
      </c>
      <c r="M23" s="30"/>
      <c r="N23" s="30"/>
      <c r="O23" s="30">
        <v>23</v>
      </c>
      <c r="P23" s="48"/>
      <c r="Q23" s="30"/>
      <c r="R23" s="32">
        <v>30</v>
      </c>
      <c r="S23" s="30"/>
      <c r="T23" s="26">
        <f t="shared" si="1"/>
        <v>70</v>
      </c>
      <c r="U23" s="27" t="str">
        <f t="shared" si="0"/>
        <v>C</v>
      </c>
    </row>
    <row r="24" spans="1:21" x14ac:dyDescent="0.25">
      <c r="A24" s="38" t="s">
        <v>47</v>
      </c>
      <c r="B24" s="44" t="s">
        <v>48</v>
      </c>
      <c r="C24" s="28"/>
      <c r="D24" s="29">
        <v>5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0">
        <v>28</v>
      </c>
      <c r="P24" s="48"/>
      <c r="Q24" s="31"/>
      <c r="R24" s="31">
        <v>20</v>
      </c>
      <c r="S24" s="31"/>
      <c r="T24" s="26">
        <f t="shared" si="1"/>
        <v>53</v>
      </c>
      <c r="U24" s="27" t="str">
        <f t="shared" si="0"/>
        <v>E</v>
      </c>
    </row>
    <row r="25" spans="1:21" x14ac:dyDescent="0.25">
      <c r="A25" s="38" t="s">
        <v>49</v>
      </c>
      <c r="B25" s="44" t="s">
        <v>50</v>
      </c>
      <c r="C25" s="28"/>
      <c r="D25" s="29">
        <v>10</v>
      </c>
      <c r="E25" s="30"/>
      <c r="F25" s="31"/>
      <c r="G25" s="31"/>
      <c r="H25" s="31"/>
      <c r="I25" s="31"/>
      <c r="J25" s="31"/>
      <c r="K25" s="31"/>
      <c r="L25" s="31">
        <v>4</v>
      </c>
      <c r="M25" s="31"/>
      <c r="N25" s="31"/>
      <c r="O25" s="32"/>
      <c r="P25" s="48">
        <v>21</v>
      </c>
      <c r="Q25" s="31"/>
      <c r="R25" s="33">
        <v>25</v>
      </c>
      <c r="S25" s="31"/>
      <c r="T25" s="26">
        <f t="shared" si="1"/>
        <v>60</v>
      </c>
      <c r="U25" s="27" t="str">
        <f t="shared" si="0"/>
        <v>D</v>
      </c>
    </row>
    <row r="26" spans="1:21" x14ac:dyDescent="0.25">
      <c r="A26" s="38" t="s">
        <v>51</v>
      </c>
      <c r="B26" s="44" t="s">
        <v>52</v>
      </c>
      <c r="C26" s="28"/>
      <c r="D26" s="29">
        <v>3</v>
      </c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2">
        <v>26</v>
      </c>
      <c r="P26" s="48"/>
      <c r="Q26" s="31"/>
      <c r="R26" s="31"/>
      <c r="S26" s="31">
        <v>13</v>
      </c>
      <c r="T26" s="26">
        <f t="shared" si="1"/>
        <v>42</v>
      </c>
      <c r="U26" s="27" t="str">
        <f t="shared" si="0"/>
        <v>F</v>
      </c>
    </row>
    <row r="27" spans="1:21" x14ac:dyDescent="0.25">
      <c r="A27" s="38" t="s">
        <v>53</v>
      </c>
      <c r="B27" s="44" t="s">
        <v>54</v>
      </c>
      <c r="C27" s="28"/>
      <c r="D27" s="29">
        <v>10</v>
      </c>
      <c r="E27" s="30"/>
      <c r="F27" s="31"/>
      <c r="G27" s="31"/>
      <c r="H27" s="31"/>
      <c r="I27" s="31">
        <v>4</v>
      </c>
      <c r="J27" s="31"/>
      <c r="K27" s="31"/>
      <c r="L27" s="31">
        <v>5</v>
      </c>
      <c r="M27" s="31"/>
      <c r="N27" s="31"/>
      <c r="O27" s="32">
        <v>31</v>
      </c>
      <c r="P27" s="48"/>
      <c r="Q27" s="31"/>
      <c r="R27" s="31">
        <v>30</v>
      </c>
      <c r="S27" s="31"/>
      <c r="T27" s="26">
        <f t="shared" si="1"/>
        <v>80</v>
      </c>
      <c r="U27" s="27" t="str">
        <f t="shared" si="0"/>
        <v>B</v>
      </c>
    </row>
    <row r="28" spans="1:21" x14ac:dyDescent="0.25">
      <c r="A28" s="38" t="s">
        <v>55</v>
      </c>
      <c r="B28" s="44" t="s">
        <v>56</v>
      </c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48"/>
      <c r="Q28" s="31"/>
      <c r="R28" s="31"/>
      <c r="S28" s="31"/>
      <c r="T28" s="26">
        <f t="shared" si="1"/>
        <v>0</v>
      </c>
      <c r="U28" s="27" t="str">
        <f t="shared" si="0"/>
        <v>-</v>
      </c>
    </row>
    <row r="29" spans="1:21" x14ac:dyDescent="0.25">
      <c r="A29" s="38" t="s">
        <v>57</v>
      </c>
      <c r="B29" s="44" t="s">
        <v>58</v>
      </c>
      <c r="C29" s="28"/>
      <c r="D29" s="29">
        <v>9</v>
      </c>
      <c r="E29" s="30"/>
      <c r="F29" s="31"/>
      <c r="G29" s="31"/>
      <c r="H29" s="31"/>
      <c r="I29" s="31"/>
      <c r="J29" s="31"/>
      <c r="K29" s="31"/>
      <c r="L29" s="31">
        <v>3</v>
      </c>
      <c r="M29" s="31"/>
      <c r="N29" s="31"/>
      <c r="O29" s="32"/>
      <c r="P29" s="48">
        <v>24</v>
      </c>
      <c r="Q29" s="31"/>
      <c r="R29" s="31"/>
      <c r="S29" s="31">
        <v>8</v>
      </c>
      <c r="T29" s="26">
        <f t="shared" si="1"/>
        <v>44</v>
      </c>
      <c r="U29" s="27" t="str">
        <f t="shared" si="0"/>
        <v>F</v>
      </c>
    </row>
    <row r="30" spans="1:21" x14ac:dyDescent="0.25">
      <c r="A30" s="38" t="s">
        <v>59</v>
      </c>
      <c r="B30" s="44" t="s">
        <v>60</v>
      </c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48"/>
      <c r="Q30" s="31"/>
      <c r="R30" s="31"/>
      <c r="S30" s="31"/>
      <c r="T30" s="26">
        <f t="shared" si="1"/>
        <v>0</v>
      </c>
      <c r="U30" s="27" t="str">
        <f t="shared" si="0"/>
        <v>-</v>
      </c>
    </row>
    <row r="31" spans="1:21" x14ac:dyDescent="0.25">
      <c r="A31" s="38" t="s">
        <v>61</v>
      </c>
      <c r="B31" s="44" t="s">
        <v>62</v>
      </c>
      <c r="C31" s="28"/>
      <c r="D31" s="29">
        <v>2</v>
      </c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0"/>
      <c r="P31" s="48">
        <v>26</v>
      </c>
      <c r="Q31" s="31"/>
      <c r="R31" s="33"/>
      <c r="S31" s="31">
        <v>28</v>
      </c>
      <c r="T31" s="26">
        <f t="shared" si="1"/>
        <v>56</v>
      </c>
      <c r="U31" s="27" t="str">
        <f t="shared" si="0"/>
        <v>E</v>
      </c>
    </row>
    <row r="32" spans="1:21" x14ac:dyDescent="0.25">
      <c r="A32" s="38" t="s">
        <v>63</v>
      </c>
      <c r="B32" s="44" t="s">
        <v>64</v>
      </c>
      <c r="C32" s="28"/>
      <c r="D32" s="29">
        <v>9</v>
      </c>
      <c r="E32" s="30"/>
      <c r="F32" s="31"/>
      <c r="G32" s="31"/>
      <c r="H32" s="31"/>
      <c r="I32" s="31"/>
      <c r="J32" s="31"/>
      <c r="K32" s="31"/>
      <c r="L32" s="31">
        <v>4</v>
      </c>
      <c r="M32" s="31"/>
      <c r="N32" s="31"/>
      <c r="O32" s="32"/>
      <c r="P32" s="48">
        <v>26</v>
      </c>
      <c r="Q32" s="31"/>
      <c r="R32" s="33">
        <v>31</v>
      </c>
      <c r="S32" s="31"/>
      <c r="T32" s="26">
        <f t="shared" si="1"/>
        <v>70</v>
      </c>
      <c r="U32" s="27" t="str">
        <f t="shared" si="0"/>
        <v>C</v>
      </c>
    </row>
    <row r="33" spans="1:21" x14ac:dyDescent="0.25">
      <c r="A33" s="38" t="s">
        <v>65</v>
      </c>
      <c r="B33" s="44" t="s">
        <v>66</v>
      </c>
      <c r="C33" s="28"/>
      <c r="D33" s="29">
        <v>3</v>
      </c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2">
        <v>20</v>
      </c>
      <c r="P33" s="48"/>
      <c r="Q33" s="31"/>
      <c r="R33" s="31"/>
      <c r="S33" s="31"/>
      <c r="T33" s="26">
        <f t="shared" si="1"/>
        <v>23</v>
      </c>
      <c r="U33" s="27" t="str">
        <f t="shared" si="0"/>
        <v>F</v>
      </c>
    </row>
    <row r="34" spans="1:21" x14ac:dyDescent="0.25">
      <c r="A34" s="38" t="s">
        <v>67</v>
      </c>
      <c r="B34" s="44" t="s">
        <v>68</v>
      </c>
      <c r="C34" s="28"/>
      <c r="D34" s="29">
        <v>7</v>
      </c>
      <c r="E34" s="30"/>
      <c r="F34" s="31"/>
      <c r="G34" s="31"/>
      <c r="H34" s="31"/>
      <c r="I34" s="31"/>
      <c r="J34" s="31"/>
      <c r="K34" s="31"/>
      <c r="L34" s="31">
        <v>4</v>
      </c>
      <c r="M34" s="31"/>
      <c r="N34" s="31"/>
      <c r="O34" s="32">
        <v>26</v>
      </c>
      <c r="P34" s="48"/>
      <c r="Q34" s="31"/>
      <c r="R34" s="33">
        <v>34</v>
      </c>
      <c r="S34" s="31"/>
      <c r="T34" s="26">
        <f t="shared" si="1"/>
        <v>71</v>
      </c>
      <c r="U34" s="27" t="str">
        <f t="shared" si="0"/>
        <v>C</v>
      </c>
    </row>
    <row r="35" spans="1:21" x14ac:dyDescent="0.25">
      <c r="A35" s="38" t="s">
        <v>69</v>
      </c>
      <c r="B35" s="44" t="s">
        <v>70</v>
      </c>
      <c r="C35" s="28"/>
      <c r="D35" s="29">
        <v>10</v>
      </c>
      <c r="E35" s="30"/>
      <c r="F35" s="31"/>
      <c r="G35" s="31"/>
      <c r="H35" s="31"/>
      <c r="I35" s="31">
        <v>4</v>
      </c>
      <c r="J35" s="31"/>
      <c r="K35" s="31"/>
      <c r="L35" s="31">
        <v>5</v>
      </c>
      <c r="M35" s="31"/>
      <c r="N35" s="31"/>
      <c r="O35" s="32">
        <v>34</v>
      </c>
      <c r="P35" s="48"/>
      <c r="Q35" s="31"/>
      <c r="R35" s="31">
        <v>20</v>
      </c>
      <c r="S35" s="31"/>
      <c r="T35" s="26">
        <f t="shared" si="1"/>
        <v>73</v>
      </c>
      <c r="U35" s="27" t="str">
        <f t="shared" si="0"/>
        <v>C</v>
      </c>
    </row>
    <row r="36" spans="1:21" x14ac:dyDescent="0.25">
      <c r="A36" s="38" t="s">
        <v>71</v>
      </c>
      <c r="B36" s="44" t="s">
        <v>72</v>
      </c>
      <c r="C36" s="28"/>
      <c r="D36" s="29">
        <v>1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48">
        <v>7</v>
      </c>
      <c r="Q36" s="31"/>
      <c r="R36" s="33"/>
      <c r="S36" s="31"/>
      <c r="T36" s="26">
        <f t="shared" si="1"/>
        <v>8</v>
      </c>
      <c r="U36" s="27" t="str">
        <f t="shared" si="0"/>
        <v>F</v>
      </c>
    </row>
    <row r="37" spans="1:21" x14ac:dyDescent="0.25">
      <c r="A37" s="38" t="s">
        <v>73</v>
      </c>
      <c r="B37" s="44" t="s">
        <v>74</v>
      </c>
      <c r="C37" s="28"/>
      <c r="D37" s="29">
        <v>9</v>
      </c>
      <c r="E37" s="29"/>
      <c r="F37" s="31"/>
      <c r="G37" s="31"/>
      <c r="H37" s="31"/>
      <c r="I37" s="31"/>
      <c r="J37" s="31"/>
      <c r="K37" s="31"/>
      <c r="L37" s="31">
        <v>4</v>
      </c>
      <c r="M37" s="31"/>
      <c r="N37" s="31"/>
      <c r="O37" s="48">
        <v>26</v>
      </c>
      <c r="P37" s="48"/>
      <c r="Q37" s="31"/>
      <c r="R37" s="33">
        <v>21</v>
      </c>
      <c r="S37" s="31"/>
      <c r="T37" s="26">
        <f t="shared" si="1"/>
        <v>60</v>
      </c>
      <c r="U37" s="27" t="str">
        <f t="shared" si="0"/>
        <v>D</v>
      </c>
    </row>
    <row r="38" spans="1:21" x14ac:dyDescent="0.25">
      <c r="A38" s="38" t="s">
        <v>75</v>
      </c>
      <c r="B38" s="44" t="s">
        <v>76</v>
      </c>
      <c r="C38" s="28"/>
      <c r="D38" s="29">
        <v>10</v>
      </c>
      <c r="E38" s="29"/>
      <c r="F38" s="31"/>
      <c r="G38" s="31"/>
      <c r="H38" s="31"/>
      <c r="I38" s="31">
        <v>3</v>
      </c>
      <c r="J38" s="31"/>
      <c r="K38" s="31"/>
      <c r="L38" s="31">
        <v>4</v>
      </c>
      <c r="M38" s="31"/>
      <c r="N38" s="31"/>
      <c r="O38" s="48"/>
      <c r="P38" s="48">
        <v>27</v>
      </c>
      <c r="Q38" s="31"/>
      <c r="R38" s="31">
        <v>31</v>
      </c>
      <c r="S38" s="31"/>
      <c r="T38" s="26">
        <f t="shared" si="1"/>
        <v>75</v>
      </c>
      <c r="U38" s="27" t="str">
        <f t="shared" si="0"/>
        <v>C</v>
      </c>
    </row>
    <row r="39" spans="1:21" x14ac:dyDescent="0.25">
      <c r="A39" s="38" t="s">
        <v>77</v>
      </c>
      <c r="B39" s="44" t="s">
        <v>78</v>
      </c>
      <c r="C39" s="28"/>
      <c r="D39" s="29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48"/>
      <c r="P39" s="48"/>
      <c r="Q39" s="31"/>
      <c r="R39" s="33"/>
      <c r="S39" s="31"/>
      <c r="T39" s="26">
        <f t="shared" si="1"/>
        <v>0</v>
      </c>
      <c r="U39" s="27" t="str">
        <f t="shared" si="0"/>
        <v>-</v>
      </c>
    </row>
    <row r="40" spans="1:21" x14ac:dyDescent="0.25">
      <c r="A40" s="38" t="s">
        <v>79</v>
      </c>
      <c r="B40" s="44" t="s">
        <v>80</v>
      </c>
      <c r="C40" s="28"/>
      <c r="D40" s="29">
        <v>1</v>
      </c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48"/>
      <c r="P40" s="48"/>
      <c r="Q40" s="31"/>
      <c r="R40" s="31"/>
      <c r="S40" s="31"/>
      <c r="T40" s="26">
        <f t="shared" si="1"/>
        <v>1</v>
      </c>
      <c r="U40" s="27" t="str">
        <f t="shared" si="0"/>
        <v>F</v>
      </c>
    </row>
    <row r="41" spans="1:21" x14ac:dyDescent="0.25">
      <c r="A41" s="38" t="s">
        <v>81</v>
      </c>
      <c r="B41" s="44" t="s">
        <v>82</v>
      </c>
      <c r="C41" s="28"/>
      <c r="D41" s="29">
        <v>8</v>
      </c>
      <c r="E41" s="29"/>
      <c r="F41" s="31"/>
      <c r="G41" s="31"/>
      <c r="H41" s="31"/>
      <c r="I41" s="31"/>
      <c r="J41" s="31"/>
      <c r="K41" s="31"/>
      <c r="L41" s="31">
        <v>3</v>
      </c>
      <c r="M41" s="31"/>
      <c r="N41" s="31"/>
      <c r="O41" s="48">
        <v>21</v>
      </c>
      <c r="P41" s="48"/>
      <c r="Q41" s="31"/>
      <c r="R41" s="33">
        <v>22</v>
      </c>
      <c r="S41" s="31"/>
      <c r="T41" s="26">
        <f t="shared" si="1"/>
        <v>54</v>
      </c>
      <c r="U41" s="27" t="str">
        <f t="shared" si="0"/>
        <v>E</v>
      </c>
    </row>
    <row r="42" spans="1:21" x14ac:dyDescent="0.25">
      <c r="A42" s="38" t="s">
        <v>83</v>
      </c>
      <c r="B42" s="44" t="s">
        <v>84</v>
      </c>
      <c r="C42" s="34"/>
      <c r="D42" s="29">
        <v>10</v>
      </c>
      <c r="E42" s="29"/>
      <c r="F42" s="31"/>
      <c r="G42" s="31"/>
      <c r="H42" s="31"/>
      <c r="I42" s="31"/>
      <c r="J42" s="31"/>
      <c r="K42" s="31"/>
      <c r="L42" s="31">
        <v>5</v>
      </c>
      <c r="M42" s="31"/>
      <c r="N42" s="31"/>
      <c r="O42" s="48">
        <v>26</v>
      </c>
      <c r="P42" s="48"/>
      <c r="Q42" s="31"/>
      <c r="R42" s="31">
        <v>19</v>
      </c>
      <c r="S42" s="31"/>
      <c r="T42" s="26">
        <f t="shared" si="1"/>
        <v>60</v>
      </c>
      <c r="U42" s="27" t="str">
        <f t="shared" si="0"/>
        <v>D</v>
      </c>
    </row>
    <row r="43" spans="1:21" x14ac:dyDescent="0.25">
      <c r="A43" s="38" t="s">
        <v>85</v>
      </c>
      <c r="B43" s="44" t="s">
        <v>86</v>
      </c>
      <c r="C43" s="28"/>
      <c r="D43" s="29">
        <v>1</v>
      </c>
      <c r="E43" s="29"/>
      <c r="F43" s="31"/>
      <c r="G43" s="31"/>
      <c r="H43" s="31"/>
      <c r="I43" s="31"/>
      <c r="J43" s="31"/>
      <c r="K43" s="31"/>
      <c r="L43" s="31"/>
      <c r="M43" s="31"/>
      <c r="N43" s="31"/>
      <c r="O43" s="48"/>
      <c r="P43" s="49"/>
      <c r="Q43" s="31"/>
      <c r="R43" s="33"/>
      <c r="S43" s="31"/>
      <c r="T43" s="26">
        <f t="shared" si="1"/>
        <v>1</v>
      </c>
      <c r="U43" s="27" t="str">
        <f t="shared" si="0"/>
        <v>F</v>
      </c>
    </row>
    <row r="44" spans="1:21" x14ac:dyDescent="0.25">
      <c r="A44" s="38" t="s">
        <v>87</v>
      </c>
      <c r="B44" s="44" t="s">
        <v>88</v>
      </c>
      <c r="C44" s="28"/>
      <c r="D44" s="29"/>
      <c r="E44" s="29"/>
      <c r="F44" s="31"/>
      <c r="G44" s="31"/>
      <c r="H44" s="31"/>
      <c r="I44" s="31"/>
      <c r="J44" s="31"/>
      <c r="K44" s="31"/>
      <c r="L44" s="31"/>
      <c r="M44" s="31"/>
      <c r="N44" s="31"/>
      <c r="O44" s="48"/>
      <c r="P44" s="48"/>
      <c r="Q44" s="31"/>
      <c r="R44" s="33"/>
      <c r="S44" s="31"/>
      <c r="T44" s="26">
        <f t="shared" si="1"/>
        <v>0</v>
      </c>
      <c r="U44" s="27" t="str">
        <f t="shared" si="0"/>
        <v>-</v>
      </c>
    </row>
    <row r="45" spans="1:21" x14ac:dyDescent="0.25">
      <c r="A45" s="38" t="s">
        <v>89</v>
      </c>
      <c r="B45" s="44" t="s">
        <v>90</v>
      </c>
      <c r="C45" s="30"/>
      <c r="D45" s="29">
        <v>10</v>
      </c>
      <c r="E45" s="29"/>
      <c r="F45" s="31"/>
      <c r="G45" s="31"/>
      <c r="H45" s="31"/>
      <c r="I45" s="31">
        <v>4</v>
      </c>
      <c r="J45" s="31"/>
      <c r="K45" s="31"/>
      <c r="L45" s="31">
        <v>5</v>
      </c>
      <c r="M45" s="31"/>
      <c r="N45" s="31"/>
      <c r="O45" s="48"/>
      <c r="P45" s="48">
        <v>22</v>
      </c>
      <c r="Q45" s="31"/>
      <c r="R45" s="33">
        <v>21</v>
      </c>
      <c r="S45" s="31"/>
      <c r="T45" s="26">
        <f t="shared" si="1"/>
        <v>62</v>
      </c>
      <c r="U45" s="27" t="str">
        <f t="shared" si="0"/>
        <v>D</v>
      </c>
    </row>
    <row r="46" spans="1:21" x14ac:dyDescent="0.25">
      <c r="A46" s="38" t="s">
        <v>91</v>
      </c>
      <c r="B46" s="44" t="s">
        <v>92</v>
      </c>
      <c r="C46" s="34"/>
      <c r="D46" s="29">
        <v>9</v>
      </c>
      <c r="E46" s="29"/>
      <c r="F46" s="31"/>
      <c r="G46" s="31"/>
      <c r="H46" s="31"/>
      <c r="I46" s="31">
        <v>3</v>
      </c>
      <c r="J46" s="31"/>
      <c r="K46" s="31"/>
      <c r="L46" s="31">
        <v>3</v>
      </c>
      <c r="M46" s="31"/>
      <c r="N46" s="31"/>
      <c r="O46" s="48">
        <v>24</v>
      </c>
      <c r="P46" s="48"/>
      <c r="Q46" s="31"/>
      <c r="R46" s="31">
        <v>25</v>
      </c>
      <c r="S46" s="31"/>
      <c r="T46" s="26">
        <f t="shared" si="1"/>
        <v>64</v>
      </c>
      <c r="U46" s="27" t="str">
        <f t="shared" si="0"/>
        <v>D</v>
      </c>
    </row>
    <row r="47" spans="1:21" x14ac:dyDescent="0.25">
      <c r="A47" s="38" t="s">
        <v>93</v>
      </c>
      <c r="B47" s="44" t="s">
        <v>94</v>
      </c>
      <c r="C47" s="28"/>
      <c r="D47" s="29">
        <v>9</v>
      </c>
      <c r="E47" s="29"/>
      <c r="F47" s="31"/>
      <c r="G47" s="31"/>
      <c r="H47" s="31"/>
      <c r="I47" s="31">
        <v>3</v>
      </c>
      <c r="J47" s="31"/>
      <c r="K47" s="31"/>
      <c r="L47" s="31">
        <v>4</v>
      </c>
      <c r="M47" s="31"/>
      <c r="N47" s="31"/>
      <c r="O47" s="48">
        <v>21</v>
      </c>
      <c r="P47" s="48"/>
      <c r="Q47" s="31"/>
      <c r="R47" s="31">
        <v>26</v>
      </c>
      <c r="S47" s="31"/>
      <c r="T47" s="26">
        <f t="shared" si="1"/>
        <v>63</v>
      </c>
      <c r="U47" s="27" t="str">
        <f t="shared" si="0"/>
        <v>D</v>
      </c>
    </row>
    <row r="48" spans="1:21" x14ac:dyDescent="0.25">
      <c r="A48" s="38" t="s">
        <v>95</v>
      </c>
      <c r="B48" s="44" t="s">
        <v>96</v>
      </c>
      <c r="C48" s="34"/>
      <c r="D48" s="29">
        <v>4</v>
      </c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48"/>
      <c r="P48" s="48">
        <v>15</v>
      </c>
      <c r="Q48" s="31"/>
      <c r="R48" s="31"/>
      <c r="S48" s="31">
        <v>21</v>
      </c>
      <c r="T48" s="26">
        <f t="shared" si="1"/>
        <v>40</v>
      </c>
      <c r="U48" s="27" t="str">
        <f t="shared" si="0"/>
        <v>F</v>
      </c>
    </row>
    <row r="49" spans="1:21" x14ac:dyDescent="0.25">
      <c r="A49" s="38" t="s">
        <v>97</v>
      </c>
      <c r="B49" s="44" t="s">
        <v>98</v>
      </c>
      <c r="C49" s="34"/>
      <c r="D49" s="29">
        <v>9</v>
      </c>
      <c r="E49" s="29"/>
      <c r="F49" s="31"/>
      <c r="G49" s="31"/>
      <c r="H49" s="31"/>
      <c r="I49" s="31">
        <v>4</v>
      </c>
      <c r="J49" s="31"/>
      <c r="K49" s="31"/>
      <c r="L49" s="31">
        <v>3</v>
      </c>
      <c r="M49" s="31"/>
      <c r="N49" s="31"/>
      <c r="O49" s="48"/>
      <c r="P49" s="48">
        <v>30</v>
      </c>
      <c r="Q49" s="31"/>
      <c r="R49" s="31">
        <v>28</v>
      </c>
      <c r="S49" s="31"/>
      <c r="T49" s="26">
        <f t="shared" si="1"/>
        <v>74</v>
      </c>
      <c r="U49" s="27" t="str">
        <f t="shared" si="0"/>
        <v>C</v>
      </c>
    </row>
    <row r="50" spans="1:21" x14ac:dyDescent="0.25">
      <c r="A50" s="38" t="s">
        <v>99</v>
      </c>
      <c r="B50" s="44" t="s">
        <v>100</v>
      </c>
      <c r="C50" s="34"/>
      <c r="D50" s="29">
        <v>3</v>
      </c>
      <c r="E50" s="29"/>
      <c r="F50" s="31"/>
      <c r="G50" s="31"/>
      <c r="H50" s="31"/>
      <c r="I50" s="31"/>
      <c r="J50" s="31"/>
      <c r="K50" s="31"/>
      <c r="L50" s="31"/>
      <c r="M50" s="31"/>
      <c r="N50" s="31"/>
      <c r="O50" s="48"/>
      <c r="P50" s="48">
        <v>26</v>
      </c>
      <c r="Q50" s="31"/>
      <c r="R50" s="31"/>
      <c r="S50" s="31"/>
      <c r="T50" s="26">
        <f t="shared" si="1"/>
        <v>29</v>
      </c>
      <c r="U50" s="27" t="str">
        <f t="shared" si="0"/>
        <v>F</v>
      </c>
    </row>
    <row r="51" spans="1:21" x14ac:dyDescent="0.25">
      <c r="A51" s="38" t="s">
        <v>101</v>
      </c>
      <c r="B51" s="44" t="s">
        <v>102</v>
      </c>
      <c r="C51" s="34"/>
      <c r="D51" s="29"/>
      <c r="E51" s="29"/>
      <c r="F51" s="31"/>
      <c r="G51" s="31"/>
      <c r="H51" s="31"/>
      <c r="I51" s="31"/>
      <c r="J51" s="31"/>
      <c r="K51" s="31"/>
      <c r="L51" s="31"/>
      <c r="M51" s="31"/>
      <c r="N51" s="31"/>
      <c r="O51" s="48"/>
      <c r="P51" s="48"/>
      <c r="Q51" s="31"/>
      <c r="R51" s="31"/>
      <c r="S51" s="31"/>
      <c r="T51" s="26">
        <f t="shared" si="1"/>
        <v>0</v>
      </c>
      <c r="U51" s="27" t="str">
        <f t="shared" si="0"/>
        <v>-</v>
      </c>
    </row>
    <row r="52" spans="1:21" x14ac:dyDescent="0.25">
      <c r="A52" s="38" t="s">
        <v>103</v>
      </c>
      <c r="B52" s="44" t="s">
        <v>104</v>
      </c>
      <c r="C52" s="28"/>
      <c r="D52" s="29">
        <v>9</v>
      </c>
      <c r="E52" s="29"/>
      <c r="F52" s="31"/>
      <c r="G52" s="31"/>
      <c r="H52" s="31"/>
      <c r="I52" s="31">
        <v>2</v>
      </c>
      <c r="J52" s="31"/>
      <c r="K52" s="31"/>
      <c r="L52" s="31">
        <v>3</v>
      </c>
      <c r="M52" s="31"/>
      <c r="N52" s="31"/>
      <c r="O52" s="48"/>
      <c r="P52" s="48">
        <v>18</v>
      </c>
      <c r="Q52" s="31"/>
      <c r="R52" s="33"/>
      <c r="S52" s="31">
        <v>28</v>
      </c>
      <c r="T52" s="26">
        <f t="shared" si="1"/>
        <v>60</v>
      </c>
      <c r="U52" s="27" t="str">
        <f t="shared" si="0"/>
        <v>D</v>
      </c>
    </row>
    <row r="53" spans="1:21" x14ac:dyDescent="0.25">
      <c r="A53" s="38" t="s">
        <v>105</v>
      </c>
      <c r="B53" s="44" t="s">
        <v>106</v>
      </c>
      <c r="C53" s="34"/>
      <c r="D53" s="29">
        <v>8</v>
      </c>
      <c r="E53" s="29"/>
      <c r="F53" s="31"/>
      <c r="G53" s="31"/>
      <c r="H53" s="31"/>
      <c r="I53" s="31">
        <v>4</v>
      </c>
      <c r="J53" s="31"/>
      <c r="K53" s="31"/>
      <c r="L53" s="31">
        <v>4</v>
      </c>
      <c r="M53" s="31"/>
      <c r="N53" s="31"/>
      <c r="O53" s="48">
        <v>21</v>
      </c>
      <c r="P53" s="48"/>
      <c r="Q53" s="31"/>
      <c r="R53" s="31">
        <v>23</v>
      </c>
      <c r="S53" s="31"/>
      <c r="T53" s="26">
        <f t="shared" si="1"/>
        <v>60</v>
      </c>
      <c r="U53" s="27" t="str">
        <f t="shared" si="0"/>
        <v>D</v>
      </c>
    </row>
    <row r="54" spans="1:21" x14ac:dyDescent="0.25">
      <c r="A54" s="38" t="s">
        <v>107</v>
      </c>
      <c r="B54" s="44" t="s">
        <v>108</v>
      </c>
      <c r="C54" s="28"/>
      <c r="D54" s="29"/>
      <c r="E54" s="29"/>
      <c r="F54" s="31"/>
      <c r="G54" s="31"/>
      <c r="H54" s="31"/>
      <c r="I54" s="31"/>
      <c r="J54" s="31"/>
      <c r="K54" s="31"/>
      <c r="L54" s="31"/>
      <c r="M54" s="31"/>
      <c r="N54" s="31"/>
      <c r="O54" s="48"/>
      <c r="P54" s="48"/>
      <c r="Q54" s="31"/>
      <c r="R54" s="31"/>
      <c r="S54" s="31"/>
      <c r="T54" s="26">
        <f t="shared" si="1"/>
        <v>0</v>
      </c>
      <c r="U54" s="27" t="str">
        <f t="shared" si="0"/>
        <v>-</v>
      </c>
    </row>
    <row r="55" spans="1:21" x14ac:dyDescent="0.25">
      <c r="A55" s="38" t="s">
        <v>109</v>
      </c>
      <c r="B55" s="44" t="s">
        <v>110</v>
      </c>
      <c r="C55" s="34"/>
      <c r="D55" s="29">
        <v>1</v>
      </c>
      <c r="E55" s="29"/>
      <c r="F55" s="31"/>
      <c r="G55" s="31"/>
      <c r="H55" s="31"/>
      <c r="I55" s="31"/>
      <c r="J55" s="31"/>
      <c r="K55" s="31"/>
      <c r="L55" s="31"/>
      <c r="M55" s="31"/>
      <c r="N55" s="31"/>
      <c r="O55" s="48"/>
      <c r="P55" s="48"/>
      <c r="Q55" s="31"/>
      <c r="R55" s="33"/>
      <c r="S55" s="31"/>
      <c r="T55" s="26">
        <f t="shared" si="1"/>
        <v>1</v>
      </c>
      <c r="U55" s="27" t="str">
        <f t="shared" si="0"/>
        <v>F</v>
      </c>
    </row>
    <row r="56" spans="1:21" x14ac:dyDescent="0.25">
      <c r="A56" s="38" t="s">
        <v>111</v>
      </c>
      <c r="B56" s="44" t="s">
        <v>112</v>
      </c>
      <c r="C56" s="28"/>
      <c r="D56" s="29">
        <v>1</v>
      </c>
      <c r="E56" s="29"/>
      <c r="F56" s="31"/>
      <c r="G56" s="31"/>
      <c r="H56" s="31"/>
      <c r="I56" s="31"/>
      <c r="J56" s="31"/>
      <c r="K56" s="31"/>
      <c r="L56" s="31"/>
      <c r="M56" s="31"/>
      <c r="N56" s="31"/>
      <c r="O56" s="48"/>
      <c r="P56" s="48">
        <v>13</v>
      </c>
      <c r="Q56" s="31"/>
      <c r="R56" s="31">
        <v>11</v>
      </c>
      <c r="S56" s="31">
        <v>1</v>
      </c>
      <c r="T56" s="26">
        <f t="shared" si="1"/>
        <v>25</v>
      </c>
      <c r="U56" s="27" t="str">
        <f t="shared" si="0"/>
        <v>F</v>
      </c>
    </row>
    <row r="57" spans="1:21" x14ac:dyDescent="0.25">
      <c r="A57" s="38" t="s">
        <v>113</v>
      </c>
      <c r="B57" s="44" t="s">
        <v>114</v>
      </c>
      <c r="C57" s="34"/>
      <c r="D57" s="29">
        <v>3</v>
      </c>
      <c r="E57" s="29"/>
      <c r="F57" s="31"/>
      <c r="G57" s="31"/>
      <c r="H57" s="31"/>
      <c r="I57" s="31"/>
      <c r="J57" s="31"/>
      <c r="K57" s="31"/>
      <c r="L57" s="31"/>
      <c r="M57" s="31"/>
      <c r="N57" s="31"/>
      <c r="O57" s="48"/>
      <c r="P57" s="48">
        <v>22</v>
      </c>
      <c r="Q57" s="31"/>
      <c r="R57" s="33"/>
      <c r="S57" s="31">
        <v>8</v>
      </c>
      <c r="T57" s="26">
        <f t="shared" si="1"/>
        <v>33</v>
      </c>
      <c r="U57" s="27" t="str">
        <f t="shared" si="0"/>
        <v>F</v>
      </c>
    </row>
    <row r="58" spans="1:21" x14ac:dyDescent="0.25">
      <c r="A58" s="38" t="s">
        <v>115</v>
      </c>
      <c r="B58" s="44" t="s">
        <v>116</v>
      </c>
      <c r="C58" s="28"/>
      <c r="D58" s="29">
        <v>6</v>
      </c>
      <c r="E58" s="29"/>
      <c r="F58" s="31"/>
      <c r="G58" s="31"/>
      <c r="H58" s="31"/>
      <c r="I58" s="31">
        <v>3</v>
      </c>
      <c r="J58" s="31"/>
      <c r="K58" s="31"/>
      <c r="L58" s="31">
        <v>4</v>
      </c>
      <c r="M58" s="31"/>
      <c r="N58" s="31"/>
      <c r="O58" s="48">
        <v>24</v>
      </c>
      <c r="P58" s="48"/>
      <c r="Q58" s="31"/>
      <c r="R58" s="31">
        <v>24</v>
      </c>
      <c r="S58" s="31"/>
      <c r="T58" s="26">
        <f t="shared" si="1"/>
        <v>61</v>
      </c>
      <c r="U58" s="27" t="str">
        <f t="shared" si="0"/>
        <v>D</v>
      </c>
    </row>
    <row r="59" spans="1:21" x14ac:dyDescent="0.25">
      <c r="A59" s="38" t="s">
        <v>117</v>
      </c>
      <c r="B59" s="44" t="s">
        <v>118</v>
      </c>
      <c r="C59" s="34"/>
      <c r="D59" s="29"/>
      <c r="E59" s="29"/>
      <c r="F59" s="31"/>
      <c r="G59" s="31"/>
      <c r="H59" s="31"/>
      <c r="I59" s="31"/>
      <c r="J59" s="31"/>
      <c r="K59" s="31"/>
      <c r="L59" s="31"/>
      <c r="M59" s="31"/>
      <c r="N59" s="31"/>
      <c r="O59" s="48"/>
      <c r="P59" s="48"/>
      <c r="Q59" s="31"/>
      <c r="R59" s="31"/>
      <c r="S59" s="31"/>
      <c r="T59" s="26">
        <f t="shared" si="1"/>
        <v>0</v>
      </c>
      <c r="U59" s="27" t="str">
        <f t="shared" si="0"/>
        <v>-</v>
      </c>
    </row>
    <row r="60" spans="1:21" x14ac:dyDescent="0.25">
      <c r="A60" s="38" t="s">
        <v>119</v>
      </c>
      <c r="B60" s="44" t="s">
        <v>120</v>
      </c>
      <c r="C60" s="28"/>
      <c r="D60" s="29">
        <v>9</v>
      </c>
      <c r="E60" s="29"/>
      <c r="F60" s="31"/>
      <c r="G60" s="31"/>
      <c r="H60" s="31"/>
      <c r="I60" s="31">
        <v>2</v>
      </c>
      <c r="J60" s="31"/>
      <c r="K60" s="31"/>
      <c r="L60" s="31">
        <v>3</v>
      </c>
      <c r="M60" s="31"/>
      <c r="N60" s="31"/>
      <c r="O60" s="48">
        <v>23</v>
      </c>
      <c r="P60" s="48"/>
      <c r="Q60" s="31"/>
      <c r="R60" s="33">
        <v>23</v>
      </c>
      <c r="S60" s="31"/>
      <c r="T60" s="26">
        <f t="shared" si="1"/>
        <v>60</v>
      </c>
      <c r="U60" s="27" t="str">
        <f t="shared" si="0"/>
        <v>D</v>
      </c>
    </row>
    <row r="61" spans="1:21" x14ac:dyDescent="0.25">
      <c r="A61" s="38" t="s">
        <v>121</v>
      </c>
      <c r="B61" s="44" t="s">
        <v>122</v>
      </c>
      <c r="C61" s="34"/>
      <c r="D61" s="29">
        <v>10</v>
      </c>
      <c r="E61" s="29"/>
      <c r="F61" s="31"/>
      <c r="G61" s="31"/>
      <c r="H61" s="31"/>
      <c r="I61" s="31">
        <v>4</v>
      </c>
      <c r="J61" s="31"/>
      <c r="K61" s="31"/>
      <c r="L61" s="31">
        <v>3</v>
      </c>
      <c r="M61" s="31"/>
      <c r="N61" s="31"/>
      <c r="O61" s="48">
        <v>32</v>
      </c>
      <c r="P61" s="48"/>
      <c r="Q61" s="31"/>
      <c r="R61" s="33">
        <v>26</v>
      </c>
      <c r="S61" s="31"/>
      <c r="T61" s="26">
        <f t="shared" si="1"/>
        <v>75</v>
      </c>
      <c r="U61" s="27" t="str">
        <f t="shared" si="0"/>
        <v>C</v>
      </c>
    </row>
    <row r="62" spans="1:21" x14ac:dyDescent="0.25">
      <c r="A62" s="38" t="s">
        <v>123</v>
      </c>
      <c r="B62" s="44" t="s">
        <v>124</v>
      </c>
      <c r="C62" s="34"/>
      <c r="D62" s="29">
        <v>9</v>
      </c>
      <c r="E62" s="29"/>
      <c r="F62" s="31"/>
      <c r="G62" s="31"/>
      <c r="H62" s="31"/>
      <c r="I62" s="31"/>
      <c r="J62" s="31"/>
      <c r="K62" s="31"/>
      <c r="L62" s="31">
        <v>2</v>
      </c>
      <c r="M62" s="31"/>
      <c r="N62" s="31"/>
      <c r="O62" s="48"/>
      <c r="P62" s="48">
        <v>20</v>
      </c>
      <c r="Q62" s="31"/>
      <c r="R62" s="33">
        <v>26</v>
      </c>
      <c r="S62" s="31"/>
      <c r="T62" s="26">
        <f t="shared" si="1"/>
        <v>57</v>
      </c>
      <c r="U62" s="27" t="str">
        <f t="shared" si="0"/>
        <v>E</v>
      </c>
    </row>
    <row r="63" spans="1:21" x14ac:dyDescent="0.25">
      <c r="A63" s="38" t="s">
        <v>125</v>
      </c>
      <c r="B63" s="44" t="s">
        <v>126</v>
      </c>
      <c r="C63" s="34"/>
      <c r="D63" s="29">
        <v>6</v>
      </c>
      <c r="E63" s="29"/>
      <c r="F63" s="31"/>
      <c r="G63" s="31"/>
      <c r="H63" s="31"/>
      <c r="I63" s="31"/>
      <c r="J63" s="31"/>
      <c r="K63" s="31"/>
      <c r="L63" s="31">
        <v>4</v>
      </c>
      <c r="M63" s="31"/>
      <c r="N63" s="31"/>
      <c r="O63" s="48">
        <v>30</v>
      </c>
      <c r="P63" s="48"/>
      <c r="Q63" s="31"/>
      <c r="R63" s="31">
        <v>30</v>
      </c>
      <c r="S63" s="31"/>
      <c r="T63" s="26">
        <f t="shared" si="1"/>
        <v>70</v>
      </c>
      <c r="U63" s="27" t="str">
        <f t="shared" si="0"/>
        <v>C</v>
      </c>
    </row>
    <row r="64" spans="1:21" x14ac:dyDescent="0.25">
      <c r="A64" s="38" t="s">
        <v>127</v>
      </c>
      <c r="B64" s="44" t="s">
        <v>128</v>
      </c>
      <c r="C64" s="34"/>
      <c r="D64" s="29">
        <v>8</v>
      </c>
      <c r="E64" s="29"/>
      <c r="F64" s="31"/>
      <c r="G64" s="31"/>
      <c r="H64" s="31"/>
      <c r="I64" s="31">
        <v>3</v>
      </c>
      <c r="J64" s="31"/>
      <c r="K64" s="31"/>
      <c r="L64" s="31">
        <v>1</v>
      </c>
      <c r="M64" s="31"/>
      <c r="N64" s="31"/>
      <c r="O64" s="48">
        <v>26</v>
      </c>
      <c r="P64" s="48"/>
      <c r="Q64" s="31"/>
      <c r="R64" s="31">
        <v>22</v>
      </c>
      <c r="S64" s="31"/>
      <c r="T64" s="26">
        <f t="shared" si="1"/>
        <v>60</v>
      </c>
      <c r="U64" s="27" t="str">
        <f t="shared" si="0"/>
        <v>D</v>
      </c>
    </row>
    <row r="65" spans="1:21" x14ac:dyDescent="0.25">
      <c r="A65" s="38" t="s">
        <v>129</v>
      </c>
      <c r="B65" s="44" t="s">
        <v>130</v>
      </c>
      <c r="C65" s="34"/>
      <c r="D65" s="29">
        <v>8</v>
      </c>
      <c r="E65" s="29"/>
      <c r="F65" s="31"/>
      <c r="G65" s="31"/>
      <c r="H65" s="31"/>
      <c r="I65" s="31"/>
      <c r="J65" s="31"/>
      <c r="K65" s="31"/>
      <c r="L65" s="31">
        <v>4</v>
      </c>
      <c r="M65" s="31"/>
      <c r="N65" s="31"/>
      <c r="O65" s="48"/>
      <c r="P65" s="48">
        <v>26</v>
      </c>
      <c r="Q65" s="31"/>
      <c r="R65" s="33">
        <v>27</v>
      </c>
      <c r="S65" s="31"/>
      <c r="T65" s="26">
        <f t="shared" si="1"/>
        <v>65</v>
      </c>
      <c r="U65" s="27" t="str">
        <f t="shared" si="0"/>
        <v>D</v>
      </c>
    </row>
    <row r="66" spans="1:21" x14ac:dyDescent="0.25">
      <c r="A66" s="38" t="s">
        <v>159</v>
      </c>
      <c r="B66" s="45" t="s">
        <v>131</v>
      </c>
      <c r="C66" s="32"/>
      <c r="D66" s="29"/>
      <c r="E66" s="29"/>
      <c r="F66" s="31"/>
      <c r="G66" s="31"/>
      <c r="H66" s="31"/>
      <c r="I66" s="31"/>
      <c r="J66" s="31"/>
      <c r="K66" s="31"/>
      <c r="L66" s="31"/>
      <c r="M66" s="31"/>
      <c r="N66" s="31"/>
      <c r="O66" s="48"/>
      <c r="P66" s="48"/>
      <c r="Q66" s="31"/>
      <c r="R66" s="33"/>
      <c r="S66" s="31"/>
      <c r="T66" s="26">
        <f t="shared" si="1"/>
        <v>0</v>
      </c>
      <c r="U66" s="27" t="str">
        <f t="shared" si="0"/>
        <v>-</v>
      </c>
    </row>
    <row r="67" spans="1:21" x14ac:dyDescent="0.25">
      <c r="A67" s="38" t="s">
        <v>160</v>
      </c>
      <c r="B67" s="45" t="s">
        <v>132</v>
      </c>
      <c r="C67" s="28"/>
      <c r="D67" s="29">
        <v>7</v>
      </c>
      <c r="E67" s="29"/>
      <c r="F67" s="31"/>
      <c r="G67" s="31"/>
      <c r="H67" s="31"/>
      <c r="I67" s="31"/>
      <c r="J67" s="31"/>
      <c r="K67" s="31"/>
      <c r="L67" s="31">
        <v>4</v>
      </c>
      <c r="M67" s="31"/>
      <c r="N67" s="31"/>
      <c r="O67" s="48">
        <v>31</v>
      </c>
      <c r="P67" s="48"/>
      <c r="Q67" s="31"/>
      <c r="R67" s="31">
        <v>30</v>
      </c>
      <c r="S67" s="31"/>
      <c r="T67" s="26">
        <f t="shared" si="1"/>
        <v>72</v>
      </c>
      <c r="U67" s="27" t="str">
        <f t="shared" si="0"/>
        <v>C</v>
      </c>
    </row>
    <row r="68" spans="1:21" x14ac:dyDescent="0.25">
      <c r="A68" s="39" t="s">
        <v>133</v>
      </c>
      <c r="B68" s="45" t="s">
        <v>134</v>
      </c>
      <c r="C68" s="28"/>
      <c r="D68" s="29">
        <v>1</v>
      </c>
      <c r="E68" s="29"/>
      <c r="F68" s="31"/>
      <c r="G68" s="31"/>
      <c r="H68" s="31"/>
      <c r="I68" s="31"/>
      <c r="J68" s="31"/>
      <c r="K68" s="31"/>
      <c r="L68" s="31"/>
      <c r="M68" s="31"/>
      <c r="N68" s="31"/>
      <c r="O68" s="48">
        <v>9</v>
      </c>
      <c r="P68" s="48"/>
      <c r="Q68" s="31"/>
      <c r="R68" s="31"/>
      <c r="S68" s="31"/>
      <c r="T68" s="26">
        <f t="shared" si="1"/>
        <v>10</v>
      </c>
      <c r="U68" s="27" t="str">
        <f t="shared" si="0"/>
        <v>F</v>
      </c>
    </row>
    <row r="69" spans="1:21" x14ac:dyDescent="0.25">
      <c r="A69" s="39" t="s">
        <v>135</v>
      </c>
      <c r="B69" s="45" t="s">
        <v>136</v>
      </c>
      <c r="C69" s="28"/>
      <c r="D69" s="29"/>
      <c r="E69" s="29"/>
      <c r="F69" s="31"/>
      <c r="G69" s="31"/>
      <c r="H69" s="31"/>
      <c r="I69" s="31"/>
      <c r="J69" s="31"/>
      <c r="K69" s="31"/>
      <c r="L69" s="31"/>
      <c r="M69" s="31"/>
      <c r="N69" s="31"/>
      <c r="O69" s="48"/>
      <c r="P69" s="48"/>
      <c r="Q69" s="31"/>
      <c r="R69" s="33"/>
      <c r="S69" s="31"/>
      <c r="T69" s="26">
        <f t="shared" si="1"/>
        <v>0</v>
      </c>
      <c r="U69" s="27" t="str">
        <f t="shared" si="0"/>
        <v>-</v>
      </c>
    </row>
    <row r="70" spans="1:21" x14ac:dyDescent="0.25">
      <c r="A70" s="39" t="s">
        <v>137</v>
      </c>
      <c r="B70" s="45" t="s">
        <v>138</v>
      </c>
      <c r="C70" s="32"/>
      <c r="D70" s="29">
        <v>3</v>
      </c>
      <c r="E70" s="29"/>
      <c r="F70" s="31"/>
      <c r="G70" s="31"/>
      <c r="H70" s="31"/>
      <c r="I70" s="31"/>
      <c r="J70" s="31"/>
      <c r="K70" s="31"/>
      <c r="L70" s="31"/>
      <c r="M70" s="31"/>
      <c r="N70" s="31"/>
      <c r="O70" s="48">
        <v>5</v>
      </c>
      <c r="P70" s="48"/>
      <c r="Q70" s="31"/>
      <c r="R70" s="31"/>
      <c r="S70" s="31"/>
      <c r="T70" s="26">
        <f t="shared" si="1"/>
        <v>8</v>
      </c>
      <c r="U70" s="27" t="str">
        <f t="shared" si="0"/>
        <v>F</v>
      </c>
    </row>
    <row r="71" spans="1:21" x14ac:dyDescent="0.25">
      <c r="A71" s="39" t="s">
        <v>139</v>
      </c>
      <c r="B71" s="45" t="s">
        <v>140</v>
      </c>
      <c r="C71" s="28"/>
      <c r="D71" s="29">
        <v>1</v>
      </c>
      <c r="E71" s="29"/>
      <c r="F71" s="31"/>
      <c r="G71" s="31"/>
      <c r="H71" s="31"/>
      <c r="I71" s="31"/>
      <c r="J71" s="31"/>
      <c r="K71" s="31"/>
      <c r="L71" s="31"/>
      <c r="M71" s="31"/>
      <c r="N71" s="31"/>
      <c r="O71" s="48"/>
      <c r="P71" s="48"/>
      <c r="Q71" s="31"/>
      <c r="R71" s="33"/>
      <c r="S71" s="31"/>
      <c r="T71" s="26">
        <f t="shared" si="1"/>
        <v>1</v>
      </c>
      <c r="U71" s="27" t="str">
        <f t="shared" si="0"/>
        <v>F</v>
      </c>
    </row>
    <row r="72" spans="1:21" x14ac:dyDescent="0.25">
      <c r="A72" s="39" t="s">
        <v>141</v>
      </c>
      <c r="B72" s="45" t="s">
        <v>142</v>
      </c>
      <c r="C72" s="28"/>
      <c r="D72" s="29">
        <v>2</v>
      </c>
      <c r="E72" s="29"/>
      <c r="F72" s="31"/>
      <c r="G72" s="31"/>
      <c r="H72" s="31"/>
      <c r="I72" s="31"/>
      <c r="J72" s="31"/>
      <c r="K72" s="31"/>
      <c r="L72" s="31"/>
      <c r="M72" s="31"/>
      <c r="N72" s="31"/>
      <c r="O72" s="48"/>
      <c r="P72" s="48">
        <v>12</v>
      </c>
      <c r="Q72" s="31"/>
      <c r="R72" s="33"/>
      <c r="S72" s="31"/>
      <c r="T72" s="26">
        <f t="shared" si="1"/>
        <v>14</v>
      </c>
      <c r="U72" s="27" t="str">
        <f t="shared" si="0"/>
        <v>F</v>
      </c>
    </row>
    <row r="73" spans="1:21" x14ac:dyDescent="0.25">
      <c r="A73" s="39" t="s">
        <v>143</v>
      </c>
      <c r="B73" s="45" t="s">
        <v>144</v>
      </c>
      <c r="C73" s="28"/>
      <c r="D73" s="29"/>
      <c r="E73" s="29"/>
      <c r="F73" s="31"/>
      <c r="G73" s="31"/>
      <c r="H73" s="31"/>
      <c r="I73" s="31"/>
      <c r="J73" s="31"/>
      <c r="K73" s="31"/>
      <c r="L73" s="31"/>
      <c r="M73" s="31"/>
      <c r="N73" s="31"/>
      <c r="O73" s="48"/>
      <c r="P73" s="48"/>
      <c r="Q73" s="31"/>
      <c r="R73" s="33"/>
      <c r="S73" s="31"/>
      <c r="T73" s="26">
        <f t="shared" si="1"/>
        <v>0</v>
      </c>
      <c r="U73" s="27" t="str">
        <f t="shared" ref="U73:U80" si="2">IF(T73&gt;=90,"A",IF(T73&gt;=80,"B",IF(T73&gt;=70,"C",IF(T73&gt;=60,"D",IF(T73&gt;=50,"E",IF(T73=0,"-","F"))))))</f>
        <v>-</v>
      </c>
    </row>
    <row r="74" spans="1:21" x14ac:dyDescent="0.25">
      <c r="A74" s="39" t="s">
        <v>145</v>
      </c>
      <c r="B74" s="45" t="s">
        <v>146</v>
      </c>
      <c r="C74" s="28"/>
      <c r="D74" s="29">
        <v>1</v>
      </c>
      <c r="E74" s="29"/>
      <c r="F74" s="31"/>
      <c r="G74" s="31"/>
      <c r="H74" s="31"/>
      <c r="I74" s="31"/>
      <c r="J74" s="31"/>
      <c r="K74" s="31"/>
      <c r="L74" s="31"/>
      <c r="M74" s="31"/>
      <c r="N74" s="31"/>
      <c r="O74" s="48">
        <v>20</v>
      </c>
      <c r="P74" s="48"/>
      <c r="Q74" s="31"/>
      <c r="R74" s="33">
        <v>17</v>
      </c>
      <c r="S74" s="31">
        <v>9</v>
      </c>
      <c r="T74" s="26">
        <f t="shared" ref="T74:T78" si="3">SUM(C74:Q74)+MAX(R74,S74)</f>
        <v>38</v>
      </c>
      <c r="U74" s="27" t="str">
        <f t="shared" si="2"/>
        <v>F</v>
      </c>
    </row>
    <row r="75" spans="1:21" x14ac:dyDescent="0.25">
      <c r="A75" s="39" t="s">
        <v>147</v>
      </c>
      <c r="B75" s="45" t="s">
        <v>148</v>
      </c>
      <c r="C75" s="28"/>
      <c r="D75" s="29"/>
      <c r="E75" s="29"/>
      <c r="F75" s="31"/>
      <c r="G75" s="31"/>
      <c r="H75" s="31"/>
      <c r="I75" s="31"/>
      <c r="J75" s="31"/>
      <c r="K75" s="31"/>
      <c r="L75" s="31"/>
      <c r="M75" s="31"/>
      <c r="N75" s="31"/>
      <c r="O75" s="48"/>
      <c r="P75" s="48"/>
      <c r="Q75" s="31"/>
      <c r="R75" s="33"/>
      <c r="S75" s="31"/>
      <c r="T75" s="26">
        <f t="shared" si="3"/>
        <v>0</v>
      </c>
      <c r="U75" s="27" t="str">
        <f t="shared" si="2"/>
        <v>-</v>
      </c>
    </row>
    <row r="76" spans="1:21" x14ac:dyDescent="0.25">
      <c r="A76" s="39" t="s">
        <v>149</v>
      </c>
      <c r="B76" s="45" t="s">
        <v>150</v>
      </c>
      <c r="C76" s="28"/>
      <c r="D76" s="29"/>
      <c r="E76" s="29"/>
      <c r="F76" s="31"/>
      <c r="G76" s="31"/>
      <c r="H76" s="31"/>
      <c r="I76" s="31"/>
      <c r="J76" s="31"/>
      <c r="K76" s="31"/>
      <c r="L76" s="31"/>
      <c r="M76" s="31"/>
      <c r="N76" s="31"/>
      <c r="O76" s="48"/>
      <c r="P76" s="48"/>
      <c r="Q76" s="31"/>
      <c r="R76" s="33"/>
      <c r="S76" s="31"/>
      <c r="T76" s="26">
        <f t="shared" si="3"/>
        <v>0</v>
      </c>
      <c r="U76" s="27" t="str">
        <f t="shared" si="2"/>
        <v>-</v>
      </c>
    </row>
    <row r="77" spans="1:21" x14ac:dyDescent="0.25">
      <c r="A77" s="39" t="s">
        <v>151</v>
      </c>
      <c r="B77" s="45" t="s">
        <v>152</v>
      </c>
      <c r="C77" s="28"/>
      <c r="D77" s="29"/>
      <c r="E77" s="29"/>
      <c r="F77" s="31"/>
      <c r="G77" s="31"/>
      <c r="H77" s="31"/>
      <c r="I77" s="31"/>
      <c r="J77" s="31"/>
      <c r="K77" s="31"/>
      <c r="L77" s="31"/>
      <c r="M77" s="31"/>
      <c r="N77" s="31"/>
      <c r="O77" s="48"/>
      <c r="P77" s="48"/>
      <c r="Q77" s="31"/>
      <c r="R77" s="33"/>
      <c r="S77" s="31"/>
      <c r="T77" s="26">
        <f t="shared" si="3"/>
        <v>0</v>
      </c>
      <c r="U77" s="27" t="str">
        <f t="shared" si="2"/>
        <v>-</v>
      </c>
    </row>
    <row r="78" spans="1:21" x14ac:dyDescent="0.25">
      <c r="A78" s="39" t="s">
        <v>153</v>
      </c>
      <c r="B78" s="45" t="s">
        <v>154</v>
      </c>
      <c r="C78" s="28"/>
      <c r="D78" s="29">
        <v>10</v>
      </c>
      <c r="E78" s="29"/>
      <c r="F78" s="31"/>
      <c r="G78" s="31"/>
      <c r="H78" s="31"/>
      <c r="I78" s="31"/>
      <c r="J78" s="31"/>
      <c r="K78" s="31"/>
      <c r="L78" s="31">
        <v>5</v>
      </c>
      <c r="M78" s="31"/>
      <c r="N78" s="31"/>
      <c r="O78" s="48">
        <v>32</v>
      </c>
      <c r="P78" s="48"/>
      <c r="Q78" s="31"/>
      <c r="R78" s="33">
        <v>34</v>
      </c>
      <c r="S78" s="31"/>
      <c r="T78" s="26">
        <f t="shared" si="3"/>
        <v>81</v>
      </c>
      <c r="U78" s="27" t="str">
        <f t="shared" si="2"/>
        <v>B</v>
      </c>
    </row>
    <row r="79" spans="1:21" x14ac:dyDescent="0.25">
      <c r="A79" s="34" t="s">
        <v>155</v>
      </c>
      <c r="B79" s="46" t="s">
        <v>156</v>
      </c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/>
      <c r="P79" s="48"/>
      <c r="Q79" s="31"/>
      <c r="R79" s="33"/>
      <c r="S79" s="31"/>
      <c r="T79" s="26"/>
      <c r="U79" s="27" t="str">
        <f t="shared" si="2"/>
        <v>-</v>
      </c>
    </row>
    <row r="80" spans="1:21" x14ac:dyDescent="0.25">
      <c r="A80" s="34" t="s">
        <v>157</v>
      </c>
      <c r="B80" s="46" t="s">
        <v>158</v>
      </c>
      <c r="C80" s="33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48"/>
      <c r="Q80" s="31"/>
      <c r="R80" s="33"/>
      <c r="S80" s="31"/>
      <c r="T80" s="26">
        <f t="shared" ref="T80" si="4">SUM(D80:Q80)+MAX(R80,S80)</f>
        <v>0</v>
      </c>
      <c r="U80" s="27" t="str">
        <f t="shared" si="2"/>
        <v>-</v>
      </c>
    </row>
    <row r="81" spans="20:21" x14ac:dyDescent="0.25">
      <c r="T81" s="36"/>
      <c r="U81" s="36"/>
    </row>
    <row r="82" spans="20:21" x14ac:dyDescent="0.25">
      <c r="T82" s="36"/>
      <c r="U82" s="36"/>
    </row>
    <row r="83" spans="20:21" x14ac:dyDescent="0.25">
      <c r="T83" s="36"/>
      <c r="U83" s="36"/>
    </row>
    <row r="84" spans="20:21" x14ac:dyDescent="0.25">
      <c r="T84" s="36"/>
      <c r="U84" s="36"/>
    </row>
    <row r="85" spans="20:21" x14ac:dyDescent="0.25">
      <c r="T85" s="36"/>
      <c r="U85" s="36"/>
    </row>
    <row r="86" spans="20:21" x14ac:dyDescent="0.25">
      <c r="T86" s="36"/>
      <c r="U86" s="36"/>
    </row>
    <row r="87" spans="20:21" x14ac:dyDescent="0.25">
      <c r="T87" s="36"/>
      <c r="U87" s="36"/>
    </row>
    <row r="88" spans="20:21" x14ac:dyDescent="0.25">
      <c r="T88" s="36"/>
      <c r="U88" s="36"/>
    </row>
    <row r="89" spans="20:21" x14ac:dyDescent="0.25">
      <c r="T89" s="36"/>
      <c r="U89" s="36"/>
    </row>
    <row r="90" spans="20:21" x14ac:dyDescent="0.25">
      <c r="T90" s="36"/>
      <c r="U90" s="36"/>
    </row>
    <row r="91" spans="20:21" x14ac:dyDescent="0.25">
      <c r="T91" s="36"/>
      <c r="U91" s="36"/>
    </row>
    <row r="92" spans="20:21" x14ac:dyDescent="0.25">
      <c r="T92" s="36"/>
      <c r="U92" s="36"/>
    </row>
    <row r="93" spans="20:21" x14ac:dyDescent="0.25">
      <c r="T93" s="36"/>
      <c r="U93" s="36"/>
    </row>
    <row r="94" spans="20:21" x14ac:dyDescent="0.25">
      <c r="T94" s="36"/>
      <c r="U94" s="36"/>
    </row>
    <row r="95" spans="20:21" x14ac:dyDescent="0.25">
      <c r="T95" s="36"/>
      <c r="U95" s="36"/>
    </row>
    <row r="96" spans="20:21" x14ac:dyDescent="0.25">
      <c r="T96" s="36"/>
      <c r="U96" s="36"/>
    </row>
    <row r="97" spans="20:21" x14ac:dyDescent="0.25">
      <c r="T97" s="36"/>
      <c r="U97" s="36"/>
    </row>
    <row r="98" spans="20:21" x14ac:dyDescent="0.25">
      <c r="T98" s="36"/>
      <c r="U98" s="36"/>
    </row>
    <row r="99" spans="20:21" x14ac:dyDescent="0.25">
      <c r="T99" s="36"/>
      <c r="U99" s="36"/>
    </row>
    <row r="100" spans="20:21" x14ac:dyDescent="0.25">
      <c r="T100" s="36"/>
      <c r="U100" s="36"/>
    </row>
    <row r="101" spans="20:21" x14ac:dyDescent="0.25">
      <c r="T101" s="36"/>
      <c r="U101" s="36"/>
    </row>
    <row r="102" spans="20:21" x14ac:dyDescent="0.25">
      <c r="T102" s="36"/>
      <c r="U102" s="36"/>
    </row>
    <row r="103" spans="20:21" x14ac:dyDescent="0.25">
      <c r="T103" s="36"/>
      <c r="U103" s="36"/>
    </row>
    <row r="104" spans="20:21" x14ac:dyDescent="0.25">
      <c r="T104" s="36"/>
      <c r="U104" s="36"/>
    </row>
    <row r="105" spans="20:21" x14ac:dyDescent="0.25">
      <c r="T105" s="36"/>
      <c r="U105" s="36"/>
    </row>
    <row r="106" spans="20:21" x14ac:dyDescent="0.25">
      <c r="T106" s="36"/>
      <c r="U106" s="36"/>
    </row>
    <row r="107" spans="20:21" x14ac:dyDescent="0.25">
      <c r="T107" s="36"/>
      <c r="U107" s="36"/>
    </row>
    <row r="108" spans="20:21" x14ac:dyDescent="0.25">
      <c r="T108" s="36"/>
      <c r="U108" s="36"/>
    </row>
    <row r="109" spans="20:21" x14ac:dyDescent="0.25">
      <c r="T109" s="36"/>
      <c r="U109" s="36"/>
    </row>
    <row r="110" spans="20:21" x14ac:dyDescent="0.25">
      <c r="T110" s="36"/>
      <c r="U110" s="36"/>
    </row>
    <row r="111" spans="20:21" x14ac:dyDescent="0.25">
      <c r="T111" s="36"/>
      <c r="U111" s="36"/>
    </row>
    <row r="112" spans="20:21" x14ac:dyDescent="0.25">
      <c r="T112" s="36"/>
      <c r="U112" s="36"/>
    </row>
    <row r="113" spans="20:21" x14ac:dyDescent="0.25">
      <c r="T113" s="36"/>
      <c r="U113" s="36"/>
    </row>
    <row r="114" spans="20:21" x14ac:dyDescent="0.25">
      <c r="T114" s="36"/>
      <c r="U114" s="36"/>
    </row>
    <row r="115" spans="20:21" x14ac:dyDescent="0.25">
      <c r="T115" s="36"/>
      <c r="U115" s="36"/>
    </row>
    <row r="116" spans="20:21" x14ac:dyDescent="0.25">
      <c r="T116" s="36"/>
      <c r="U116" s="36"/>
    </row>
    <row r="117" spans="20:21" x14ac:dyDescent="0.25">
      <c r="T117" s="36"/>
      <c r="U117" s="36"/>
    </row>
    <row r="118" spans="20:21" x14ac:dyDescent="0.25">
      <c r="T118" s="36"/>
      <c r="U118" s="36"/>
    </row>
    <row r="119" spans="20:21" x14ac:dyDescent="0.25">
      <c r="T119" s="36"/>
      <c r="U119" s="36"/>
    </row>
    <row r="120" spans="20:21" x14ac:dyDescent="0.25">
      <c r="T120" s="36"/>
      <c r="U120" s="36"/>
    </row>
    <row r="121" spans="20:21" x14ac:dyDescent="0.25">
      <c r="T121" s="36"/>
      <c r="U121" s="36"/>
    </row>
    <row r="122" spans="20:21" x14ac:dyDescent="0.25">
      <c r="T122" s="36"/>
      <c r="U122" s="36"/>
    </row>
    <row r="123" spans="20:21" x14ac:dyDescent="0.25">
      <c r="T123" s="36"/>
      <c r="U123" s="36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80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2" orientation="landscape" r:id="rId1"/>
  <rowBreaks count="1" manualBreakCount="1">
    <brk id="3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Boban Melovic</cp:lastModifiedBy>
  <cp:lastPrinted>2019-06-13T12:03:32Z</cp:lastPrinted>
  <dcterms:created xsi:type="dcterms:W3CDTF">2019-03-21T19:59:46Z</dcterms:created>
  <dcterms:modified xsi:type="dcterms:W3CDTF">2019-06-13T12:10:24Z</dcterms:modified>
</cp:coreProperties>
</file>