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3\Desktop\"/>
    </mc:Choice>
  </mc:AlternateContent>
  <bookViews>
    <workbookView xWindow="0" yWindow="0" windowWidth="28800" windowHeight="11730"/>
  </bookViews>
  <sheets>
    <sheet name="Osnove menadžmenta PG" sheetId="1" r:id="rId1"/>
    <sheet name="Osnove menadžmenta BP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2" l="1"/>
  <c r="J51" i="2" s="1"/>
  <c r="I50" i="2"/>
  <c r="J50" i="2" s="1"/>
  <c r="I49" i="2"/>
  <c r="J49" i="2" s="1"/>
  <c r="I48" i="2"/>
  <c r="J48" i="2" s="1"/>
  <c r="I47" i="2"/>
  <c r="J47" i="2" s="1"/>
  <c r="I46" i="2"/>
  <c r="J46" i="2" s="1"/>
  <c r="I45" i="2"/>
  <c r="J45" i="2" s="1"/>
  <c r="I44" i="2"/>
  <c r="J44" i="2" s="1"/>
  <c r="I43" i="2"/>
  <c r="J43" i="2" s="1"/>
  <c r="I42" i="2"/>
  <c r="J42" i="2" s="1"/>
  <c r="I41" i="2"/>
  <c r="J41" i="2" s="1"/>
  <c r="I40" i="2"/>
  <c r="J40" i="2" s="1"/>
  <c r="I39" i="2"/>
  <c r="J39" i="2" s="1"/>
  <c r="I38" i="2"/>
  <c r="J38" i="2" s="1"/>
  <c r="I37" i="2"/>
  <c r="J37" i="2" s="1"/>
  <c r="I36" i="2"/>
  <c r="J36" i="2" s="1"/>
  <c r="I35" i="2"/>
  <c r="J35" i="2" s="1"/>
  <c r="I34" i="2"/>
  <c r="J34" i="2" s="1"/>
  <c r="I33" i="2"/>
  <c r="J33" i="2" s="1"/>
  <c r="I32" i="2"/>
  <c r="J32" i="2" s="1"/>
  <c r="I31" i="2"/>
  <c r="J31" i="2" s="1"/>
  <c r="I30" i="2"/>
  <c r="J30" i="2" s="1"/>
  <c r="I29" i="2"/>
  <c r="J29" i="2" s="1"/>
  <c r="I28" i="2"/>
  <c r="J28" i="2" s="1"/>
  <c r="I27" i="2"/>
  <c r="J27" i="2" s="1"/>
  <c r="I26" i="2"/>
  <c r="J26" i="2" s="1"/>
  <c r="I25" i="2"/>
  <c r="J25" i="2" s="1"/>
  <c r="I24" i="2"/>
  <c r="J24" i="2" s="1"/>
  <c r="I23" i="2"/>
  <c r="J23" i="2" s="1"/>
  <c r="I22" i="2"/>
  <c r="J22" i="2" s="1"/>
  <c r="I21" i="2"/>
  <c r="J21" i="2" s="1"/>
  <c r="I20" i="2"/>
  <c r="J20" i="2" s="1"/>
  <c r="I19" i="2"/>
  <c r="J19" i="2" s="1"/>
  <c r="I18" i="2"/>
  <c r="J18" i="2" s="1"/>
  <c r="I17" i="2"/>
  <c r="J17" i="2" s="1"/>
  <c r="I16" i="2"/>
  <c r="J16" i="2" s="1"/>
  <c r="I15" i="2"/>
  <c r="J15" i="2" s="1"/>
  <c r="I14" i="2"/>
  <c r="J14" i="2" s="1"/>
  <c r="I13" i="2"/>
  <c r="J13" i="2" s="1"/>
  <c r="I12" i="2"/>
  <c r="J12" i="2" s="1"/>
  <c r="I11" i="2"/>
  <c r="J11" i="2" s="1"/>
  <c r="I10" i="2"/>
  <c r="J10" i="2" s="1"/>
  <c r="I9" i="2"/>
  <c r="J9" i="2" s="1"/>
  <c r="I8" i="2"/>
  <c r="J8" i="2" s="1"/>
  <c r="I7" i="2"/>
  <c r="J7" i="2" s="1"/>
  <c r="I6" i="2"/>
  <c r="J6" i="2" s="1"/>
  <c r="I5" i="2"/>
  <c r="J5" i="2" s="1"/>
  <c r="I4" i="2"/>
  <c r="J4" i="2" s="1"/>
  <c r="I3" i="2"/>
  <c r="J3" i="2" s="1"/>
  <c r="I2" i="2"/>
  <c r="J2" i="2" s="1"/>
  <c r="G112" i="1"/>
  <c r="E112" i="1"/>
  <c r="K112" i="1" s="1"/>
  <c r="L112" i="1" s="1"/>
  <c r="L111" i="1"/>
  <c r="K111" i="1"/>
  <c r="K110" i="1"/>
  <c r="L110" i="1" s="1"/>
  <c r="G110" i="1"/>
  <c r="G109" i="1"/>
  <c r="K109" i="1" s="1"/>
  <c r="L109" i="1" s="1"/>
  <c r="G108" i="1"/>
  <c r="K108" i="1" s="1"/>
  <c r="L108" i="1" s="1"/>
  <c r="L107" i="1"/>
  <c r="K107" i="1"/>
  <c r="G107" i="1"/>
  <c r="K106" i="1"/>
  <c r="L106" i="1" s="1"/>
  <c r="G106" i="1"/>
  <c r="G105" i="1"/>
  <c r="K105" i="1" s="1"/>
  <c r="L105" i="1" s="1"/>
  <c r="G104" i="1"/>
  <c r="K104" i="1" s="1"/>
  <c r="L104" i="1" s="1"/>
  <c r="L103" i="1"/>
  <c r="K103" i="1"/>
  <c r="G103" i="1"/>
  <c r="K102" i="1"/>
  <c r="L102" i="1" s="1"/>
  <c r="E102" i="1"/>
  <c r="G101" i="1"/>
  <c r="K101" i="1" s="1"/>
  <c r="L101" i="1" s="1"/>
  <c r="G100" i="1"/>
  <c r="K100" i="1" s="1"/>
  <c r="L100" i="1" s="1"/>
  <c r="G99" i="1"/>
  <c r="E99" i="1"/>
  <c r="K99" i="1" s="1"/>
  <c r="L99" i="1" s="1"/>
  <c r="L98" i="1"/>
  <c r="K98" i="1"/>
  <c r="G98" i="1"/>
  <c r="K97" i="1"/>
  <c r="L97" i="1" s="1"/>
  <c r="G97" i="1"/>
  <c r="K96" i="1"/>
  <c r="L96" i="1" s="1"/>
  <c r="L95" i="1"/>
  <c r="K95" i="1"/>
  <c r="E95" i="1"/>
  <c r="K94" i="1"/>
  <c r="L94" i="1" s="1"/>
  <c r="E94" i="1"/>
  <c r="E93" i="1"/>
  <c r="K93" i="1" s="1"/>
  <c r="L93" i="1" s="1"/>
  <c r="E92" i="1"/>
  <c r="K92" i="1" s="1"/>
  <c r="L92" i="1" s="1"/>
  <c r="L91" i="1"/>
  <c r="K91" i="1"/>
  <c r="K90" i="1"/>
  <c r="L90" i="1" s="1"/>
  <c r="L89" i="1"/>
  <c r="K89" i="1"/>
  <c r="G89" i="1"/>
  <c r="K88" i="1"/>
  <c r="L88" i="1" s="1"/>
  <c r="E88" i="1"/>
  <c r="E87" i="1"/>
  <c r="K87" i="1" s="1"/>
  <c r="L87" i="1" s="1"/>
  <c r="L86" i="1"/>
  <c r="K86" i="1"/>
  <c r="K85" i="1"/>
  <c r="L85" i="1" s="1"/>
  <c r="E85" i="1"/>
  <c r="G84" i="1"/>
  <c r="K84" i="1" s="1"/>
  <c r="L84" i="1" s="1"/>
  <c r="E83" i="1"/>
  <c r="K83" i="1" s="1"/>
  <c r="L83" i="1" s="1"/>
  <c r="L82" i="1"/>
  <c r="K82" i="1"/>
  <c r="E82" i="1"/>
  <c r="K81" i="1"/>
  <c r="L81" i="1" s="1"/>
  <c r="E81" i="1"/>
  <c r="E80" i="1"/>
  <c r="K80" i="1" s="1"/>
  <c r="L80" i="1" s="1"/>
  <c r="L79" i="1"/>
  <c r="K79" i="1"/>
  <c r="K78" i="1"/>
  <c r="L78" i="1" s="1"/>
  <c r="G78" i="1"/>
  <c r="E77" i="1"/>
  <c r="K77" i="1" s="1"/>
  <c r="L77" i="1" s="1"/>
  <c r="E76" i="1"/>
  <c r="K76" i="1" s="1"/>
  <c r="L76" i="1" s="1"/>
  <c r="L75" i="1"/>
  <c r="K75" i="1"/>
  <c r="G75" i="1"/>
  <c r="K74" i="1"/>
  <c r="L74" i="1" s="1"/>
  <c r="E74" i="1"/>
  <c r="E73" i="1"/>
  <c r="K73" i="1" s="1"/>
  <c r="L73" i="1" s="1"/>
  <c r="E72" i="1"/>
  <c r="K72" i="1" s="1"/>
  <c r="L72" i="1" s="1"/>
  <c r="L71" i="1"/>
  <c r="K71" i="1"/>
  <c r="E71" i="1"/>
  <c r="K70" i="1"/>
  <c r="L70" i="1" s="1"/>
  <c r="E70" i="1"/>
  <c r="E69" i="1"/>
  <c r="K69" i="1" s="1"/>
  <c r="L69" i="1" s="1"/>
  <c r="E68" i="1"/>
  <c r="K68" i="1" s="1"/>
  <c r="L68" i="1" s="1"/>
  <c r="L67" i="1"/>
  <c r="K67" i="1"/>
  <c r="E67" i="1"/>
  <c r="K66" i="1"/>
  <c r="L66" i="1" s="1"/>
  <c r="G66" i="1"/>
  <c r="G65" i="1"/>
  <c r="K65" i="1" s="1"/>
  <c r="L65" i="1" s="1"/>
  <c r="E64" i="1"/>
  <c r="K64" i="1" s="1"/>
  <c r="L64" i="1" s="1"/>
  <c r="L63" i="1"/>
  <c r="K63" i="1"/>
  <c r="E63" i="1"/>
  <c r="K62" i="1"/>
  <c r="L62" i="1" s="1"/>
  <c r="G62" i="1"/>
  <c r="G61" i="1"/>
  <c r="K61" i="1" s="1"/>
  <c r="L61" i="1" s="1"/>
  <c r="E60" i="1"/>
  <c r="K60" i="1" s="1"/>
  <c r="L60" i="1" s="1"/>
  <c r="L59" i="1"/>
  <c r="K59" i="1"/>
  <c r="E58" i="1"/>
  <c r="K58" i="1" s="1"/>
  <c r="L58" i="1" s="1"/>
  <c r="G57" i="1"/>
  <c r="K57" i="1" s="1"/>
  <c r="L57" i="1" s="1"/>
  <c r="L56" i="1"/>
  <c r="K56" i="1"/>
  <c r="E56" i="1"/>
  <c r="K55" i="1"/>
  <c r="L55" i="1" s="1"/>
  <c r="E55" i="1"/>
  <c r="E54" i="1"/>
  <c r="K54" i="1" s="1"/>
  <c r="L54" i="1" s="1"/>
  <c r="G53" i="1"/>
  <c r="K53" i="1" s="1"/>
  <c r="L53" i="1" s="1"/>
  <c r="L52" i="1"/>
  <c r="K52" i="1"/>
  <c r="E52" i="1"/>
  <c r="K51" i="1"/>
  <c r="L51" i="1" s="1"/>
  <c r="E51" i="1"/>
  <c r="E50" i="1"/>
  <c r="K50" i="1" s="1"/>
  <c r="L50" i="1" s="1"/>
  <c r="G49" i="1"/>
  <c r="K49" i="1" s="1"/>
  <c r="L49" i="1" s="1"/>
  <c r="L48" i="1"/>
  <c r="K48" i="1"/>
  <c r="E48" i="1"/>
  <c r="K47" i="1"/>
  <c r="L47" i="1" s="1"/>
  <c r="E47" i="1"/>
  <c r="G46" i="1"/>
  <c r="K46" i="1" s="1"/>
  <c r="L46" i="1" s="1"/>
  <c r="E45" i="1"/>
  <c r="K45" i="1" s="1"/>
  <c r="L45" i="1" s="1"/>
  <c r="L44" i="1"/>
  <c r="K44" i="1"/>
  <c r="G44" i="1"/>
  <c r="K43" i="1"/>
  <c r="L43" i="1" s="1"/>
  <c r="E43" i="1"/>
  <c r="G42" i="1"/>
  <c r="K42" i="1" s="1"/>
  <c r="L42" i="1" s="1"/>
  <c r="G41" i="1"/>
  <c r="K41" i="1" s="1"/>
  <c r="L41" i="1" s="1"/>
  <c r="L40" i="1"/>
  <c r="K40" i="1"/>
  <c r="E40" i="1"/>
  <c r="K39" i="1"/>
  <c r="L39" i="1" s="1"/>
  <c r="E39" i="1"/>
  <c r="K38" i="1"/>
  <c r="L38" i="1" s="1"/>
  <c r="L37" i="1"/>
  <c r="K37" i="1"/>
  <c r="G36" i="1"/>
  <c r="K36" i="1" s="1"/>
  <c r="L36" i="1" s="1"/>
  <c r="E35" i="1"/>
  <c r="K35" i="1" s="1"/>
  <c r="L35" i="1" s="1"/>
  <c r="L34" i="1"/>
  <c r="K34" i="1"/>
  <c r="E34" i="1"/>
  <c r="K33" i="1"/>
  <c r="L33" i="1" s="1"/>
  <c r="G33" i="1"/>
  <c r="E32" i="1"/>
  <c r="K32" i="1" s="1"/>
  <c r="L32" i="1" s="1"/>
  <c r="L31" i="1"/>
  <c r="K31" i="1"/>
  <c r="K30" i="1"/>
  <c r="L30" i="1" s="1"/>
  <c r="G30" i="1"/>
  <c r="E29" i="1"/>
  <c r="K29" i="1" s="1"/>
  <c r="L29" i="1" s="1"/>
  <c r="E28" i="1"/>
  <c r="K28" i="1" s="1"/>
  <c r="L28" i="1" s="1"/>
  <c r="L27" i="1"/>
  <c r="K27" i="1"/>
  <c r="E27" i="1"/>
  <c r="K26" i="1"/>
  <c r="L26" i="1" s="1"/>
  <c r="G26" i="1"/>
  <c r="G25" i="1"/>
  <c r="K25" i="1" s="1"/>
  <c r="L25" i="1" s="1"/>
  <c r="E24" i="1"/>
  <c r="K24" i="1" s="1"/>
  <c r="L24" i="1" s="1"/>
  <c r="L23" i="1"/>
  <c r="K23" i="1"/>
  <c r="E23" i="1"/>
  <c r="K22" i="1"/>
  <c r="L22" i="1" s="1"/>
  <c r="G22" i="1"/>
  <c r="E21" i="1"/>
  <c r="K21" i="1" s="1"/>
  <c r="L21" i="1" s="1"/>
  <c r="E20" i="1"/>
  <c r="K20" i="1" s="1"/>
  <c r="L20" i="1" s="1"/>
  <c r="L19" i="1"/>
  <c r="K19" i="1"/>
  <c r="K18" i="1"/>
  <c r="L18" i="1" s="1"/>
  <c r="L17" i="1"/>
  <c r="K17" i="1"/>
  <c r="E17" i="1"/>
  <c r="K16" i="1"/>
  <c r="L16" i="1" s="1"/>
  <c r="G16" i="1"/>
  <c r="E15" i="1"/>
  <c r="K15" i="1" s="1"/>
  <c r="L15" i="1" s="1"/>
  <c r="L14" i="1"/>
  <c r="K14" i="1"/>
  <c r="K13" i="1"/>
  <c r="L13" i="1" s="1"/>
  <c r="E13" i="1"/>
  <c r="E12" i="1"/>
  <c r="K12" i="1" s="1"/>
  <c r="L12" i="1" s="1"/>
  <c r="E11" i="1"/>
  <c r="K11" i="1" s="1"/>
  <c r="L11" i="1" s="1"/>
  <c r="L10" i="1"/>
  <c r="K10" i="1"/>
  <c r="E10" i="1"/>
  <c r="K9" i="1"/>
  <c r="L9" i="1" s="1"/>
  <c r="E8" i="1"/>
  <c r="K8" i="1" s="1"/>
  <c r="L8" i="1" s="1"/>
  <c r="L7" i="1"/>
  <c r="K7" i="1"/>
  <c r="E7" i="1"/>
  <c r="K6" i="1"/>
  <c r="L6" i="1" s="1"/>
  <c r="E6" i="1"/>
  <c r="E5" i="1"/>
  <c r="K5" i="1" s="1"/>
  <c r="L5" i="1" s="1"/>
  <c r="E4" i="1"/>
  <c r="K4" i="1" s="1"/>
  <c r="L4" i="1" s="1"/>
  <c r="L3" i="1"/>
  <c r="K3" i="1"/>
  <c r="E3" i="1"/>
  <c r="K2" i="1"/>
  <c r="L2" i="1" s="1"/>
</calcChain>
</file>

<file path=xl/comments1.xml><?xml version="1.0" encoding="utf-8"?>
<comments xmlns="http://schemas.openxmlformats.org/spreadsheetml/2006/main">
  <authors>
    <author>Author</author>
  </authors>
  <commentList>
    <comment ref="G2" authorId="0" shapeId="0">
      <text>
        <r>
          <rPr>
            <b/>
            <sz val="9"/>
            <color indexed="81"/>
            <rFont val="Tahoma"/>
            <family val="2"/>
          </rPr>
          <t>15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2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16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15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>3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6</t>
        </r>
      </text>
    </comment>
    <comment ref="I14" authorId="0" shapeId="0">
      <text>
        <r>
          <rPr>
            <b/>
            <sz val="9"/>
            <color indexed="81"/>
            <rFont val="Tahoma"/>
            <charset val="1"/>
          </rPr>
          <t>10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>10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>12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22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</rPr>
          <t>14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8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</rPr>
          <t>14</t>
        </r>
      </text>
    </comment>
    <comment ref="I39" authorId="0" shapeId="0">
      <text>
        <r>
          <rPr>
            <b/>
            <sz val="9"/>
            <color indexed="81"/>
            <rFont val="Tahoma"/>
            <charset val="1"/>
          </rPr>
          <t>9</t>
        </r>
      </text>
    </comment>
    <comment ref="H44" authorId="0" shapeId="0">
      <text>
        <r>
          <rPr>
            <b/>
            <sz val="9"/>
            <color indexed="81"/>
            <rFont val="Tahoma"/>
            <family val="2"/>
          </rPr>
          <t>13</t>
        </r>
      </text>
    </comment>
    <comment ref="H45" authorId="0" shapeId="0">
      <text>
        <r>
          <rPr>
            <b/>
            <sz val="9"/>
            <color indexed="81"/>
            <rFont val="Tahoma"/>
            <family val="2"/>
          </rPr>
          <t>7</t>
        </r>
      </text>
    </comment>
    <comment ref="H53" authorId="0" shapeId="0">
      <text>
        <r>
          <rPr>
            <b/>
            <sz val="9"/>
            <color indexed="81"/>
            <rFont val="Tahoma"/>
            <family val="2"/>
          </rPr>
          <t>13</t>
        </r>
      </text>
    </comment>
    <comment ref="G59" authorId="0" shapeId="0">
      <text>
        <r>
          <rPr>
            <b/>
            <sz val="9"/>
            <color indexed="81"/>
            <rFont val="Tahoma"/>
            <family val="2"/>
          </rPr>
          <t>17</t>
        </r>
      </text>
    </comment>
    <comment ref="I66" authorId="0" shapeId="0">
      <text>
        <r>
          <rPr>
            <b/>
            <sz val="9"/>
            <color indexed="81"/>
            <rFont val="Tahoma"/>
            <charset val="1"/>
          </rPr>
          <t>8</t>
        </r>
      </text>
    </comment>
    <comment ref="D78" authorId="0" shapeId="0">
      <text>
        <r>
          <rPr>
            <b/>
            <sz val="9"/>
            <color indexed="81"/>
            <rFont val="Tahoma"/>
            <family val="2"/>
          </rPr>
          <t>6.5
8.5</t>
        </r>
      </text>
    </comment>
    <comment ref="G79" authorId="0" shapeId="0">
      <text>
        <r>
          <rPr>
            <b/>
            <sz val="9"/>
            <color indexed="81"/>
            <rFont val="Tahoma"/>
            <family val="2"/>
          </rPr>
          <t>3</t>
        </r>
      </text>
    </comment>
    <comment ref="H81" authorId="0" shapeId="0">
      <text>
        <r>
          <rPr>
            <b/>
            <sz val="9"/>
            <color indexed="81"/>
            <rFont val="Tahoma"/>
            <family val="2"/>
          </rPr>
          <t>15</t>
        </r>
      </text>
    </comment>
    <comment ref="I81" authorId="0" shapeId="0">
      <text>
        <r>
          <rPr>
            <b/>
            <sz val="9"/>
            <color indexed="81"/>
            <rFont val="Tahoma"/>
            <charset val="1"/>
          </rPr>
          <t>16</t>
        </r>
      </text>
    </comment>
    <comment ref="H82" authorId="0" shapeId="0">
      <text>
        <r>
          <rPr>
            <b/>
            <sz val="9"/>
            <color indexed="81"/>
            <rFont val="Tahoma"/>
            <family val="2"/>
          </rPr>
          <t>14</t>
        </r>
      </text>
    </comment>
    <comment ref="G86" authorId="0" shapeId="0">
      <text>
        <r>
          <rPr>
            <b/>
            <sz val="9"/>
            <color indexed="81"/>
            <rFont val="Tahoma"/>
            <family val="2"/>
          </rPr>
          <t>13</t>
        </r>
      </text>
    </comment>
    <comment ref="I90" authorId="0" shapeId="0">
      <text>
        <r>
          <rPr>
            <b/>
            <sz val="9"/>
            <color indexed="81"/>
            <rFont val="Tahoma"/>
            <charset val="1"/>
          </rPr>
          <t>16</t>
        </r>
      </text>
    </comment>
    <comment ref="G91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D96" authorId="0" shapeId="0">
      <text>
        <r>
          <rPr>
            <b/>
            <sz val="9"/>
            <color indexed="81"/>
            <rFont val="Tahoma"/>
            <family val="2"/>
          </rPr>
          <t>4.5
6.0</t>
        </r>
      </text>
    </comment>
    <comment ref="G96" authorId="0" shapeId="0">
      <text>
        <r>
          <rPr>
            <b/>
            <sz val="9"/>
            <color indexed="81"/>
            <rFont val="Tahoma"/>
            <family val="2"/>
          </rPr>
          <t>14</t>
        </r>
      </text>
    </comment>
    <comment ref="H96" authorId="0" shapeId="0">
      <text>
        <r>
          <rPr>
            <b/>
            <sz val="9"/>
            <color indexed="81"/>
            <rFont val="Tahoma"/>
            <family val="2"/>
          </rPr>
          <t>5</t>
        </r>
      </text>
    </comment>
    <comment ref="I96" authorId="0" shapeId="0">
      <text>
        <r>
          <rPr>
            <b/>
            <sz val="9"/>
            <color indexed="81"/>
            <rFont val="Tahoma"/>
            <charset val="1"/>
          </rPr>
          <t>18</t>
        </r>
      </text>
    </comment>
    <comment ref="G111" authorId="0" shapeId="0">
      <text>
        <r>
          <rPr>
            <b/>
            <sz val="9"/>
            <color indexed="81"/>
            <rFont val="Tahoma"/>
            <family val="2"/>
          </rPr>
          <t>6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F3" authorId="0" shapeId="0">
      <text>
        <r>
          <rPr>
            <b/>
            <sz val="9"/>
            <color indexed="81"/>
            <rFont val="Tahoma"/>
            <family val="2"/>
          </rPr>
          <t>13</t>
        </r>
      </text>
    </comment>
    <comment ref="D7" authorId="0" shapeId="0">
      <text>
        <r>
          <rPr>
            <b/>
            <sz val="9"/>
            <color indexed="81"/>
            <rFont val="Tahoma"/>
            <charset val="1"/>
          </rPr>
          <t>8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12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6
7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14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2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1</t>
        </r>
      </text>
    </comment>
    <comment ref="D18" authorId="0" shapeId="0">
      <text>
        <r>
          <rPr>
            <b/>
            <sz val="9"/>
            <color indexed="81"/>
            <rFont val="Tahoma"/>
            <charset val="1"/>
          </rPr>
          <t>13</t>
        </r>
      </text>
    </comment>
    <comment ref="D19" authorId="0" shapeId="0">
      <text>
        <r>
          <rPr>
            <b/>
            <sz val="9"/>
            <color indexed="81"/>
            <rFont val="Tahoma"/>
            <charset val="1"/>
          </rPr>
          <t>2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>9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>1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>3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12</t>
        </r>
      </text>
    </comment>
    <comment ref="D28" authorId="0" shapeId="0">
      <text>
        <r>
          <rPr>
            <b/>
            <sz val="9"/>
            <color indexed="81"/>
            <rFont val="Tahoma"/>
            <charset val="1"/>
          </rPr>
          <t>4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</rPr>
          <t>6</t>
        </r>
      </text>
    </comment>
    <comment ref="F30" authorId="0" shapeId="0">
      <text>
        <r>
          <rPr>
            <b/>
            <sz val="9"/>
            <color indexed="81"/>
            <rFont val="Tahoma"/>
            <family val="2"/>
          </rPr>
          <t>1</t>
        </r>
      </text>
    </comment>
    <comment ref="E33" authorId="0" shapeId="0">
      <text>
        <r>
          <rPr>
            <b/>
            <sz val="9"/>
            <color indexed="81"/>
            <rFont val="Tahoma"/>
            <family val="2"/>
          </rPr>
          <t>13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</rPr>
          <t>0</t>
        </r>
      </text>
    </comment>
    <comment ref="D36" authorId="0" shapeId="0">
      <text>
        <r>
          <rPr>
            <b/>
            <sz val="9"/>
            <color indexed="81"/>
            <rFont val="Tahoma"/>
            <family val="2"/>
          </rPr>
          <t>17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</rPr>
          <t>7</t>
        </r>
      </text>
    </comment>
    <comment ref="E39" authorId="0" shapeId="0">
      <text>
        <r>
          <rPr>
            <b/>
            <sz val="9"/>
            <color indexed="81"/>
            <rFont val="Tahoma"/>
            <family val="2"/>
          </rPr>
          <t>3</t>
        </r>
      </text>
    </comment>
    <comment ref="E40" authorId="0" shapeId="0">
      <text>
        <r>
          <rPr>
            <b/>
            <sz val="9"/>
            <color indexed="81"/>
            <rFont val="Tahoma"/>
            <family val="2"/>
          </rPr>
          <t>12</t>
        </r>
      </text>
    </comment>
    <comment ref="D46" authorId="0" shapeId="0">
      <text>
        <r>
          <rPr>
            <b/>
            <sz val="9"/>
            <color indexed="81"/>
            <rFont val="Tahoma"/>
            <charset val="1"/>
          </rPr>
          <t>17</t>
        </r>
      </text>
    </comment>
  </commentList>
</comments>
</file>

<file path=xl/sharedStrings.xml><?xml version="1.0" encoding="utf-8"?>
<sst xmlns="http://schemas.openxmlformats.org/spreadsheetml/2006/main" count="344" uniqueCount="280">
  <si>
    <t>Red. br.</t>
  </si>
  <si>
    <t>Br. indeksa</t>
  </si>
  <si>
    <t>Prezime i ime</t>
  </si>
  <si>
    <t>T1</t>
  </si>
  <si>
    <t>Prvi kolokvijum
(0-40 bodova)</t>
  </si>
  <si>
    <t>T2</t>
  </si>
  <si>
    <t>Popravni prvi kolokvijum
(0-40 bodova)</t>
  </si>
  <si>
    <t>Završni ispit
(0-40 bodova)</t>
  </si>
  <si>
    <t>Popravni završnog ispita
(0-40 bodova)</t>
  </si>
  <si>
    <t>Aktivnost
(0-20 bodova)</t>
  </si>
  <si>
    <t>UKUPNO</t>
  </si>
  <si>
    <t>Ocjena</t>
  </si>
  <si>
    <t>1 / 20</t>
  </si>
  <si>
    <t>Knežević Darija</t>
  </si>
  <si>
    <t>2 / 20</t>
  </si>
  <si>
    <t>Nišavić Sara</t>
  </si>
  <si>
    <t>3 / 20</t>
  </si>
  <si>
    <t>Medojević Milica</t>
  </si>
  <si>
    <t>4 / 20</t>
  </si>
  <si>
    <t>Bećović Amar</t>
  </si>
  <si>
    <t>5 / 20</t>
  </si>
  <si>
    <t>Šabanadžović Emina</t>
  </si>
  <si>
    <t>6 / 20</t>
  </si>
  <si>
    <t>Pepeljak Melisa</t>
  </si>
  <si>
    <t>7 / 20</t>
  </si>
  <si>
    <t>Čavić Ivona</t>
  </si>
  <si>
    <t>8 / 20</t>
  </si>
  <si>
    <t>Ðurović Maša</t>
  </si>
  <si>
    <t>9 / 20</t>
  </si>
  <si>
    <t>Popović Milena</t>
  </si>
  <si>
    <t>10 / 20</t>
  </si>
  <si>
    <t>Hodža Rahel</t>
  </si>
  <si>
    <t>11 / 20</t>
  </si>
  <si>
    <t>Borančić Zerina</t>
  </si>
  <si>
    <t>12 / 20</t>
  </si>
  <si>
    <t>Uskoković Milica</t>
  </si>
  <si>
    <t>13 / 20</t>
  </si>
  <si>
    <t>Purišić Suad</t>
  </si>
  <si>
    <t>14 / 20</t>
  </si>
  <si>
    <t>Bero Birsen</t>
  </si>
  <si>
    <t>15 / 20</t>
  </si>
  <si>
    <t>Lazarević Danijela</t>
  </si>
  <si>
    <t>16 / 20</t>
  </si>
  <si>
    <t>Bogićević Nikola</t>
  </si>
  <si>
    <t>17 / 20</t>
  </si>
  <si>
    <t>Božinović Kristina</t>
  </si>
  <si>
    <t>18 / 20</t>
  </si>
  <si>
    <t>Vujović Matea</t>
  </si>
  <si>
    <t>19 / 20</t>
  </si>
  <si>
    <t>Bulatović Vasko</t>
  </si>
  <si>
    <t>20 / 20</t>
  </si>
  <si>
    <t>Jovanović Vuk</t>
  </si>
  <si>
    <t>21 / 20</t>
  </si>
  <si>
    <t>Pejović Milica</t>
  </si>
  <si>
    <t>22 / 20</t>
  </si>
  <si>
    <t>Ivanović Novica</t>
  </si>
  <si>
    <t>23 / 20</t>
  </si>
  <si>
    <t>Kovačević Iva</t>
  </si>
  <si>
    <t>24 / 20</t>
  </si>
  <si>
    <t>Šepić Milena</t>
  </si>
  <si>
    <t>25 / 20</t>
  </si>
  <si>
    <t>Tapušković Milica</t>
  </si>
  <si>
    <t>26 / 20</t>
  </si>
  <si>
    <t>Veljović Andrea</t>
  </si>
  <si>
    <t>27 / 20</t>
  </si>
  <si>
    <t>Lukačević Jovana</t>
  </si>
  <si>
    <t>28 / 20</t>
  </si>
  <si>
    <t>Drljević Miloš</t>
  </si>
  <si>
    <t>29 / 20</t>
  </si>
  <si>
    <t>Stanković Tamara</t>
  </si>
  <si>
    <t>30 / 20</t>
  </si>
  <si>
    <t>Vešović Nikola</t>
  </si>
  <si>
    <t>31 / 20</t>
  </si>
  <si>
    <t>Bošković Filip</t>
  </si>
  <si>
    <t>32 / 20</t>
  </si>
  <si>
    <t>33 / 20</t>
  </si>
  <si>
    <t>Grk Tamara</t>
  </si>
  <si>
    <t>34 / 20</t>
  </si>
  <si>
    <t>Tičić Nikolina</t>
  </si>
  <si>
    <t>35 / 20</t>
  </si>
  <si>
    <t>Tabaš Jelena</t>
  </si>
  <si>
    <t>36 / 20</t>
  </si>
  <si>
    <t>Radičević Sergej</t>
  </si>
  <si>
    <t>37 / 20</t>
  </si>
  <si>
    <t>Pavićević Maja</t>
  </si>
  <si>
    <t>38 / 20</t>
  </si>
  <si>
    <t>Pašić Željka</t>
  </si>
  <si>
    <t>39 / 20</t>
  </si>
  <si>
    <t>Međedović Matija</t>
  </si>
  <si>
    <t>40 / 20</t>
  </si>
  <si>
    <t>Aleksić Marija</t>
  </si>
  <si>
    <t>41 / 20</t>
  </si>
  <si>
    <t>Radovanović Ana</t>
  </si>
  <si>
    <t>42 / 20</t>
  </si>
  <si>
    <t>Knežević Tanja</t>
  </si>
  <si>
    <t>43 / 20</t>
  </si>
  <si>
    <t>Čupić Damjan</t>
  </si>
  <si>
    <t>44 / 20</t>
  </si>
  <si>
    <t>Marotić Lana</t>
  </si>
  <si>
    <t>45 / 20</t>
  </si>
  <si>
    <t>Zverotić Amra</t>
  </si>
  <si>
    <t>46 / 20</t>
  </si>
  <si>
    <t>Savčić Suzana</t>
  </si>
  <si>
    <t>47 / 20</t>
  </si>
  <si>
    <t>Begović Martina</t>
  </si>
  <si>
    <t>48 / 20</t>
  </si>
  <si>
    <t>Perović Anđela</t>
  </si>
  <si>
    <t>49 / 20</t>
  </si>
  <si>
    <t>Nikčević Ognjen</t>
  </si>
  <si>
    <t>50 / 20</t>
  </si>
  <si>
    <t>Tepavčević Teodora</t>
  </si>
  <si>
    <t>51 / 20</t>
  </si>
  <si>
    <t>Roćen Ilinka</t>
  </si>
  <si>
    <t>52 / 20</t>
  </si>
  <si>
    <t>Šćekić Ivana</t>
  </si>
  <si>
    <t>53 / 20</t>
  </si>
  <si>
    <t>Rakočević Nina</t>
  </si>
  <si>
    <t>54 / 20</t>
  </si>
  <si>
    <t>Pavlović Stefan</t>
  </si>
  <si>
    <t>55 / 20</t>
  </si>
  <si>
    <t>Tomić Marijana</t>
  </si>
  <si>
    <t>56 / 20</t>
  </si>
  <si>
    <t>Bralić Lejla</t>
  </si>
  <si>
    <t>57 / 20</t>
  </si>
  <si>
    <t>Vlahović Miljan</t>
  </si>
  <si>
    <t>58 / 20</t>
  </si>
  <si>
    <t>Stanišić Anastasija</t>
  </si>
  <si>
    <t>59 / 20</t>
  </si>
  <si>
    <t>Jukić Miličko</t>
  </si>
  <si>
    <t>60 / 20</t>
  </si>
  <si>
    <t>Račić Jovana</t>
  </si>
  <si>
    <t>61 / 20</t>
  </si>
  <si>
    <t>62 / 20</t>
  </si>
  <si>
    <t>Vučetić Sara</t>
  </si>
  <si>
    <t>63 / 20</t>
  </si>
  <si>
    <t>Rajković Kristina</t>
  </si>
  <si>
    <t>64 / 20</t>
  </si>
  <si>
    <t>Rončević Anastasija</t>
  </si>
  <si>
    <t>65 / 20</t>
  </si>
  <si>
    <t>Ðurišić Anastasija</t>
  </si>
  <si>
    <t>66 / 20</t>
  </si>
  <si>
    <t>Vušurović Ksenija</t>
  </si>
  <si>
    <t>67 / 20</t>
  </si>
  <si>
    <t>Ðoković Benjamin</t>
  </si>
  <si>
    <t>68 / 20</t>
  </si>
  <si>
    <t>Kovačević Predrag</t>
  </si>
  <si>
    <t>69 / 20</t>
  </si>
  <si>
    <t>Maraš Maja</t>
  </si>
  <si>
    <t>70 / 20</t>
  </si>
  <si>
    <t>Radulović Vesko</t>
  </si>
  <si>
    <t>71 / 20</t>
  </si>
  <si>
    <t>Kandić Ljubica</t>
  </si>
  <si>
    <t>72 / 20</t>
  </si>
  <si>
    <t>Ševaljević Marija</t>
  </si>
  <si>
    <t>73 / 20</t>
  </si>
  <si>
    <t>Kalač Semra</t>
  </si>
  <si>
    <t>74 / 20</t>
  </si>
  <si>
    <t>Domazetović Maja</t>
  </si>
  <si>
    <t>75 / 20</t>
  </si>
  <si>
    <t>Minić Jelena</t>
  </si>
  <si>
    <t>76 / 20</t>
  </si>
  <si>
    <t>Čelanović Petra</t>
  </si>
  <si>
    <t>77 / 20</t>
  </si>
  <si>
    <t>Bošković Teodora</t>
  </si>
  <si>
    <t>78 / 20</t>
  </si>
  <si>
    <t>Perić Jovana</t>
  </si>
  <si>
    <t>79 / 20</t>
  </si>
  <si>
    <t>Bulatović Milica</t>
  </si>
  <si>
    <t>80 / 20</t>
  </si>
  <si>
    <t>Milanović Bojana</t>
  </si>
  <si>
    <t>81 / 20</t>
  </si>
  <si>
    <t>Radnić Snežana</t>
  </si>
  <si>
    <t>82 / 20</t>
  </si>
  <si>
    <t>Minić Sanja</t>
  </si>
  <si>
    <t>83 / 20</t>
  </si>
  <si>
    <t>Bošković Ognjen</t>
  </si>
  <si>
    <t>84 / 20</t>
  </si>
  <si>
    <t>Pavićević Nina</t>
  </si>
  <si>
    <t>85 / 20</t>
  </si>
  <si>
    <t>Šekarić Nađa</t>
  </si>
  <si>
    <t>86 / 20</t>
  </si>
  <si>
    <t>Tripinović Anastasija</t>
  </si>
  <si>
    <t>87 / 20</t>
  </si>
  <si>
    <t>Miranović Jelena</t>
  </si>
  <si>
    <t>88 / 20</t>
  </si>
  <si>
    <t>Kovačević Milica</t>
  </si>
  <si>
    <t>89 / 20</t>
  </si>
  <si>
    <t>Dautović Dženisa</t>
  </si>
  <si>
    <t>90 / 20</t>
  </si>
  <si>
    <t>Nikčević Danilo</t>
  </si>
  <si>
    <t>91 / 20</t>
  </si>
  <si>
    <t>Knežević Anđela</t>
  </si>
  <si>
    <t>92 / 20</t>
  </si>
  <si>
    <t>Ljumović Miloš</t>
  </si>
  <si>
    <t>93 / 20</t>
  </si>
  <si>
    <t>Pljakić David</t>
  </si>
  <si>
    <t>94 / 20</t>
  </si>
  <si>
    <t>Knežević Sara</t>
  </si>
  <si>
    <t>95 / 20</t>
  </si>
  <si>
    <t>Veljić Boško</t>
  </si>
  <si>
    <t>96 / 20</t>
  </si>
  <si>
    <t>Huremović Edina</t>
  </si>
  <si>
    <t>97 / 20</t>
  </si>
  <si>
    <t>Marković Jovana</t>
  </si>
  <si>
    <t>98 / 20</t>
  </si>
  <si>
    <t>Cerović Žarko</t>
  </si>
  <si>
    <t>99 / 20</t>
  </si>
  <si>
    <t>Knežević Matija</t>
  </si>
  <si>
    <t>100 / 20</t>
  </si>
  <si>
    <t>Radonjić Danila</t>
  </si>
  <si>
    <t>101 / 20</t>
  </si>
  <si>
    <t>Kovač Ivana</t>
  </si>
  <si>
    <t>5 / 19</t>
  </si>
  <si>
    <t>Ðinović Milica</t>
  </si>
  <si>
    <t>64 / 19</t>
  </si>
  <si>
    <t>Aković Slaviša</t>
  </si>
  <si>
    <t>93 / 19</t>
  </si>
  <si>
    <t>Komatina Janko</t>
  </si>
  <si>
    <t>19 / 18</t>
  </si>
  <si>
    <t>Ðurović Kaća</t>
  </si>
  <si>
    <t>99 / 18</t>
  </si>
  <si>
    <t>Vujošević Marina</t>
  </si>
  <si>
    <t>2 / 17</t>
  </si>
  <si>
    <t>Žarić Milutin</t>
  </si>
  <si>
    <t>66 / 16</t>
  </si>
  <si>
    <t>Pavlović Anđela</t>
  </si>
  <si>
    <t>74 / 15</t>
  </si>
  <si>
    <t>Ðukanović Bodin</t>
  </si>
  <si>
    <t>201 / 13</t>
  </si>
  <si>
    <t>Abramović Anja</t>
  </si>
  <si>
    <t>212 / 12</t>
  </si>
  <si>
    <t>Bošković Sanja</t>
  </si>
  <si>
    <t>Lambulić Lazar</t>
  </si>
  <si>
    <t>Gagović Milica</t>
  </si>
  <si>
    <t>Adžić Lidija</t>
  </si>
  <si>
    <t>Boljević Marko</t>
  </si>
  <si>
    <t>Žarić Ðorđe</t>
  </si>
  <si>
    <t>Tomkić Nikola</t>
  </si>
  <si>
    <t>Ljutić Aleksandra</t>
  </si>
  <si>
    <t>Šarović Danilo</t>
  </si>
  <si>
    <t>Bulatović Aleksandra</t>
  </si>
  <si>
    <t>Ćorović Mesua</t>
  </si>
  <si>
    <t>Ećo Šejla</t>
  </si>
  <si>
    <t>Bovan Lazar</t>
  </si>
  <si>
    <t>Beganović Adelisa</t>
  </si>
  <si>
    <t>Jovanović Luka</t>
  </si>
  <si>
    <t>Magdelinić Mileva</t>
  </si>
  <si>
    <t>Smakić Ajla</t>
  </si>
  <si>
    <t>Dlakić Rizo</t>
  </si>
  <si>
    <t>Bošković Andrijana</t>
  </si>
  <si>
    <t>Matović Anja</t>
  </si>
  <si>
    <t>Radović Nađa</t>
  </si>
  <si>
    <t>Hajrović Amar</t>
  </si>
  <si>
    <t>Softić Lejla</t>
  </si>
  <si>
    <t>Mekić Ermina</t>
  </si>
  <si>
    <t>Hajdarpašić Zurifa</t>
  </si>
  <si>
    <t>Čardaklija Jasna</t>
  </si>
  <si>
    <t>Fetahović Ajla</t>
  </si>
  <si>
    <t>Lutovac Kristina</t>
  </si>
  <si>
    <t>Mustajbašić Erna</t>
  </si>
  <si>
    <t>Muratović Irma</t>
  </si>
  <si>
    <t>Muratović Elza</t>
  </si>
  <si>
    <t>Rakočević Tijana</t>
  </si>
  <si>
    <t>Kasumović Denisa</t>
  </si>
  <si>
    <t>Vuksanović Balša</t>
  </si>
  <si>
    <t>Stanković Ksenija</t>
  </si>
  <si>
    <t>Bujišić Slađana</t>
  </si>
  <si>
    <t>Vujošević Milena</t>
  </si>
  <si>
    <t>Popović Rade</t>
  </si>
  <si>
    <t>Tošković Boris</t>
  </si>
  <si>
    <t>Žiga Himzo</t>
  </si>
  <si>
    <t>Džafić Seida</t>
  </si>
  <si>
    <t>Hasanović Aldijana</t>
  </si>
  <si>
    <t>Bećirbašić Saida</t>
  </si>
  <si>
    <t>Mušović Almedina</t>
  </si>
  <si>
    <t>Škrijelj Amer</t>
  </si>
  <si>
    <t>Vujisić Aleksandra</t>
  </si>
  <si>
    <t>Kujović Adis</t>
  </si>
  <si>
    <t>11 / 17</t>
  </si>
  <si>
    <t>Vujisić Boris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</si>
</sst>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left"/>
    </xf>
    <xf numFmtId="164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2"/>
  <sheetViews>
    <sheetView tabSelected="1" zoomScaleNormal="100" workbookViewId="0">
      <selection activeCell="J1" sqref="J1"/>
    </sheetView>
  </sheetViews>
  <sheetFormatPr defaultRowHeight="15" x14ac:dyDescent="0.25"/>
  <cols>
    <col min="1" max="1" width="5" style="15" bestFit="1" customWidth="1"/>
    <col min="2" max="2" width="7.85546875" style="16" customWidth="1"/>
    <col min="3" max="3" width="20.28515625" style="17" bestFit="1" customWidth="1"/>
    <col min="4" max="4" width="6.42578125" style="16" hidden="1" customWidth="1"/>
    <col min="5" max="5" width="14.85546875" style="15" customWidth="1"/>
    <col min="6" max="6" width="5.140625" style="15" hidden="1" customWidth="1"/>
    <col min="7" max="7" width="13.28515625" style="15" bestFit="1" customWidth="1"/>
    <col min="8" max="8" width="13.28515625" style="15" customWidth="1"/>
    <col min="9" max="9" width="14.140625" style="15" bestFit="1" customWidth="1"/>
    <col min="10" max="10" width="13.28515625" style="15" customWidth="1"/>
    <col min="11" max="11" width="9" style="15" bestFit="1" customWidth="1"/>
    <col min="12" max="12" width="7.140625" style="15" bestFit="1" customWidth="1"/>
  </cols>
  <sheetData>
    <row r="1" spans="1:12" ht="45" x14ac:dyDescent="0.25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4">
        <v>1</v>
      </c>
      <c r="B2" s="5" t="s">
        <v>12</v>
      </c>
      <c r="C2" s="6" t="s">
        <v>13</v>
      </c>
      <c r="D2" s="7">
        <v>7</v>
      </c>
      <c r="E2" s="8"/>
      <c r="F2" s="7">
        <v>7.5</v>
      </c>
      <c r="G2" s="9"/>
      <c r="H2" s="8"/>
      <c r="I2" s="8"/>
      <c r="J2" s="10"/>
      <c r="K2" s="11">
        <f>E2+G2+H2+I2+J2</f>
        <v>0</v>
      </c>
      <c r="L2" s="4" t="str">
        <f>IF(K2&gt;=89.5, "A", IF(K2&gt;=79.5, "B", IF(K2&gt;=69.5, "C", IF(K2&gt;=59.5, "D", IF(K2&gt;=49.5, "E", "F")))))</f>
        <v>F</v>
      </c>
    </row>
    <row r="3" spans="1:12" x14ac:dyDescent="0.25">
      <c r="A3" s="4">
        <v>2</v>
      </c>
      <c r="B3" s="5" t="s">
        <v>14</v>
      </c>
      <c r="C3" s="6" t="s">
        <v>15</v>
      </c>
      <c r="D3" s="7">
        <v>13</v>
      </c>
      <c r="E3" s="8">
        <f t="shared" ref="E3:E8" si="0">D3*2</f>
        <v>26</v>
      </c>
      <c r="F3" s="7"/>
      <c r="G3" s="8"/>
      <c r="H3" s="8">
        <v>35</v>
      </c>
      <c r="I3" s="8"/>
      <c r="J3" s="10"/>
      <c r="K3" s="11">
        <f t="shared" ref="K3:K66" si="1">E3+G3+H3+I3+J3</f>
        <v>61</v>
      </c>
      <c r="L3" s="4" t="str">
        <f t="shared" ref="L3:L66" si="2">IF(K3&gt;=89.5, "A", IF(K3&gt;=79.5, "B", IF(K3&gt;=69.5, "C", IF(K3&gt;=59.5, "D", IF(K3&gt;=49.5, "E", "F")))))</f>
        <v>D</v>
      </c>
    </row>
    <row r="4" spans="1:12" x14ac:dyDescent="0.25">
      <c r="A4" s="4">
        <v>3</v>
      </c>
      <c r="B4" s="5" t="s">
        <v>16</v>
      </c>
      <c r="C4" s="6" t="s">
        <v>17</v>
      </c>
      <c r="D4" s="7">
        <v>10.5</v>
      </c>
      <c r="E4" s="8">
        <f t="shared" si="0"/>
        <v>21</v>
      </c>
      <c r="F4" s="7"/>
      <c r="G4" s="8"/>
      <c r="H4" s="8"/>
      <c r="I4" s="8">
        <v>25</v>
      </c>
      <c r="J4" s="10"/>
      <c r="K4" s="11">
        <f t="shared" si="1"/>
        <v>46</v>
      </c>
      <c r="L4" s="4" t="str">
        <f t="shared" si="2"/>
        <v>F</v>
      </c>
    </row>
    <row r="5" spans="1:12" x14ac:dyDescent="0.25">
      <c r="A5" s="4">
        <v>4</v>
      </c>
      <c r="B5" s="5" t="s">
        <v>18</v>
      </c>
      <c r="C5" s="6" t="s">
        <v>19</v>
      </c>
      <c r="D5" s="7"/>
      <c r="E5" s="8">
        <f t="shared" si="0"/>
        <v>0</v>
      </c>
      <c r="F5" s="7">
        <v>1</v>
      </c>
      <c r="G5" s="9"/>
      <c r="H5" s="8"/>
      <c r="I5" s="8"/>
      <c r="J5" s="10"/>
      <c r="K5" s="11">
        <f t="shared" si="1"/>
        <v>0</v>
      </c>
      <c r="L5" s="4" t="str">
        <f t="shared" si="2"/>
        <v>F</v>
      </c>
    </row>
    <row r="6" spans="1:12" x14ac:dyDescent="0.25">
      <c r="A6" s="4">
        <v>5</v>
      </c>
      <c r="B6" s="5" t="s">
        <v>20</v>
      </c>
      <c r="C6" s="6" t="s">
        <v>21</v>
      </c>
      <c r="D6" s="7">
        <v>13</v>
      </c>
      <c r="E6" s="8">
        <f t="shared" si="0"/>
        <v>26</v>
      </c>
      <c r="F6" s="7"/>
      <c r="G6" s="8"/>
      <c r="H6" s="8">
        <v>25</v>
      </c>
      <c r="I6" s="8"/>
      <c r="J6" s="10"/>
      <c r="K6" s="11">
        <f t="shared" si="1"/>
        <v>51</v>
      </c>
      <c r="L6" s="4" t="str">
        <f t="shared" si="2"/>
        <v>E</v>
      </c>
    </row>
    <row r="7" spans="1:12" x14ac:dyDescent="0.25">
      <c r="A7" s="4">
        <v>6</v>
      </c>
      <c r="B7" s="5" t="s">
        <v>22</v>
      </c>
      <c r="C7" s="6" t="s">
        <v>23</v>
      </c>
      <c r="D7" s="7">
        <v>12.5</v>
      </c>
      <c r="E7" s="8">
        <f t="shared" si="0"/>
        <v>25</v>
      </c>
      <c r="F7" s="7"/>
      <c r="G7" s="8"/>
      <c r="H7" s="8">
        <v>25</v>
      </c>
      <c r="I7" s="8"/>
      <c r="J7" s="10"/>
      <c r="K7" s="11">
        <f t="shared" si="1"/>
        <v>50</v>
      </c>
      <c r="L7" s="4" t="str">
        <f t="shared" si="2"/>
        <v>E</v>
      </c>
    </row>
    <row r="8" spans="1:12" x14ac:dyDescent="0.25">
      <c r="A8" s="4">
        <v>7</v>
      </c>
      <c r="B8" s="5" t="s">
        <v>24</v>
      </c>
      <c r="C8" s="6" t="s">
        <v>25</v>
      </c>
      <c r="D8" s="7">
        <v>10</v>
      </c>
      <c r="E8" s="8">
        <f t="shared" si="0"/>
        <v>20</v>
      </c>
      <c r="F8" s="7"/>
      <c r="G8" s="8"/>
      <c r="H8" s="9"/>
      <c r="I8" s="8">
        <v>30</v>
      </c>
      <c r="J8" s="10"/>
      <c r="K8" s="11">
        <f t="shared" si="1"/>
        <v>50</v>
      </c>
      <c r="L8" s="4" t="str">
        <f t="shared" si="2"/>
        <v>E</v>
      </c>
    </row>
    <row r="9" spans="1:12" x14ac:dyDescent="0.25">
      <c r="A9" s="4">
        <v>8</v>
      </c>
      <c r="B9" s="5" t="s">
        <v>26</v>
      </c>
      <c r="C9" s="6" t="s">
        <v>27</v>
      </c>
      <c r="D9" s="7">
        <v>4.5</v>
      </c>
      <c r="E9" s="8"/>
      <c r="F9" s="7">
        <v>7.5</v>
      </c>
      <c r="G9" s="9"/>
      <c r="H9" s="8"/>
      <c r="I9" s="8"/>
      <c r="J9" s="10"/>
      <c r="K9" s="11">
        <f t="shared" si="1"/>
        <v>0</v>
      </c>
      <c r="L9" s="4" t="str">
        <f t="shared" si="2"/>
        <v>F</v>
      </c>
    </row>
    <row r="10" spans="1:12" x14ac:dyDescent="0.25">
      <c r="A10" s="4">
        <v>9</v>
      </c>
      <c r="B10" s="5" t="s">
        <v>28</v>
      </c>
      <c r="C10" s="6" t="s">
        <v>29</v>
      </c>
      <c r="D10" s="7">
        <v>15</v>
      </c>
      <c r="E10" s="8">
        <f>D10*2</f>
        <v>30</v>
      </c>
      <c r="F10" s="7"/>
      <c r="G10" s="8"/>
      <c r="H10" s="8">
        <v>37</v>
      </c>
      <c r="I10" s="8"/>
      <c r="J10" s="10"/>
      <c r="K10" s="11">
        <f t="shared" si="1"/>
        <v>67</v>
      </c>
      <c r="L10" s="4" t="str">
        <f t="shared" si="2"/>
        <v>D</v>
      </c>
    </row>
    <row r="11" spans="1:12" x14ac:dyDescent="0.25">
      <c r="A11" s="4">
        <v>10</v>
      </c>
      <c r="B11" s="5" t="s">
        <v>30</v>
      </c>
      <c r="C11" s="6" t="s">
        <v>31</v>
      </c>
      <c r="D11" s="7">
        <v>15.5</v>
      </c>
      <c r="E11" s="8">
        <f>D11*2</f>
        <v>31</v>
      </c>
      <c r="F11" s="7"/>
      <c r="G11" s="8"/>
      <c r="H11" s="8">
        <v>30</v>
      </c>
      <c r="I11" s="8"/>
      <c r="J11" s="10"/>
      <c r="K11" s="11">
        <f t="shared" si="1"/>
        <v>61</v>
      </c>
      <c r="L11" s="4" t="str">
        <f t="shared" si="2"/>
        <v>D</v>
      </c>
    </row>
    <row r="12" spans="1:12" x14ac:dyDescent="0.25">
      <c r="A12" s="4">
        <v>11</v>
      </c>
      <c r="B12" s="5" t="s">
        <v>32</v>
      </c>
      <c r="C12" s="6" t="s">
        <v>33</v>
      </c>
      <c r="D12" s="7">
        <v>10.5</v>
      </c>
      <c r="E12" s="8">
        <f>D12*2</f>
        <v>21</v>
      </c>
      <c r="F12" s="7"/>
      <c r="G12" s="8"/>
      <c r="H12" s="8"/>
      <c r="I12" s="8"/>
      <c r="J12" s="10"/>
      <c r="K12" s="11">
        <f t="shared" si="1"/>
        <v>21</v>
      </c>
      <c r="L12" s="4" t="str">
        <f t="shared" si="2"/>
        <v>F</v>
      </c>
    </row>
    <row r="13" spans="1:12" x14ac:dyDescent="0.25">
      <c r="A13" s="4">
        <v>12</v>
      </c>
      <c r="B13" s="5" t="s">
        <v>34</v>
      </c>
      <c r="C13" s="6" t="s">
        <v>35</v>
      </c>
      <c r="D13" s="7">
        <v>17</v>
      </c>
      <c r="E13" s="8">
        <f>D13*2</f>
        <v>34</v>
      </c>
      <c r="F13" s="7"/>
      <c r="G13" s="8"/>
      <c r="H13" s="8"/>
      <c r="I13" s="8">
        <v>38</v>
      </c>
      <c r="J13" s="10"/>
      <c r="K13" s="11">
        <f t="shared" si="1"/>
        <v>72</v>
      </c>
      <c r="L13" s="4" t="str">
        <f t="shared" si="2"/>
        <v>C</v>
      </c>
    </row>
    <row r="14" spans="1:12" x14ac:dyDescent="0.25">
      <c r="A14" s="4">
        <v>13</v>
      </c>
      <c r="B14" s="5" t="s">
        <v>36</v>
      </c>
      <c r="C14" s="6" t="s">
        <v>37</v>
      </c>
      <c r="D14" s="7"/>
      <c r="E14" s="8"/>
      <c r="F14" s="7">
        <v>1.5</v>
      </c>
      <c r="G14" s="9"/>
      <c r="H14" s="9"/>
      <c r="I14" s="8"/>
      <c r="J14" s="10"/>
      <c r="K14" s="11">
        <f t="shared" si="1"/>
        <v>0</v>
      </c>
      <c r="L14" s="4" t="str">
        <f t="shared" si="2"/>
        <v>F</v>
      </c>
    </row>
    <row r="15" spans="1:12" x14ac:dyDescent="0.25">
      <c r="A15" s="4">
        <v>14</v>
      </c>
      <c r="B15" s="5" t="s">
        <v>38</v>
      </c>
      <c r="C15" s="6" t="s">
        <v>39</v>
      </c>
      <c r="D15" s="7">
        <v>13</v>
      </c>
      <c r="E15" s="8">
        <f>D15*2</f>
        <v>26</v>
      </c>
      <c r="F15" s="7"/>
      <c r="G15" s="8"/>
      <c r="H15" s="8">
        <v>24</v>
      </c>
      <c r="I15" s="8"/>
      <c r="J15" s="10"/>
      <c r="K15" s="11">
        <f t="shared" si="1"/>
        <v>50</v>
      </c>
      <c r="L15" s="4" t="str">
        <f t="shared" si="2"/>
        <v>E</v>
      </c>
    </row>
    <row r="16" spans="1:12" x14ac:dyDescent="0.25">
      <c r="A16" s="4">
        <v>15</v>
      </c>
      <c r="B16" s="5" t="s">
        <v>40</v>
      </c>
      <c r="C16" s="6" t="s">
        <v>41</v>
      </c>
      <c r="D16" s="7">
        <v>10</v>
      </c>
      <c r="E16" s="8"/>
      <c r="F16" s="7">
        <v>15</v>
      </c>
      <c r="G16" s="8">
        <f>F16*2</f>
        <v>30</v>
      </c>
      <c r="H16" s="8">
        <v>21</v>
      </c>
      <c r="I16" s="8"/>
      <c r="J16" s="10"/>
      <c r="K16" s="11">
        <f t="shared" si="1"/>
        <v>51</v>
      </c>
      <c r="L16" s="4" t="str">
        <f t="shared" si="2"/>
        <v>E</v>
      </c>
    </row>
    <row r="17" spans="1:12" x14ac:dyDescent="0.25">
      <c r="A17" s="4">
        <v>16</v>
      </c>
      <c r="B17" s="5" t="s">
        <v>42</v>
      </c>
      <c r="C17" s="6" t="s">
        <v>43</v>
      </c>
      <c r="D17" s="7">
        <v>13.5</v>
      </c>
      <c r="E17" s="8">
        <f>D17*2</f>
        <v>27</v>
      </c>
      <c r="F17" s="7"/>
      <c r="G17" s="8"/>
      <c r="H17" s="8">
        <v>20</v>
      </c>
      <c r="I17" s="8"/>
      <c r="J17" s="10"/>
      <c r="K17" s="11">
        <f t="shared" si="1"/>
        <v>47</v>
      </c>
      <c r="L17" s="4" t="str">
        <f t="shared" si="2"/>
        <v>F</v>
      </c>
    </row>
    <row r="18" spans="1:12" x14ac:dyDescent="0.25">
      <c r="A18" s="4">
        <v>17</v>
      </c>
      <c r="B18" s="5" t="s">
        <v>44</v>
      </c>
      <c r="C18" s="6" t="s">
        <v>45</v>
      </c>
      <c r="D18" s="7">
        <v>5</v>
      </c>
      <c r="E18" s="8"/>
      <c r="F18" s="7">
        <v>6</v>
      </c>
      <c r="G18" s="9"/>
      <c r="H18" s="8"/>
      <c r="I18" s="8"/>
      <c r="J18" s="10"/>
      <c r="K18" s="11">
        <f t="shared" si="1"/>
        <v>0</v>
      </c>
      <c r="L18" s="4" t="str">
        <f t="shared" si="2"/>
        <v>F</v>
      </c>
    </row>
    <row r="19" spans="1:12" x14ac:dyDescent="0.25">
      <c r="A19" s="4">
        <v>18</v>
      </c>
      <c r="B19" s="5" t="s">
        <v>46</v>
      </c>
      <c r="C19" s="6" t="s">
        <v>47</v>
      </c>
      <c r="D19" s="7">
        <v>11</v>
      </c>
      <c r="E19" s="8"/>
      <c r="F19" s="7"/>
      <c r="G19" s="8">
        <v>30</v>
      </c>
      <c r="H19" s="8">
        <v>36</v>
      </c>
      <c r="I19" s="8"/>
      <c r="J19" s="10"/>
      <c r="K19" s="11">
        <f t="shared" si="1"/>
        <v>66</v>
      </c>
      <c r="L19" s="4" t="str">
        <f t="shared" si="2"/>
        <v>D</v>
      </c>
    </row>
    <row r="20" spans="1:12" x14ac:dyDescent="0.25">
      <c r="A20" s="4">
        <v>19</v>
      </c>
      <c r="B20" s="5" t="s">
        <v>48</v>
      </c>
      <c r="C20" s="6" t="s">
        <v>49</v>
      </c>
      <c r="D20" s="7">
        <v>15</v>
      </c>
      <c r="E20" s="8">
        <f>D20*2</f>
        <v>30</v>
      </c>
      <c r="F20" s="7"/>
      <c r="G20" s="8"/>
      <c r="H20" s="12">
        <v>24</v>
      </c>
      <c r="I20" s="8"/>
      <c r="J20" s="10"/>
      <c r="K20" s="11">
        <f t="shared" si="1"/>
        <v>54</v>
      </c>
      <c r="L20" s="4" t="str">
        <f t="shared" si="2"/>
        <v>E</v>
      </c>
    </row>
    <row r="21" spans="1:12" x14ac:dyDescent="0.25">
      <c r="A21" s="4">
        <v>20</v>
      </c>
      <c r="B21" s="5" t="s">
        <v>50</v>
      </c>
      <c r="C21" s="6" t="s">
        <v>51</v>
      </c>
      <c r="D21" s="7">
        <v>18</v>
      </c>
      <c r="E21" s="8">
        <f>D21*2</f>
        <v>36</v>
      </c>
      <c r="F21" s="7"/>
      <c r="G21" s="8"/>
      <c r="H21" s="8"/>
      <c r="I21" s="8">
        <v>36</v>
      </c>
      <c r="J21" s="10"/>
      <c r="K21" s="11">
        <f t="shared" si="1"/>
        <v>72</v>
      </c>
      <c r="L21" s="4" t="str">
        <f t="shared" si="2"/>
        <v>C</v>
      </c>
    </row>
    <row r="22" spans="1:12" x14ac:dyDescent="0.25">
      <c r="A22" s="4">
        <v>21</v>
      </c>
      <c r="B22" s="5" t="s">
        <v>52</v>
      </c>
      <c r="C22" s="6" t="s">
        <v>53</v>
      </c>
      <c r="D22" s="7"/>
      <c r="E22" s="8"/>
      <c r="F22" s="7">
        <v>10.5</v>
      </c>
      <c r="G22" s="8">
        <f>F22*2</f>
        <v>21</v>
      </c>
      <c r="H22" s="8">
        <v>29</v>
      </c>
      <c r="I22" s="8"/>
      <c r="J22" s="10"/>
      <c r="K22" s="11">
        <f t="shared" si="1"/>
        <v>50</v>
      </c>
      <c r="L22" s="4" t="str">
        <f t="shared" si="2"/>
        <v>E</v>
      </c>
    </row>
    <row r="23" spans="1:12" x14ac:dyDescent="0.25">
      <c r="A23" s="4">
        <v>22</v>
      </c>
      <c r="B23" s="5" t="s">
        <v>54</v>
      </c>
      <c r="C23" s="6" t="s">
        <v>55</v>
      </c>
      <c r="D23" s="7"/>
      <c r="E23" s="8">
        <f>D23*2</f>
        <v>0</v>
      </c>
      <c r="F23" s="7"/>
      <c r="G23" s="8"/>
      <c r="H23" s="8"/>
      <c r="I23" s="8"/>
      <c r="J23" s="10"/>
      <c r="K23" s="11">
        <f t="shared" si="1"/>
        <v>0</v>
      </c>
      <c r="L23" s="4" t="str">
        <f t="shared" si="2"/>
        <v>F</v>
      </c>
    </row>
    <row r="24" spans="1:12" x14ac:dyDescent="0.25">
      <c r="A24" s="4">
        <v>23</v>
      </c>
      <c r="B24" s="5" t="s">
        <v>56</v>
      </c>
      <c r="C24" s="6" t="s">
        <v>57</v>
      </c>
      <c r="D24" s="7">
        <v>14</v>
      </c>
      <c r="E24" s="8">
        <f>D24*2</f>
        <v>28</v>
      </c>
      <c r="F24" s="7"/>
      <c r="G24" s="8"/>
      <c r="H24" s="8">
        <v>23</v>
      </c>
      <c r="I24" s="8"/>
      <c r="J24" s="10"/>
      <c r="K24" s="11">
        <f t="shared" si="1"/>
        <v>51</v>
      </c>
      <c r="L24" s="4" t="str">
        <f t="shared" si="2"/>
        <v>E</v>
      </c>
    </row>
    <row r="25" spans="1:12" x14ac:dyDescent="0.25">
      <c r="A25" s="4">
        <v>24</v>
      </c>
      <c r="B25" s="5" t="s">
        <v>58</v>
      </c>
      <c r="C25" s="6" t="s">
        <v>59</v>
      </c>
      <c r="D25" s="7"/>
      <c r="E25" s="8"/>
      <c r="F25" s="7">
        <v>17.5</v>
      </c>
      <c r="G25" s="8">
        <f>F25*2</f>
        <v>35</v>
      </c>
      <c r="H25" s="8">
        <v>32</v>
      </c>
      <c r="I25" s="8"/>
      <c r="J25" s="10"/>
      <c r="K25" s="11">
        <f t="shared" si="1"/>
        <v>67</v>
      </c>
      <c r="L25" s="4" t="str">
        <f t="shared" si="2"/>
        <v>D</v>
      </c>
    </row>
    <row r="26" spans="1:12" x14ac:dyDescent="0.25">
      <c r="A26" s="4">
        <v>25</v>
      </c>
      <c r="B26" s="5" t="s">
        <v>60</v>
      </c>
      <c r="C26" s="6" t="s">
        <v>61</v>
      </c>
      <c r="D26" s="7">
        <v>5</v>
      </c>
      <c r="E26" s="8"/>
      <c r="F26" s="7">
        <v>11</v>
      </c>
      <c r="G26" s="8">
        <f>F26*2</f>
        <v>22</v>
      </c>
      <c r="H26" s="8">
        <v>35</v>
      </c>
      <c r="I26" s="8"/>
      <c r="J26" s="10"/>
      <c r="K26" s="11">
        <f t="shared" si="1"/>
        <v>57</v>
      </c>
      <c r="L26" s="4" t="str">
        <f t="shared" si="2"/>
        <v>E</v>
      </c>
    </row>
    <row r="27" spans="1:12" x14ac:dyDescent="0.25">
      <c r="A27" s="4">
        <v>26</v>
      </c>
      <c r="B27" s="5" t="s">
        <v>62</v>
      </c>
      <c r="C27" s="6" t="s">
        <v>63</v>
      </c>
      <c r="D27" s="7">
        <v>17</v>
      </c>
      <c r="E27" s="8">
        <f>D27*2</f>
        <v>34</v>
      </c>
      <c r="F27" s="7"/>
      <c r="G27" s="8"/>
      <c r="H27" s="8">
        <v>28</v>
      </c>
      <c r="I27" s="8"/>
      <c r="J27" s="10"/>
      <c r="K27" s="11">
        <f t="shared" si="1"/>
        <v>62</v>
      </c>
      <c r="L27" s="4" t="str">
        <f t="shared" si="2"/>
        <v>D</v>
      </c>
    </row>
    <row r="28" spans="1:12" x14ac:dyDescent="0.25">
      <c r="A28" s="4">
        <v>27</v>
      </c>
      <c r="B28" s="5" t="s">
        <v>64</v>
      </c>
      <c r="C28" s="6" t="s">
        <v>65</v>
      </c>
      <c r="D28" s="7">
        <v>10</v>
      </c>
      <c r="E28" s="8">
        <f>D28*2</f>
        <v>20</v>
      </c>
      <c r="F28" s="7"/>
      <c r="G28" s="8"/>
      <c r="H28" s="8">
        <v>21</v>
      </c>
      <c r="I28" s="8"/>
      <c r="J28" s="10"/>
      <c r="K28" s="11">
        <f t="shared" si="1"/>
        <v>41</v>
      </c>
      <c r="L28" s="4" t="str">
        <f t="shared" si="2"/>
        <v>F</v>
      </c>
    </row>
    <row r="29" spans="1:12" x14ac:dyDescent="0.25">
      <c r="A29" s="4">
        <v>28</v>
      </c>
      <c r="B29" s="5" t="s">
        <v>66</v>
      </c>
      <c r="C29" s="6" t="s">
        <v>67</v>
      </c>
      <c r="D29" s="7"/>
      <c r="E29" s="8">
        <f>D29*2</f>
        <v>0</v>
      </c>
      <c r="F29" s="7"/>
      <c r="G29" s="8"/>
      <c r="H29" s="8"/>
      <c r="I29" s="8"/>
      <c r="J29" s="10"/>
      <c r="K29" s="11">
        <f t="shared" si="1"/>
        <v>0</v>
      </c>
      <c r="L29" s="4" t="str">
        <f t="shared" si="2"/>
        <v>F</v>
      </c>
    </row>
    <row r="30" spans="1:12" x14ac:dyDescent="0.25">
      <c r="A30" s="4">
        <v>29</v>
      </c>
      <c r="B30" s="5" t="s">
        <v>68</v>
      </c>
      <c r="C30" s="6" t="s">
        <v>69</v>
      </c>
      <c r="D30" s="7">
        <v>3.5</v>
      </c>
      <c r="E30" s="8"/>
      <c r="F30" s="7">
        <v>10</v>
      </c>
      <c r="G30" s="8">
        <f>F30*2</f>
        <v>20</v>
      </c>
      <c r="H30" s="8"/>
      <c r="I30" s="8"/>
      <c r="J30" s="10"/>
      <c r="K30" s="11">
        <f t="shared" si="1"/>
        <v>20</v>
      </c>
      <c r="L30" s="4" t="str">
        <f t="shared" si="2"/>
        <v>F</v>
      </c>
    </row>
    <row r="31" spans="1:12" x14ac:dyDescent="0.25">
      <c r="A31" s="4">
        <v>30</v>
      </c>
      <c r="B31" s="5" t="s">
        <v>70</v>
      </c>
      <c r="C31" s="6" t="s">
        <v>71</v>
      </c>
      <c r="D31" s="7">
        <v>6.5</v>
      </c>
      <c r="E31" s="8"/>
      <c r="F31" s="7">
        <v>5.5</v>
      </c>
      <c r="G31" s="12">
        <v>20</v>
      </c>
      <c r="H31" s="8"/>
      <c r="I31" s="8"/>
      <c r="J31" s="10"/>
      <c r="K31" s="11">
        <f t="shared" si="1"/>
        <v>20</v>
      </c>
      <c r="L31" s="4" t="str">
        <f t="shared" si="2"/>
        <v>F</v>
      </c>
    </row>
    <row r="32" spans="1:12" x14ac:dyDescent="0.25">
      <c r="A32" s="4">
        <v>31</v>
      </c>
      <c r="B32" s="5" t="s">
        <v>72</v>
      </c>
      <c r="C32" s="6" t="s">
        <v>73</v>
      </c>
      <c r="D32" s="7">
        <v>10.5</v>
      </c>
      <c r="E32" s="8">
        <f>D32*2</f>
        <v>21</v>
      </c>
      <c r="F32" s="7"/>
      <c r="G32" s="8"/>
      <c r="H32" s="8">
        <v>23</v>
      </c>
      <c r="I32" s="8"/>
      <c r="J32" s="10"/>
      <c r="K32" s="11">
        <f t="shared" si="1"/>
        <v>44</v>
      </c>
      <c r="L32" s="4" t="str">
        <f t="shared" si="2"/>
        <v>F</v>
      </c>
    </row>
    <row r="33" spans="1:12" x14ac:dyDescent="0.25">
      <c r="A33" s="4">
        <v>32</v>
      </c>
      <c r="B33" s="5" t="s">
        <v>74</v>
      </c>
      <c r="C33" s="6" t="s">
        <v>29</v>
      </c>
      <c r="D33" s="7">
        <v>12.5</v>
      </c>
      <c r="E33" s="8"/>
      <c r="F33" s="7">
        <v>15</v>
      </c>
      <c r="G33" s="8">
        <f>F33*2</f>
        <v>30</v>
      </c>
      <c r="H33" s="8"/>
      <c r="I33" s="8">
        <v>21</v>
      </c>
      <c r="J33" s="10"/>
      <c r="K33" s="11">
        <f t="shared" si="1"/>
        <v>51</v>
      </c>
      <c r="L33" s="4" t="str">
        <f t="shared" si="2"/>
        <v>E</v>
      </c>
    </row>
    <row r="34" spans="1:12" x14ac:dyDescent="0.25">
      <c r="A34" s="4">
        <v>33</v>
      </c>
      <c r="B34" s="5" t="s">
        <v>75</v>
      </c>
      <c r="C34" s="6" t="s">
        <v>76</v>
      </c>
      <c r="D34" s="7">
        <v>11</v>
      </c>
      <c r="E34" s="8">
        <f>D34*2</f>
        <v>22</v>
      </c>
      <c r="F34" s="7"/>
      <c r="G34" s="8"/>
      <c r="H34" s="8">
        <v>33</v>
      </c>
      <c r="I34" s="8"/>
      <c r="J34" s="10"/>
      <c r="K34" s="11">
        <f t="shared" si="1"/>
        <v>55</v>
      </c>
      <c r="L34" s="4" t="str">
        <f t="shared" si="2"/>
        <v>E</v>
      </c>
    </row>
    <row r="35" spans="1:12" x14ac:dyDescent="0.25">
      <c r="A35" s="4">
        <v>34</v>
      </c>
      <c r="B35" s="5" t="s">
        <v>77</v>
      </c>
      <c r="C35" s="6" t="s">
        <v>78</v>
      </c>
      <c r="D35" s="7">
        <v>15</v>
      </c>
      <c r="E35" s="8">
        <f>D35*2</f>
        <v>30</v>
      </c>
      <c r="F35" s="7"/>
      <c r="G35" s="8"/>
      <c r="H35" s="9"/>
      <c r="I35" s="8">
        <v>22</v>
      </c>
      <c r="J35" s="10"/>
      <c r="K35" s="11">
        <f t="shared" si="1"/>
        <v>52</v>
      </c>
      <c r="L35" s="4" t="str">
        <f t="shared" si="2"/>
        <v>E</v>
      </c>
    </row>
    <row r="36" spans="1:12" x14ac:dyDescent="0.25">
      <c r="A36" s="4">
        <v>35</v>
      </c>
      <c r="B36" s="5" t="s">
        <v>79</v>
      </c>
      <c r="C36" s="6" t="s">
        <v>80</v>
      </c>
      <c r="D36" s="7"/>
      <c r="E36" s="8"/>
      <c r="F36" s="7">
        <v>12.5</v>
      </c>
      <c r="G36" s="8">
        <f>F36*2</f>
        <v>25</v>
      </c>
      <c r="H36" s="8">
        <v>25</v>
      </c>
      <c r="I36" s="8"/>
      <c r="J36" s="10"/>
      <c r="K36" s="11">
        <f t="shared" si="1"/>
        <v>50</v>
      </c>
      <c r="L36" s="4" t="str">
        <f t="shared" si="2"/>
        <v>E</v>
      </c>
    </row>
    <row r="37" spans="1:12" x14ac:dyDescent="0.25">
      <c r="A37" s="4">
        <v>36</v>
      </c>
      <c r="B37" s="5" t="s">
        <v>81</v>
      </c>
      <c r="C37" s="6" t="s">
        <v>82</v>
      </c>
      <c r="D37" s="7">
        <v>4</v>
      </c>
      <c r="E37" s="8"/>
      <c r="F37" s="7">
        <v>4</v>
      </c>
      <c r="G37" s="9"/>
      <c r="H37" s="8"/>
      <c r="I37" s="8"/>
      <c r="J37" s="10"/>
      <c r="K37" s="11">
        <f t="shared" si="1"/>
        <v>0</v>
      </c>
      <c r="L37" s="4" t="str">
        <f t="shared" si="2"/>
        <v>F</v>
      </c>
    </row>
    <row r="38" spans="1:12" x14ac:dyDescent="0.25">
      <c r="A38" s="4">
        <v>37</v>
      </c>
      <c r="B38" s="5" t="s">
        <v>83</v>
      </c>
      <c r="C38" s="6" t="s">
        <v>84</v>
      </c>
      <c r="D38" s="7">
        <v>0</v>
      </c>
      <c r="E38" s="8"/>
      <c r="F38" s="7">
        <v>7</v>
      </c>
      <c r="G38" s="8">
        <v>25</v>
      </c>
      <c r="H38" s="8"/>
      <c r="I38" s="8">
        <v>20</v>
      </c>
      <c r="J38" s="10"/>
      <c r="K38" s="11">
        <f t="shared" si="1"/>
        <v>45</v>
      </c>
      <c r="L38" s="4" t="str">
        <f t="shared" si="2"/>
        <v>F</v>
      </c>
    </row>
    <row r="39" spans="1:12" x14ac:dyDescent="0.25">
      <c r="A39" s="4">
        <v>38</v>
      </c>
      <c r="B39" s="5" t="s">
        <v>85</v>
      </c>
      <c r="C39" s="6" t="s">
        <v>86</v>
      </c>
      <c r="D39" s="7">
        <v>11</v>
      </c>
      <c r="E39" s="8">
        <f>D39*2</f>
        <v>22</v>
      </c>
      <c r="F39" s="7"/>
      <c r="G39" s="8"/>
      <c r="H39" s="9"/>
      <c r="I39" s="8"/>
      <c r="J39" s="10"/>
      <c r="K39" s="11">
        <f t="shared" si="1"/>
        <v>22</v>
      </c>
      <c r="L39" s="4" t="str">
        <f t="shared" si="2"/>
        <v>F</v>
      </c>
    </row>
    <row r="40" spans="1:12" x14ac:dyDescent="0.25">
      <c r="A40" s="4">
        <v>39</v>
      </c>
      <c r="B40" s="5" t="s">
        <v>87</v>
      </c>
      <c r="C40" s="6" t="s">
        <v>88</v>
      </c>
      <c r="D40" s="7"/>
      <c r="E40" s="8">
        <f>D40*2</f>
        <v>0</v>
      </c>
      <c r="F40" s="7"/>
      <c r="G40" s="8"/>
      <c r="H40" s="8"/>
      <c r="I40" s="8"/>
      <c r="J40" s="10"/>
      <c r="K40" s="11">
        <f t="shared" si="1"/>
        <v>0</v>
      </c>
      <c r="L40" s="4" t="str">
        <f t="shared" si="2"/>
        <v>F</v>
      </c>
    </row>
    <row r="41" spans="1:12" x14ac:dyDescent="0.25">
      <c r="A41" s="4">
        <v>40</v>
      </c>
      <c r="B41" s="5" t="s">
        <v>89</v>
      </c>
      <c r="C41" s="6" t="s">
        <v>90</v>
      </c>
      <c r="D41" s="7"/>
      <c r="E41" s="8"/>
      <c r="F41" s="7">
        <v>12</v>
      </c>
      <c r="G41" s="8">
        <f>F41*2</f>
        <v>24</v>
      </c>
      <c r="H41" s="8">
        <v>20</v>
      </c>
      <c r="I41" s="8"/>
      <c r="J41" s="10"/>
      <c r="K41" s="11">
        <f t="shared" si="1"/>
        <v>44</v>
      </c>
      <c r="L41" s="4" t="str">
        <f t="shared" si="2"/>
        <v>F</v>
      </c>
    </row>
    <row r="42" spans="1:12" x14ac:dyDescent="0.25">
      <c r="A42" s="4">
        <v>41</v>
      </c>
      <c r="B42" s="5" t="s">
        <v>91</v>
      </c>
      <c r="C42" s="6" t="s">
        <v>92</v>
      </c>
      <c r="D42" s="7">
        <v>8.5</v>
      </c>
      <c r="E42" s="8"/>
      <c r="F42" s="13">
        <v>18</v>
      </c>
      <c r="G42" s="8">
        <f>F42*2</f>
        <v>36</v>
      </c>
      <c r="H42" s="8">
        <v>29</v>
      </c>
      <c r="I42" s="8"/>
      <c r="J42" s="10"/>
      <c r="K42" s="11">
        <f t="shared" si="1"/>
        <v>65</v>
      </c>
      <c r="L42" s="4" t="str">
        <f t="shared" si="2"/>
        <v>D</v>
      </c>
    </row>
    <row r="43" spans="1:12" x14ac:dyDescent="0.25">
      <c r="A43" s="4">
        <v>42</v>
      </c>
      <c r="B43" s="5" t="s">
        <v>93</v>
      </c>
      <c r="C43" s="6" t="s">
        <v>94</v>
      </c>
      <c r="D43" s="7">
        <v>12.5</v>
      </c>
      <c r="E43" s="8">
        <f>D43*2</f>
        <v>25</v>
      </c>
      <c r="F43" s="7"/>
      <c r="G43" s="8"/>
      <c r="H43" s="8">
        <v>27</v>
      </c>
      <c r="I43" s="8"/>
      <c r="J43" s="10"/>
      <c r="K43" s="11">
        <f t="shared" si="1"/>
        <v>52</v>
      </c>
      <c r="L43" s="4" t="str">
        <f t="shared" si="2"/>
        <v>E</v>
      </c>
    </row>
    <row r="44" spans="1:12" x14ac:dyDescent="0.25">
      <c r="A44" s="4">
        <v>43</v>
      </c>
      <c r="B44" s="5" t="s">
        <v>95</v>
      </c>
      <c r="C44" s="6" t="s">
        <v>96</v>
      </c>
      <c r="D44" s="7">
        <v>0.5</v>
      </c>
      <c r="E44" s="8"/>
      <c r="F44" s="7">
        <v>10</v>
      </c>
      <c r="G44" s="8">
        <f>F44*2</f>
        <v>20</v>
      </c>
      <c r="H44" s="9"/>
      <c r="I44" s="8">
        <v>20</v>
      </c>
      <c r="J44" s="10"/>
      <c r="K44" s="11">
        <f t="shared" si="1"/>
        <v>40</v>
      </c>
      <c r="L44" s="4" t="str">
        <f t="shared" si="2"/>
        <v>F</v>
      </c>
    </row>
    <row r="45" spans="1:12" x14ac:dyDescent="0.25">
      <c r="A45" s="4">
        <v>44</v>
      </c>
      <c r="B45" s="5" t="s">
        <v>97</v>
      </c>
      <c r="C45" s="6" t="s">
        <v>98</v>
      </c>
      <c r="D45" s="7">
        <v>11</v>
      </c>
      <c r="E45" s="8">
        <f>D45*2</f>
        <v>22</v>
      </c>
      <c r="F45" s="7"/>
      <c r="G45" s="8"/>
      <c r="H45" s="9"/>
      <c r="I45" s="8">
        <v>20</v>
      </c>
      <c r="J45" s="10"/>
      <c r="K45" s="11">
        <f t="shared" si="1"/>
        <v>42</v>
      </c>
      <c r="L45" s="4" t="str">
        <f t="shared" si="2"/>
        <v>F</v>
      </c>
    </row>
    <row r="46" spans="1:12" x14ac:dyDescent="0.25">
      <c r="A46" s="4">
        <v>45</v>
      </c>
      <c r="B46" s="5" t="s">
        <v>99</v>
      </c>
      <c r="C46" s="6" t="s">
        <v>100</v>
      </c>
      <c r="D46" s="7">
        <v>8</v>
      </c>
      <c r="E46" s="8"/>
      <c r="F46" s="7">
        <v>10.5</v>
      </c>
      <c r="G46" s="8">
        <f>F46*2</f>
        <v>21</v>
      </c>
      <c r="H46" s="8"/>
      <c r="I46" s="8">
        <v>34</v>
      </c>
      <c r="J46" s="10"/>
      <c r="K46" s="11">
        <f t="shared" si="1"/>
        <v>55</v>
      </c>
      <c r="L46" s="4" t="str">
        <f t="shared" si="2"/>
        <v>E</v>
      </c>
    </row>
    <row r="47" spans="1:12" x14ac:dyDescent="0.25">
      <c r="A47" s="4">
        <v>46</v>
      </c>
      <c r="B47" s="5" t="s">
        <v>101</v>
      </c>
      <c r="C47" s="6" t="s">
        <v>102</v>
      </c>
      <c r="D47" s="7">
        <v>15</v>
      </c>
      <c r="E47" s="8">
        <f>D47*2</f>
        <v>30</v>
      </c>
      <c r="F47" s="7"/>
      <c r="G47" s="8"/>
      <c r="H47" s="8">
        <v>25</v>
      </c>
      <c r="I47" s="8"/>
      <c r="J47" s="10"/>
      <c r="K47" s="11">
        <f t="shared" si="1"/>
        <v>55</v>
      </c>
      <c r="L47" s="4" t="str">
        <f t="shared" si="2"/>
        <v>E</v>
      </c>
    </row>
    <row r="48" spans="1:12" x14ac:dyDescent="0.25">
      <c r="A48" s="4">
        <v>47</v>
      </c>
      <c r="B48" s="5" t="s">
        <v>103</v>
      </c>
      <c r="C48" s="6" t="s">
        <v>104</v>
      </c>
      <c r="D48" s="7">
        <v>16</v>
      </c>
      <c r="E48" s="8">
        <f>D48*2</f>
        <v>32</v>
      </c>
      <c r="F48" s="7"/>
      <c r="G48" s="8"/>
      <c r="H48" s="8">
        <v>31</v>
      </c>
      <c r="I48" s="8"/>
      <c r="J48" s="10"/>
      <c r="K48" s="11">
        <f t="shared" si="1"/>
        <v>63</v>
      </c>
      <c r="L48" s="4" t="str">
        <f t="shared" si="2"/>
        <v>D</v>
      </c>
    </row>
    <row r="49" spans="1:12" x14ac:dyDescent="0.25">
      <c r="A49" s="4">
        <v>48</v>
      </c>
      <c r="B49" s="5" t="s">
        <v>105</v>
      </c>
      <c r="C49" s="6" t="s">
        <v>106</v>
      </c>
      <c r="D49" s="7">
        <v>8.5</v>
      </c>
      <c r="E49" s="8"/>
      <c r="F49" s="7">
        <v>11.5</v>
      </c>
      <c r="G49" s="8">
        <f>F49*2</f>
        <v>23</v>
      </c>
      <c r="H49" s="8">
        <v>22</v>
      </c>
      <c r="I49" s="8"/>
      <c r="J49" s="10"/>
      <c r="K49" s="11">
        <f t="shared" si="1"/>
        <v>45</v>
      </c>
      <c r="L49" s="4" t="str">
        <f t="shared" si="2"/>
        <v>F</v>
      </c>
    </row>
    <row r="50" spans="1:12" x14ac:dyDescent="0.25">
      <c r="A50" s="4">
        <v>49</v>
      </c>
      <c r="B50" s="5" t="s">
        <v>107</v>
      </c>
      <c r="C50" s="6" t="s">
        <v>108</v>
      </c>
      <c r="D50" s="7">
        <v>14.5</v>
      </c>
      <c r="E50" s="8">
        <f>D50*2</f>
        <v>29</v>
      </c>
      <c r="F50" s="7"/>
      <c r="G50" s="8"/>
      <c r="H50" s="8">
        <v>28</v>
      </c>
      <c r="I50" s="8"/>
      <c r="J50" s="10"/>
      <c r="K50" s="11">
        <f t="shared" si="1"/>
        <v>57</v>
      </c>
      <c r="L50" s="4" t="str">
        <f t="shared" si="2"/>
        <v>E</v>
      </c>
    </row>
    <row r="51" spans="1:12" x14ac:dyDescent="0.25">
      <c r="A51" s="4">
        <v>50</v>
      </c>
      <c r="B51" s="5" t="s">
        <v>109</v>
      </c>
      <c r="C51" s="6" t="s">
        <v>110</v>
      </c>
      <c r="D51" s="7">
        <v>10</v>
      </c>
      <c r="E51" s="8">
        <f>D51*2</f>
        <v>20</v>
      </c>
      <c r="F51" s="7"/>
      <c r="G51" s="8"/>
      <c r="H51" s="8">
        <v>23</v>
      </c>
      <c r="I51" s="8"/>
      <c r="J51" s="10"/>
      <c r="K51" s="11">
        <f t="shared" si="1"/>
        <v>43</v>
      </c>
      <c r="L51" s="4" t="str">
        <f t="shared" si="2"/>
        <v>F</v>
      </c>
    </row>
    <row r="52" spans="1:12" x14ac:dyDescent="0.25">
      <c r="A52" s="4">
        <v>51</v>
      </c>
      <c r="B52" s="5" t="s">
        <v>111</v>
      </c>
      <c r="C52" s="6" t="s">
        <v>112</v>
      </c>
      <c r="D52" s="7">
        <v>17</v>
      </c>
      <c r="E52" s="8">
        <f>D52*2</f>
        <v>34</v>
      </c>
      <c r="F52" s="7"/>
      <c r="G52" s="8"/>
      <c r="H52" s="12">
        <v>36</v>
      </c>
      <c r="I52" s="8"/>
      <c r="J52" s="10"/>
      <c r="K52" s="11">
        <f t="shared" si="1"/>
        <v>70</v>
      </c>
      <c r="L52" s="4" t="str">
        <f t="shared" si="2"/>
        <v>C</v>
      </c>
    </row>
    <row r="53" spans="1:12" x14ac:dyDescent="0.25">
      <c r="A53" s="4">
        <v>52</v>
      </c>
      <c r="B53" s="5" t="s">
        <v>113</v>
      </c>
      <c r="C53" s="6" t="s">
        <v>114</v>
      </c>
      <c r="D53" s="7">
        <v>2.5</v>
      </c>
      <c r="E53" s="8"/>
      <c r="F53" s="7">
        <v>15.5</v>
      </c>
      <c r="G53" s="8">
        <f>F53*2</f>
        <v>31</v>
      </c>
      <c r="H53" s="9"/>
      <c r="I53" s="8"/>
      <c r="J53" s="10"/>
      <c r="K53" s="11">
        <f t="shared" si="1"/>
        <v>31</v>
      </c>
      <c r="L53" s="4" t="str">
        <f t="shared" si="2"/>
        <v>F</v>
      </c>
    </row>
    <row r="54" spans="1:12" x14ac:dyDescent="0.25">
      <c r="A54" s="4">
        <v>53</v>
      </c>
      <c r="B54" s="5" t="s">
        <v>115</v>
      </c>
      <c r="C54" s="6" t="s">
        <v>116</v>
      </c>
      <c r="D54" s="7"/>
      <c r="E54" s="8">
        <f>D54*2</f>
        <v>0</v>
      </c>
      <c r="F54" s="7"/>
      <c r="G54" s="8"/>
      <c r="H54" s="8"/>
      <c r="I54" s="8"/>
      <c r="J54" s="10"/>
      <c r="K54" s="11">
        <f t="shared" si="1"/>
        <v>0</v>
      </c>
      <c r="L54" s="4" t="str">
        <f t="shared" si="2"/>
        <v>F</v>
      </c>
    </row>
    <row r="55" spans="1:12" x14ac:dyDescent="0.25">
      <c r="A55" s="4">
        <v>54</v>
      </c>
      <c r="B55" s="5" t="s">
        <v>117</v>
      </c>
      <c r="C55" s="6" t="s">
        <v>118</v>
      </c>
      <c r="D55" s="7">
        <v>16</v>
      </c>
      <c r="E55" s="8">
        <f>D55*2</f>
        <v>32</v>
      </c>
      <c r="F55" s="7"/>
      <c r="G55" s="8"/>
      <c r="H55" s="8">
        <v>35</v>
      </c>
      <c r="I55" s="8"/>
      <c r="J55" s="10"/>
      <c r="K55" s="11">
        <f t="shared" si="1"/>
        <v>67</v>
      </c>
      <c r="L55" s="4" t="str">
        <f t="shared" si="2"/>
        <v>D</v>
      </c>
    </row>
    <row r="56" spans="1:12" x14ac:dyDescent="0.25">
      <c r="A56" s="4">
        <v>55</v>
      </c>
      <c r="B56" s="5" t="s">
        <v>119</v>
      </c>
      <c r="C56" s="6" t="s">
        <v>120</v>
      </c>
      <c r="D56" s="7">
        <v>13</v>
      </c>
      <c r="E56" s="8">
        <f>D56*2</f>
        <v>26</v>
      </c>
      <c r="F56" s="7"/>
      <c r="G56" s="8"/>
      <c r="H56" s="8">
        <v>22</v>
      </c>
      <c r="I56" s="8"/>
      <c r="J56" s="10"/>
      <c r="K56" s="11">
        <f t="shared" si="1"/>
        <v>48</v>
      </c>
      <c r="L56" s="4" t="str">
        <f t="shared" si="2"/>
        <v>F</v>
      </c>
    </row>
    <row r="57" spans="1:12" x14ac:dyDescent="0.25">
      <c r="A57" s="4">
        <v>56</v>
      </c>
      <c r="B57" s="5" t="s">
        <v>121</v>
      </c>
      <c r="C57" s="6" t="s">
        <v>122</v>
      </c>
      <c r="D57" s="7">
        <v>14</v>
      </c>
      <c r="E57" s="8"/>
      <c r="F57" s="7">
        <v>15.5</v>
      </c>
      <c r="G57" s="8">
        <f>F57*2</f>
        <v>31</v>
      </c>
      <c r="H57" s="8">
        <v>20</v>
      </c>
      <c r="I57" s="8"/>
      <c r="J57" s="10"/>
      <c r="K57" s="11">
        <f t="shared" si="1"/>
        <v>51</v>
      </c>
      <c r="L57" s="4" t="str">
        <f t="shared" si="2"/>
        <v>E</v>
      </c>
    </row>
    <row r="58" spans="1:12" x14ac:dyDescent="0.25">
      <c r="A58" s="4">
        <v>57</v>
      </c>
      <c r="B58" s="5" t="s">
        <v>123</v>
      </c>
      <c r="C58" s="6" t="s">
        <v>124</v>
      </c>
      <c r="D58" s="7"/>
      <c r="E58" s="8">
        <f>D58*2</f>
        <v>0</v>
      </c>
      <c r="F58" s="7"/>
      <c r="G58" s="8"/>
      <c r="H58" s="8"/>
      <c r="I58" s="8"/>
      <c r="J58" s="10"/>
      <c r="K58" s="11">
        <f t="shared" si="1"/>
        <v>0</v>
      </c>
      <c r="L58" s="4" t="str">
        <f t="shared" si="2"/>
        <v>F</v>
      </c>
    </row>
    <row r="59" spans="1:12" x14ac:dyDescent="0.25">
      <c r="A59" s="4">
        <v>58</v>
      </c>
      <c r="B59" s="5" t="s">
        <v>125</v>
      </c>
      <c r="C59" s="6" t="s">
        <v>126</v>
      </c>
      <c r="D59" s="7">
        <v>8</v>
      </c>
      <c r="E59" s="8"/>
      <c r="F59" s="7">
        <v>8.5</v>
      </c>
      <c r="G59" s="9"/>
      <c r="H59" s="8"/>
      <c r="I59" s="8"/>
      <c r="J59" s="10"/>
      <c r="K59" s="11">
        <f t="shared" si="1"/>
        <v>0</v>
      </c>
      <c r="L59" s="4" t="str">
        <f t="shared" si="2"/>
        <v>F</v>
      </c>
    </row>
    <row r="60" spans="1:12" x14ac:dyDescent="0.25">
      <c r="A60" s="4">
        <v>59</v>
      </c>
      <c r="B60" s="5" t="s">
        <v>127</v>
      </c>
      <c r="C60" s="6" t="s">
        <v>128</v>
      </c>
      <c r="D60" s="7">
        <v>10.5</v>
      </c>
      <c r="E60" s="8">
        <f>D60*2</f>
        <v>21</v>
      </c>
      <c r="F60" s="7"/>
      <c r="G60" s="8"/>
      <c r="H60" s="8">
        <v>20</v>
      </c>
      <c r="I60" s="8"/>
      <c r="J60" s="10"/>
      <c r="K60" s="11">
        <f t="shared" si="1"/>
        <v>41</v>
      </c>
      <c r="L60" s="4" t="str">
        <f t="shared" si="2"/>
        <v>F</v>
      </c>
    </row>
    <row r="61" spans="1:12" x14ac:dyDescent="0.25">
      <c r="A61" s="4">
        <v>60</v>
      </c>
      <c r="B61" s="5" t="s">
        <v>129</v>
      </c>
      <c r="C61" s="6" t="s">
        <v>130</v>
      </c>
      <c r="D61" s="7">
        <v>8</v>
      </c>
      <c r="E61" s="8"/>
      <c r="F61" s="7">
        <v>10</v>
      </c>
      <c r="G61" s="8">
        <f>F61*2</f>
        <v>20</v>
      </c>
      <c r="H61" s="8">
        <v>20</v>
      </c>
      <c r="I61" s="8"/>
      <c r="J61" s="10"/>
      <c r="K61" s="11">
        <f t="shared" si="1"/>
        <v>40</v>
      </c>
      <c r="L61" s="4" t="str">
        <f t="shared" si="2"/>
        <v>F</v>
      </c>
    </row>
    <row r="62" spans="1:12" x14ac:dyDescent="0.25">
      <c r="A62" s="4">
        <v>61</v>
      </c>
      <c r="B62" s="5" t="s">
        <v>131</v>
      </c>
      <c r="C62" s="6" t="s">
        <v>84</v>
      </c>
      <c r="D62" s="7">
        <v>14.5</v>
      </c>
      <c r="E62" s="8"/>
      <c r="F62" s="7">
        <v>17.5</v>
      </c>
      <c r="G62" s="8">
        <f>F62*2</f>
        <v>35</v>
      </c>
      <c r="H62" s="8">
        <v>35</v>
      </c>
      <c r="I62" s="8"/>
      <c r="J62" s="10"/>
      <c r="K62" s="11">
        <f t="shared" si="1"/>
        <v>70</v>
      </c>
      <c r="L62" s="4" t="str">
        <f t="shared" si="2"/>
        <v>C</v>
      </c>
    </row>
    <row r="63" spans="1:12" x14ac:dyDescent="0.25">
      <c r="A63" s="4">
        <v>62</v>
      </c>
      <c r="B63" s="5" t="s">
        <v>132</v>
      </c>
      <c r="C63" s="6" t="s">
        <v>133</v>
      </c>
      <c r="D63" s="7">
        <v>16</v>
      </c>
      <c r="E63" s="8">
        <f>D63*2</f>
        <v>32</v>
      </c>
      <c r="F63" s="7"/>
      <c r="G63" s="8"/>
      <c r="H63" s="8">
        <v>30</v>
      </c>
      <c r="I63" s="8"/>
      <c r="J63" s="10"/>
      <c r="K63" s="11">
        <f t="shared" si="1"/>
        <v>62</v>
      </c>
      <c r="L63" s="4" t="str">
        <f t="shared" si="2"/>
        <v>D</v>
      </c>
    </row>
    <row r="64" spans="1:12" x14ac:dyDescent="0.25">
      <c r="A64" s="4">
        <v>63</v>
      </c>
      <c r="B64" s="5" t="s">
        <v>134</v>
      </c>
      <c r="C64" s="6" t="s">
        <v>135</v>
      </c>
      <c r="D64" s="7">
        <v>14.5</v>
      </c>
      <c r="E64" s="8">
        <f>D64*2</f>
        <v>29</v>
      </c>
      <c r="F64" s="7"/>
      <c r="G64" s="8"/>
      <c r="H64" s="8">
        <v>21</v>
      </c>
      <c r="I64" s="8"/>
      <c r="J64" s="10"/>
      <c r="K64" s="11">
        <f t="shared" si="1"/>
        <v>50</v>
      </c>
      <c r="L64" s="4" t="str">
        <f t="shared" si="2"/>
        <v>E</v>
      </c>
    </row>
    <row r="65" spans="1:12" x14ac:dyDescent="0.25">
      <c r="A65" s="4">
        <v>64</v>
      </c>
      <c r="B65" s="5" t="s">
        <v>136</v>
      </c>
      <c r="C65" s="6" t="s">
        <v>137</v>
      </c>
      <c r="D65" s="7"/>
      <c r="E65" s="8"/>
      <c r="F65" s="7">
        <v>13.5</v>
      </c>
      <c r="G65" s="8">
        <f>F65*2</f>
        <v>27</v>
      </c>
      <c r="H65" s="8">
        <v>23</v>
      </c>
      <c r="I65" s="8"/>
      <c r="J65" s="10"/>
      <c r="K65" s="11">
        <f t="shared" si="1"/>
        <v>50</v>
      </c>
      <c r="L65" s="4" t="str">
        <f t="shared" si="2"/>
        <v>E</v>
      </c>
    </row>
    <row r="66" spans="1:12" x14ac:dyDescent="0.25">
      <c r="A66" s="4">
        <v>65</v>
      </c>
      <c r="B66" s="5" t="s">
        <v>138</v>
      </c>
      <c r="C66" s="6" t="s">
        <v>139</v>
      </c>
      <c r="D66" s="7">
        <v>10</v>
      </c>
      <c r="E66" s="14"/>
      <c r="F66" s="7">
        <v>14</v>
      </c>
      <c r="G66" s="8">
        <f>F66*2</f>
        <v>28</v>
      </c>
      <c r="H66" s="8"/>
      <c r="I66" s="8"/>
      <c r="J66" s="10"/>
      <c r="K66" s="11">
        <f t="shared" si="1"/>
        <v>28</v>
      </c>
      <c r="L66" s="4" t="str">
        <f t="shared" si="2"/>
        <v>F</v>
      </c>
    </row>
    <row r="67" spans="1:12" x14ac:dyDescent="0.25">
      <c r="A67" s="4">
        <v>66</v>
      </c>
      <c r="B67" s="5" t="s">
        <v>140</v>
      </c>
      <c r="C67" s="6" t="s">
        <v>141</v>
      </c>
      <c r="D67" s="7">
        <v>17</v>
      </c>
      <c r="E67" s="8">
        <f t="shared" ref="E67:E74" si="3">D67*2</f>
        <v>34</v>
      </c>
      <c r="F67" s="7"/>
      <c r="G67" s="8"/>
      <c r="H67" s="8">
        <v>36</v>
      </c>
      <c r="I67" s="8"/>
      <c r="J67" s="10"/>
      <c r="K67" s="11">
        <f t="shared" ref="K67:K112" si="4">E67+G67+H67+I67+J67</f>
        <v>70</v>
      </c>
      <c r="L67" s="4" t="str">
        <f t="shared" ref="L67:L112" si="5">IF(K67&gt;=89.5, "A", IF(K67&gt;=79.5, "B", IF(K67&gt;=69.5, "C", IF(K67&gt;=59.5, "D", IF(K67&gt;=49.5, "E", "F")))))</f>
        <v>C</v>
      </c>
    </row>
    <row r="68" spans="1:12" x14ac:dyDescent="0.25">
      <c r="A68" s="4">
        <v>67</v>
      </c>
      <c r="B68" s="5" t="s">
        <v>142</v>
      </c>
      <c r="C68" s="6" t="s">
        <v>143</v>
      </c>
      <c r="D68" s="7">
        <v>11.5</v>
      </c>
      <c r="E68" s="8">
        <f t="shared" si="3"/>
        <v>23</v>
      </c>
      <c r="F68" s="7"/>
      <c r="G68" s="8"/>
      <c r="H68" s="8">
        <v>22</v>
      </c>
      <c r="I68" s="8"/>
      <c r="J68" s="10"/>
      <c r="K68" s="11">
        <f t="shared" si="4"/>
        <v>45</v>
      </c>
      <c r="L68" s="4" t="str">
        <f t="shared" si="5"/>
        <v>F</v>
      </c>
    </row>
    <row r="69" spans="1:12" x14ac:dyDescent="0.25">
      <c r="A69" s="4">
        <v>68</v>
      </c>
      <c r="B69" s="5" t="s">
        <v>144</v>
      </c>
      <c r="C69" s="6" t="s">
        <v>145</v>
      </c>
      <c r="D69" s="7"/>
      <c r="E69" s="8">
        <f t="shared" si="3"/>
        <v>0</v>
      </c>
      <c r="F69" s="7"/>
      <c r="G69" s="8"/>
      <c r="H69" s="8"/>
      <c r="I69" s="8"/>
      <c r="J69" s="10"/>
      <c r="K69" s="11">
        <f t="shared" si="4"/>
        <v>0</v>
      </c>
      <c r="L69" s="4" t="str">
        <f t="shared" si="5"/>
        <v>F</v>
      </c>
    </row>
    <row r="70" spans="1:12" x14ac:dyDescent="0.25">
      <c r="A70" s="4">
        <v>69</v>
      </c>
      <c r="B70" s="5" t="s">
        <v>146</v>
      </c>
      <c r="C70" s="6" t="s">
        <v>147</v>
      </c>
      <c r="D70" s="7">
        <v>12.5</v>
      </c>
      <c r="E70" s="8">
        <f t="shared" si="3"/>
        <v>25</v>
      </c>
      <c r="F70" s="7"/>
      <c r="G70" s="8"/>
      <c r="H70" s="8">
        <v>26</v>
      </c>
      <c r="I70" s="8"/>
      <c r="J70" s="10"/>
      <c r="K70" s="11">
        <f t="shared" si="4"/>
        <v>51</v>
      </c>
      <c r="L70" s="4" t="str">
        <f t="shared" si="5"/>
        <v>E</v>
      </c>
    </row>
    <row r="71" spans="1:12" x14ac:dyDescent="0.25">
      <c r="A71" s="4">
        <v>70</v>
      </c>
      <c r="B71" s="5" t="s">
        <v>148</v>
      </c>
      <c r="C71" s="6" t="s">
        <v>149</v>
      </c>
      <c r="D71" s="7">
        <v>16</v>
      </c>
      <c r="E71" s="8">
        <f t="shared" si="3"/>
        <v>32</v>
      </c>
      <c r="F71" s="7"/>
      <c r="G71" s="8"/>
      <c r="H71" s="8">
        <v>32</v>
      </c>
      <c r="I71" s="8"/>
      <c r="J71" s="10"/>
      <c r="K71" s="11">
        <f t="shared" si="4"/>
        <v>64</v>
      </c>
      <c r="L71" s="4" t="str">
        <f t="shared" si="5"/>
        <v>D</v>
      </c>
    </row>
    <row r="72" spans="1:12" x14ac:dyDescent="0.25">
      <c r="A72" s="4">
        <v>71</v>
      </c>
      <c r="B72" s="5" t="s">
        <v>150</v>
      </c>
      <c r="C72" s="6" t="s">
        <v>151</v>
      </c>
      <c r="D72" s="7">
        <v>15</v>
      </c>
      <c r="E72" s="8">
        <f t="shared" si="3"/>
        <v>30</v>
      </c>
      <c r="F72" s="7"/>
      <c r="G72" s="8"/>
      <c r="H72" s="8">
        <v>24</v>
      </c>
      <c r="I72" s="8"/>
      <c r="J72" s="10"/>
      <c r="K72" s="11">
        <f t="shared" si="4"/>
        <v>54</v>
      </c>
      <c r="L72" s="4" t="str">
        <f t="shared" si="5"/>
        <v>E</v>
      </c>
    </row>
    <row r="73" spans="1:12" x14ac:dyDescent="0.25">
      <c r="A73" s="4">
        <v>72</v>
      </c>
      <c r="B73" s="5" t="s">
        <v>152</v>
      </c>
      <c r="C73" s="6" t="s">
        <v>153</v>
      </c>
      <c r="D73" s="7">
        <v>15.5</v>
      </c>
      <c r="E73" s="8">
        <f t="shared" si="3"/>
        <v>31</v>
      </c>
      <c r="F73" s="7"/>
      <c r="G73" s="8"/>
      <c r="H73" s="8">
        <v>26</v>
      </c>
      <c r="I73" s="8"/>
      <c r="J73" s="10"/>
      <c r="K73" s="11">
        <f t="shared" si="4"/>
        <v>57</v>
      </c>
      <c r="L73" s="4" t="str">
        <f t="shared" si="5"/>
        <v>E</v>
      </c>
    </row>
    <row r="74" spans="1:12" x14ac:dyDescent="0.25">
      <c r="A74" s="4">
        <v>73</v>
      </c>
      <c r="B74" s="5" t="s">
        <v>154</v>
      </c>
      <c r="C74" s="6" t="s">
        <v>155</v>
      </c>
      <c r="D74" s="7"/>
      <c r="E74" s="8">
        <f t="shared" si="3"/>
        <v>0</v>
      </c>
      <c r="F74" s="7"/>
      <c r="G74" s="8"/>
      <c r="H74" s="8"/>
      <c r="I74" s="8"/>
      <c r="J74" s="10"/>
      <c r="K74" s="11">
        <f t="shared" si="4"/>
        <v>0</v>
      </c>
      <c r="L74" s="4" t="str">
        <f t="shared" si="5"/>
        <v>F</v>
      </c>
    </row>
    <row r="75" spans="1:12" x14ac:dyDescent="0.25">
      <c r="A75" s="4">
        <v>74</v>
      </c>
      <c r="B75" s="5" t="s">
        <v>156</v>
      </c>
      <c r="C75" s="6" t="s">
        <v>157</v>
      </c>
      <c r="D75" s="7">
        <v>12</v>
      </c>
      <c r="E75" s="8"/>
      <c r="F75" s="7">
        <v>15.5</v>
      </c>
      <c r="G75" s="8">
        <f>F75*2</f>
        <v>31</v>
      </c>
      <c r="H75" s="8">
        <v>33</v>
      </c>
      <c r="I75" s="8"/>
      <c r="J75" s="10"/>
      <c r="K75" s="11">
        <f t="shared" si="4"/>
        <v>64</v>
      </c>
      <c r="L75" s="4" t="str">
        <f t="shared" si="5"/>
        <v>D</v>
      </c>
    </row>
    <row r="76" spans="1:12" x14ac:dyDescent="0.25">
      <c r="A76" s="4">
        <v>75</v>
      </c>
      <c r="B76" s="5" t="s">
        <v>158</v>
      </c>
      <c r="C76" s="6" t="s">
        <v>159</v>
      </c>
      <c r="D76" s="7">
        <v>12</v>
      </c>
      <c r="E76" s="8">
        <f>D76*2</f>
        <v>24</v>
      </c>
      <c r="F76" s="7"/>
      <c r="G76" s="8"/>
      <c r="H76" s="12">
        <v>25</v>
      </c>
      <c r="I76" s="8"/>
      <c r="J76" s="10"/>
      <c r="K76" s="11">
        <f t="shared" si="4"/>
        <v>49</v>
      </c>
      <c r="L76" s="4" t="str">
        <f t="shared" si="5"/>
        <v>F</v>
      </c>
    </row>
    <row r="77" spans="1:12" x14ac:dyDescent="0.25">
      <c r="A77" s="4">
        <v>76</v>
      </c>
      <c r="B77" s="5" t="s">
        <v>160</v>
      </c>
      <c r="C77" s="6" t="s">
        <v>161</v>
      </c>
      <c r="D77" s="7"/>
      <c r="E77" s="8">
        <f>D77*2</f>
        <v>0</v>
      </c>
      <c r="F77" s="7"/>
      <c r="G77" s="8"/>
      <c r="H77" s="8"/>
      <c r="I77" s="8"/>
      <c r="J77" s="10"/>
      <c r="K77" s="11">
        <f t="shared" si="4"/>
        <v>0</v>
      </c>
      <c r="L77" s="4" t="str">
        <f t="shared" si="5"/>
        <v>F</v>
      </c>
    </row>
    <row r="78" spans="1:12" x14ac:dyDescent="0.25">
      <c r="A78" s="4">
        <v>77</v>
      </c>
      <c r="B78" s="5" t="s">
        <v>162</v>
      </c>
      <c r="C78" s="6" t="s">
        <v>163</v>
      </c>
      <c r="D78" s="7"/>
      <c r="E78" s="8"/>
      <c r="F78" s="7">
        <v>12</v>
      </c>
      <c r="G78" s="8">
        <f>F78*2</f>
        <v>24</v>
      </c>
      <c r="H78" s="8"/>
      <c r="I78" s="8"/>
      <c r="J78" s="10"/>
      <c r="K78" s="11">
        <f t="shared" si="4"/>
        <v>24</v>
      </c>
      <c r="L78" s="4" t="str">
        <f t="shared" si="5"/>
        <v>F</v>
      </c>
    </row>
    <row r="79" spans="1:12" x14ac:dyDescent="0.25">
      <c r="A79" s="4">
        <v>78</v>
      </c>
      <c r="B79" s="5" t="s">
        <v>164</v>
      </c>
      <c r="C79" s="6" t="s">
        <v>165</v>
      </c>
      <c r="D79" s="7"/>
      <c r="E79" s="8"/>
      <c r="F79" s="7">
        <v>1.5</v>
      </c>
      <c r="G79" s="9"/>
      <c r="H79" s="8"/>
      <c r="I79" s="8"/>
      <c r="J79" s="10"/>
      <c r="K79" s="11">
        <f t="shared" si="4"/>
        <v>0</v>
      </c>
      <c r="L79" s="4" t="str">
        <f t="shared" si="5"/>
        <v>F</v>
      </c>
    </row>
    <row r="80" spans="1:12" x14ac:dyDescent="0.25">
      <c r="A80" s="4">
        <v>79</v>
      </c>
      <c r="B80" s="5" t="s">
        <v>166</v>
      </c>
      <c r="C80" s="6" t="s">
        <v>167</v>
      </c>
      <c r="D80" s="7">
        <v>13.5</v>
      </c>
      <c r="E80" s="8">
        <f>D80*2</f>
        <v>27</v>
      </c>
      <c r="F80" s="7"/>
      <c r="G80" s="8"/>
      <c r="H80" s="8">
        <v>23</v>
      </c>
      <c r="I80" s="8"/>
      <c r="J80" s="10"/>
      <c r="K80" s="11">
        <f t="shared" si="4"/>
        <v>50</v>
      </c>
      <c r="L80" s="4" t="str">
        <f t="shared" si="5"/>
        <v>E</v>
      </c>
    </row>
    <row r="81" spans="1:12" x14ac:dyDescent="0.25">
      <c r="A81" s="4">
        <v>80</v>
      </c>
      <c r="B81" s="5" t="s">
        <v>168</v>
      </c>
      <c r="C81" s="6" t="s">
        <v>169</v>
      </c>
      <c r="D81" s="7">
        <v>16</v>
      </c>
      <c r="E81" s="8">
        <f>D81*2</f>
        <v>32</v>
      </c>
      <c r="F81" s="7"/>
      <c r="G81" s="8"/>
      <c r="H81" s="9"/>
      <c r="I81" s="8">
        <v>0</v>
      </c>
      <c r="J81" s="10"/>
      <c r="K81" s="11">
        <f t="shared" si="4"/>
        <v>32</v>
      </c>
      <c r="L81" s="4" t="str">
        <f t="shared" si="5"/>
        <v>F</v>
      </c>
    </row>
    <row r="82" spans="1:12" x14ac:dyDescent="0.25">
      <c r="A82" s="4">
        <v>81</v>
      </c>
      <c r="B82" s="5" t="s">
        <v>170</v>
      </c>
      <c r="C82" s="6" t="s">
        <v>171</v>
      </c>
      <c r="D82" s="7">
        <v>11</v>
      </c>
      <c r="E82" s="8">
        <f>D82*2</f>
        <v>22</v>
      </c>
      <c r="F82" s="7"/>
      <c r="G82" s="8"/>
      <c r="H82" s="9"/>
      <c r="I82" s="8">
        <v>22</v>
      </c>
      <c r="J82" s="10"/>
      <c r="K82" s="11">
        <f t="shared" si="4"/>
        <v>44</v>
      </c>
      <c r="L82" s="4" t="str">
        <f t="shared" si="5"/>
        <v>F</v>
      </c>
    </row>
    <row r="83" spans="1:12" x14ac:dyDescent="0.25">
      <c r="A83" s="4">
        <v>82</v>
      </c>
      <c r="B83" s="5" t="s">
        <v>172</v>
      </c>
      <c r="C83" s="6" t="s">
        <v>173</v>
      </c>
      <c r="D83" s="7">
        <v>11</v>
      </c>
      <c r="E83" s="8">
        <f>D83*2</f>
        <v>22</v>
      </c>
      <c r="F83" s="7"/>
      <c r="G83" s="8"/>
      <c r="H83" s="8"/>
      <c r="I83" s="8">
        <v>25</v>
      </c>
      <c r="J83" s="10"/>
      <c r="K83" s="11">
        <f t="shared" si="4"/>
        <v>47</v>
      </c>
      <c r="L83" s="4" t="str">
        <f t="shared" si="5"/>
        <v>F</v>
      </c>
    </row>
    <row r="84" spans="1:12" x14ac:dyDescent="0.25">
      <c r="A84" s="4">
        <v>83</v>
      </c>
      <c r="B84" s="5" t="s">
        <v>174</v>
      </c>
      <c r="C84" s="6" t="s">
        <v>175</v>
      </c>
      <c r="D84" s="7">
        <v>10</v>
      </c>
      <c r="E84" s="8"/>
      <c r="F84" s="7">
        <v>10</v>
      </c>
      <c r="G84" s="8">
        <f>F84*2</f>
        <v>20</v>
      </c>
      <c r="H84" s="8">
        <v>34</v>
      </c>
      <c r="I84" s="8"/>
      <c r="J84" s="10"/>
      <c r="K84" s="11">
        <f t="shared" si="4"/>
        <v>54</v>
      </c>
      <c r="L84" s="4" t="str">
        <f t="shared" si="5"/>
        <v>E</v>
      </c>
    </row>
    <row r="85" spans="1:12" x14ac:dyDescent="0.25">
      <c r="A85" s="4">
        <v>84</v>
      </c>
      <c r="B85" s="5" t="s">
        <v>176</v>
      </c>
      <c r="C85" s="6" t="s">
        <v>177</v>
      </c>
      <c r="D85" s="7">
        <v>19.5</v>
      </c>
      <c r="E85" s="8">
        <f>D85*2</f>
        <v>39</v>
      </c>
      <c r="F85" s="7"/>
      <c r="G85" s="8"/>
      <c r="H85" s="8">
        <v>37</v>
      </c>
      <c r="I85" s="8"/>
      <c r="J85" s="10"/>
      <c r="K85" s="11">
        <f t="shared" si="4"/>
        <v>76</v>
      </c>
      <c r="L85" s="4" t="str">
        <f t="shared" si="5"/>
        <v>C</v>
      </c>
    </row>
    <row r="86" spans="1:12" x14ac:dyDescent="0.25">
      <c r="A86" s="4">
        <v>85</v>
      </c>
      <c r="B86" s="5" t="s">
        <v>178</v>
      </c>
      <c r="C86" s="6" t="s">
        <v>179</v>
      </c>
      <c r="D86" s="7"/>
      <c r="E86" s="8"/>
      <c r="F86" s="7">
        <v>6.5</v>
      </c>
      <c r="G86" s="9"/>
      <c r="H86" s="8"/>
      <c r="I86" s="8"/>
      <c r="J86" s="10"/>
      <c r="K86" s="11">
        <f t="shared" si="4"/>
        <v>0</v>
      </c>
      <c r="L86" s="4" t="str">
        <f t="shared" si="5"/>
        <v>F</v>
      </c>
    </row>
    <row r="87" spans="1:12" x14ac:dyDescent="0.25">
      <c r="A87" s="4">
        <v>86</v>
      </c>
      <c r="B87" s="5" t="s">
        <v>180</v>
      </c>
      <c r="C87" s="6" t="s">
        <v>181</v>
      </c>
      <c r="D87" s="7"/>
      <c r="E87" s="8">
        <f>D87*2</f>
        <v>0</v>
      </c>
      <c r="F87" s="7"/>
      <c r="G87" s="8"/>
      <c r="H87" s="8"/>
      <c r="I87" s="8"/>
      <c r="J87" s="10"/>
      <c r="K87" s="11">
        <f t="shared" si="4"/>
        <v>0</v>
      </c>
      <c r="L87" s="4" t="str">
        <f t="shared" si="5"/>
        <v>F</v>
      </c>
    </row>
    <row r="88" spans="1:12" x14ac:dyDescent="0.25">
      <c r="A88" s="4">
        <v>87</v>
      </c>
      <c r="B88" s="5" t="s">
        <v>182</v>
      </c>
      <c r="C88" s="6" t="s">
        <v>183</v>
      </c>
      <c r="D88" s="7">
        <v>15.5</v>
      </c>
      <c r="E88" s="8">
        <f>D88*2</f>
        <v>31</v>
      </c>
      <c r="F88" s="7"/>
      <c r="G88" s="8"/>
      <c r="H88" s="8">
        <v>34</v>
      </c>
      <c r="I88" s="8"/>
      <c r="J88" s="10"/>
      <c r="K88" s="11">
        <f t="shared" si="4"/>
        <v>65</v>
      </c>
      <c r="L88" s="4" t="str">
        <f t="shared" si="5"/>
        <v>D</v>
      </c>
    </row>
    <row r="89" spans="1:12" x14ac:dyDescent="0.25">
      <c r="A89" s="4">
        <v>88</v>
      </c>
      <c r="B89" s="5" t="s">
        <v>184</v>
      </c>
      <c r="C89" s="6" t="s">
        <v>185</v>
      </c>
      <c r="D89" s="7"/>
      <c r="E89" s="8"/>
      <c r="F89" s="7">
        <v>15.5</v>
      </c>
      <c r="G89" s="8">
        <f>F89*2</f>
        <v>31</v>
      </c>
      <c r="H89" s="8"/>
      <c r="I89" s="8">
        <v>20</v>
      </c>
      <c r="J89" s="10"/>
      <c r="K89" s="11">
        <f t="shared" si="4"/>
        <v>51</v>
      </c>
      <c r="L89" s="4" t="str">
        <f t="shared" si="5"/>
        <v>E</v>
      </c>
    </row>
    <row r="90" spans="1:12" x14ac:dyDescent="0.25">
      <c r="A90" s="4">
        <v>89</v>
      </c>
      <c r="B90" s="5" t="s">
        <v>186</v>
      </c>
      <c r="C90" s="6" t="s">
        <v>187</v>
      </c>
      <c r="D90" s="7">
        <v>8</v>
      </c>
      <c r="E90" s="8"/>
      <c r="F90" s="7">
        <v>5</v>
      </c>
      <c r="G90" s="8">
        <v>20</v>
      </c>
      <c r="H90" s="8"/>
      <c r="I90" s="8"/>
      <c r="J90" s="10"/>
      <c r="K90" s="11">
        <f t="shared" si="4"/>
        <v>20</v>
      </c>
      <c r="L90" s="4" t="str">
        <f t="shared" si="5"/>
        <v>F</v>
      </c>
    </row>
    <row r="91" spans="1:12" x14ac:dyDescent="0.25">
      <c r="A91" s="4">
        <v>90</v>
      </c>
      <c r="B91" s="5" t="s">
        <v>188</v>
      </c>
      <c r="C91" s="6" t="s">
        <v>189</v>
      </c>
      <c r="D91" s="7">
        <v>8</v>
      </c>
      <c r="E91" s="8"/>
      <c r="F91" s="7">
        <v>6.5</v>
      </c>
      <c r="G91" s="9"/>
      <c r="H91" s="8">
        <v>20</v>
      </c>
      <c r="I91" s="8"/>
      <c r="J91" s="10"/>
      <c r="K91" s="11">
        <f t="shared" si="4"/>
        <v>20</v>
      </c>
      <c r="L91" s="4" t="str">
        <f t="shared" si="5"/>
        <v>F</v>
      </c>
    </row>
    <row r="92" spans="1:12" x14ac:dyDescent="0.25">
      <c r="A92" s="4">
        <v>91</v>
      </c>
      <c r="B92" s="5" t="s">
        <v>190</v>
      </c>
      <c r="C92" s="6" t="s">
        <v>191</v>
      </c>
      <c r="D92" s="7">
        <v>16.5</v>
      </c>
      <c r="E92" s="8">
        <f>D92*2</f>
        <v>33</v>
      </c>
      <c r="F92" s="7"/>
      <c r="G92" s="8"/>
      <c r="H92" s="8">
        <v>39</v>
      </c>
      <c r="I92" s="8"/>
      <c r="J92" s="10"/>
      <c r="K92" s="11">
        <f t="shared" si="4"/>
        <v>72</v>
      </c>
      <c r="L92" s="4" t="str">
        <f t="shared" si="5"/>
        <v>C</v>
      </c>
    </row>
    <row r="93" spans="1:12" x14ac:dyDescent="0.25">
      <c r="A93" s="4">
        <v>92</v>
      </c>
      <c r="B93" s="5" t="s">
        <v>192</v>
      </c>
      <c r="C93" s="6" t="s">
        <v>193</v>
      </c>
      <c r="D93" s="7">
        <v>11.5</v>
      </c>
      <c r="E93" s="8">
        <f>D93*2</f>
        <v>23</v>
      </c>
      <c r="F93" s="7"/>
      <c r="G93" s="8"/>
      <c r="H93" s="8">
        <v>20</v>
      </c>
      <c r="I93" s="8"/>
      <c r="J93" s="10"/>
      <c r="K93" s="11">
        <f t="shared" si="4"/>
        <v>43</v>
      </c>
      <c r="L93" s="4" t="str">
        <f t="shared" si="5"/>
        <v>F</v>
      </c>
    </row>
    <row r="94" spans="1:12" x14ac:dyDescent="0.25">
      <c r="A94" s="4">
        <v>93</v>
      </c>
      <c r="B94" s="5" t="s">
        <v>194</v>
      </c>
      <c r="C94" s="6" t="s">
        <v>195</v>
      </c>
      <c r="D94" s="7"/>
      <c r="E94" s="8">
        <f>D94*2</f>
        <v>0</v>
      </c>
      <c r="F94" s="7"/>
      <c r="G94" s="8"/>
      <c r="H94" s="8"/>
      <c r="I94" s="8"/>
      <c r="J94" s="10"/>
      <c r="K94" s="11">
        <f t="shared" si="4"/>
        <v>0</v>
      </c>
      <c r="L94" s="4" t="str">
        <f t="shared" si="5"/>
        <v>F</v>
      </c>
    </row>
    <row r="95" spans="1:12" x14ac:dyDescent="0.25">
      <c r="A95" s="4">
        <v>94</v>
      </c>
      <c r="B95" s="5" t="s">
        <v>196</v>
      </c>
      <c r="C95" s="6" t="s">
        <v>197</v>
      </c>
      <c r="D95" s="7">
        <v>17.5</v>
      </c>
      <c r="E95" s="8">
        <f>D95*2</f>
        <v>35</v>
      </c>
      <c r="F95" s="7"/>
      <c r="G95" s="8"/>
      <c r="H95" s="8">
        <v>33</v>
      </c>
      <c r="I95" s="8"/>
      <c r="J95" s="10"/>
      <c r="K95" s="11">
        <f t="shared" si="4"/>
        <v>68</v>
      </c>
      <c r="L95" s="4" t="str">
        <f t="shared" si="5"/>
        <v>D</v>
      </c>
    </row>
    <row r="96" spans="1:12" x14ac:dyDescent="0.25">
      <c r="A96" s="4">
        <v>95</v>
      </c>
      <c r="B96" s="5" t="s">
        <v>198</v>
      </c>
      <c r="C96" s="6" t="s">
        <v>199</v>
      </c>
      <c r="D96" s="7"/>
      <c r="E96" s="8"/>
      <c r="F96" s="7">
        <v>7</v>
      </c>
      <c r="G96" s="9"/>
      <c r="H96" s="9"/>
      <c r="I96" s="8"/>
      <c r="J96" s="10"/>
      <c r="K96" s="11">
        <f t="shared" si="4"/>
        <v>0</v>
      </c>
      <c r="L96" s="4" t="str">
        <f t="shared" si="5"/>
        <v>F</v>
      </c>
    </row>
    <row r="97" spans="1:12" x14ac:dyDescent="0.25">
      <c r="A97" s="4">
        <v>96</v>
      </c>
      <c r="B97" s="5" t="s">
        <v>200</v>
      </c>
      <c r="C97" s="6" t="s">
        <v>201</v>
      </c>
      <c r="D97" s="7">
        <v>10</v>
      </c>
      <c r="E97" s="8"/>
      <c r="F97" s="7">
        <v>13</v>
      </c>
      <c r="G97" s="8">
        <f t="shared" ref="G97:G112" si="6">F97*2</f>
        <v>26</v>
      </c>
      <c r="H97" s="8">
        <v>28</v>
      </c>
      <c r="I97" s="8"/>
      <c r="J97" s="10"/>
      <c r="K97" s="11">
        <f t="shared" si="4"/>
        <v>54</v>
      </c>
      <c r="L97" s="4" t="str">
        <f t="shared" si="5"/>
        <v>E</v>
      </c>
    </row>
    <row r="98" spans="1:12" x14ac:dyDescent="0.25">
      <c r="A98" s="4">
        <v>97</v>
      </c>
      <c r="B98" s="5" t="s">
        <v>202</v>
      </c>
      <c r="C98" s="6" t="s">
        <v>203</v>
      </c>
      <c r="D98" s="7"/>
      <c r="E98" s="8"/>
      <c r="F98" s="7">
        <v>16</v>
      </c>
      <c r="G98" s="8">
        <f t="shared" si="6"/>
        <v>32</v>
      </c>
      <c r="H98" s="8"/>
      <c r="I98" s="8">
        <v>40</v>
      </c>
      <c r="J98" s="10"/>
      <c r="K98" s="11">
        <f t="shared" si="4"/>
        <v>72</v>
      </c>
      <c r="L98" s="4" t="str">
        <f t="shared" si="5"/>
        <v>C</v>
      </c>
    </row>
    <row r="99" spans="1:12" x14ac:dyDescent="0.25">
      <c r="A99" s="4">
        <v>98</v>
      </c>
      <c r="B99" s="5" t="s">
        <v>204</v>
      </c>
      <c r="C99" s="6" t="s">
        <v>205</v>
      </c>
      <c r="D99" s="7">
        <v>12</v>
      </c>
      <c r="E99" s="8">
        <f>D99*2</f>
        <v>24</v>
      </c>
      <c r="F99" s="7"/>
      <c r="G99" s="8">
        <f t="shared" si="6"/>
        <v>0</v>
      </c>
      <c r="H99" s="8">
        <v>20</v>
      </c>
      <c r="I99" s="8"/>
      <c r="J99" s="10"/>
      <c r="K99" s="11">
        <f t="shared" si="4"/>
        <v>44</v>
      </c>
      <c r="L99" s="4" t="str">
        <f t="shared" si="5"/>
        <v>F</v>
      </c>
    </row>
    <row r="100" spans="1:12" x14ac:dyDescent="0.25">
      <c r="A100" s="4">
        <v>99</v>
      </c>
      <c r="B100" s="5" t="s">
        <v>206</v>
      </c>
      <c r="C100" s="6" t="s">
        <v>207</v>
      </c>
      <c r="D100" s="7"/>
      <c r="E100" s="8"/>
      <c r="F100" s="7"/>
      <c r="G100" s="8">
        <f t="shared" si="6"/>
        <v>0</v>
      </c>
      <c r="H100" s="8"/>
      <c r="I100" s="8"/>
      <c r="J100" s="10"/>
      <c r="K100" s="11">
        <f t="shared" si="4"/>
        <v>0</v>
      </c>
      <c r="L100" s="4" t="str">
        <f t="shared" si="5"/>
        <v>F</v>
      </c>
    </row>
    <row r="101" spans="1:12" x14ac:dyDescent="0.25">
      <c r="A101" s="4">
        <v>100</v>
      </c>
      <c r="B101" s="5" t="s">
        <v>208</v>
      </c>
      <c r="C101" s="6" t="s">
        <v>209</v>
      </c>
      <c r="D101" s="7"/>
      <c r="E101" s="8"/>
      <c r="F101" s="7"/>
      <c r="G101" s="8">
        <f t="shared" si="6"/>
        <v>0</v>
      </c>
      <c r="H101" s="8"/>
      <c r="I101" s="8"/>
      <c r="J101" s="10"/>
      <c r="K101" s="11">
        <f t="shared" si="4"/>
        <v>0</v>
      </c>
      <c r="L101" s="4" t="str">
        <f t="shared" si="5"/>
        <v>F</v>
      </c>
    </row>
    <row r="102" spans="1:12" x14ac:dyDescent="0.25">
      <c r="A102" s="4">
        <v>101</v>
      </c>
      <c r="B102" s="5" t="s">
        <v>210</v>
      </c>
      <c r="C102" s="6" t="s">
        <v>211</v>
      </c>
      <c r="D102" s="7">
        <v>17</v>
      </c>
      <c r="E102" s="8">
        <f>D102*2</f>
        <v>34</v>
      </c>
      <c r="F102" s="7"/>
      <c r="G102" s="8"/>
      <c r="H102" s="8">
        <v>26</v>
      </c>
      <c r="I102" s="8"/>
      <c r="J102" s="10"/>
      <c r="K102" s="11">
        <f t="shared" si="4"/>
        <v>60</v>
      </c>
      <c r="L102" s="4" t="str">
        <f t="shared" si="5"/>
        <v>D</v>
      </c>
    </row>
    <row r="103" spans="1:12" x14ac:dyDescent="0.25">
      <c r="A103" s="4">
        <v>102</v>
      </c>
      <c r="B103" s="5" t="s">
        <v>212</v>
      </c>
      <c r="C103" s="6" t="s">
        <v>213</v>
      </c>
      <c r="D103" s="7"/>
      <c r="E103" s="8"/>
      <c r="F103" s="7"/>
      <c r="G103" s="8">
        <f t="shared" si="6"/>
        <v>0</v>
      </c>
      <c r="H103" s="8"/>
      <c r="I103" s="8"/>
      <c r="J103" s="10"/>
      <c r="K103" s="11">
        <f t="shared" si="4"/>
        <v>0</v>
      </c>
      <c r="L103" s="4" t="str">
        <f t="shared" si="5"/>
        <v>F</v>
      </c>
    </row>
    <row r="104" spans="1:12" x14ac:dyDescent="0.25">
      <c r="A104" s="4">
        <v>103</v>
      </c>
      <c r="B104" s="5" t="s">
        <v>214</v>
      </c>
      <c r="C104" s="6" t="s">
        <v>215</v>
      </c>
      <c r="D104" s="7"/>
      <c r="E104" s="8"/>
      <c r="F104" s="7"/>
      <c r="G104" s="8">
        <f t="shared" si="6"/>
        <v>0</v>
      </c>
      <c r="H104" s="8"/>
      <c r="I104" s="8"/>
      <c r="J104" s="10"/>
      <c r="K104" s="11">
        <f t="shared" si="4"/>
        <v>0</v>
      </c>
      <c r="L104" s="4" t="str">
        <f t="shared" si="5"/>
        <v>F</v>
      </c>
    </row>
    <row r="105" spans="1:12" x14ac:dyDescent="0.25">
      <c r="A105" s="4">
        <v>104</v>
      </c>
      <c r="B105" s="5" t="s">
        <v>216</v>
      </c>
      <c r="C105" s="6" t="s">
        <v>217</v>
      </c>
      <c r="D105" s="7"/>
      <c r="E105" s="8"/>
      <c r="F105" s="7"/>
      <c r="G105" s="8">
        <f t="shared" si="6"/>
        <v>0</v>
      </c>
      <c r="H105" s="8"/>
      <c r="I105" s="8"/>
      <c r="J105" s="10"/>
      <c r="K105" s="11">
        <f t="shared" si="4"/>
        <v>0</v>
      </c>
      <c r="L105" s="4" t="str">
        <f t="shared" si="5"/>
        <v>F</v>
      </c>
    </row>
    <row r="106" spans="1:12" x14ac:dyDescent="0.25">
      <c r="A106" s="4">
        <v>105</v>
      </c>
      <c r="B106" s="5" t="s">
        <v>218</v>
      </c>
      <c r="C106" s="6" t="s">
        <v>219</v>
      </c>
      <c r="D106" s="7"/>
      <c r="E106" s="8"/>
      <c r="F106" s="7"/>
      <c r="G106" s="8">
        <f t="shared" si="6"/>
        <v>0</v>
      </c>
      <c r="H106" s="8"/>
      <c r="I106" s="8"/>
      <c r="J106" s="10"/>
      <c r="K106" s="11">
        <f t="shared" si="4"/>
        <v>0</v>
      </c>
      <c r="L106" s="4" t="str">
        <f t="shared" si="5"/>
        <v>F</v>
      </c>
    </row>
    <row r="107" spans="1:12" x14ac:dyDescent="0.25">
      <c r="A107" s="4">
        <v>106</v>
      </c>
      <c r="B107" s="5" t="s">
        <v>220</v>
      </c>
      <c r="C107" s="6" t="s">
        <v>221</v>
      </c>
      <c r="D107" s="7"/>
      <c r="E107" s="8"/>
      <c r="F107" s="7"/>
      <c r="G107" s="8">
        <f t="shared" si="6"/>
        <v>0</v>
      </c>
      <c r="H107" s="8"/>
      <c r="I107" s="8"/>
      <c r="J107" s="10"/>
      <c r="K107" s="11">
        <f t="shared" si="4"/>
        <v>0</v>
      </c>
      <c r="L107" s="4" t="str">
        <f t="shared" si="5"/>
        <v>F</v>
      </c>
    </row>
    <row r="108" spans="1:12" x14ac:dyDescent="0.25">
      <c r="A108" s="4">
        <v>107</v>
      </c>
      <c r="B108" s="5" t="s">
        <v>222</v>
      </c>
      <c r="C108" s="6" t="s">
        <v>223</v>
      </c>
      <c r="D108" s="7"/>
      <c r="E108" s="8"/>
      <c r="F108" s="7"/>
      <c r="G108" s="8">
        <f t="shared" si="6"/>
        <v>0</v>
      </c>
      <c r="H108" s="8"/>
      <c r="I108" s="8"/>
      <c r="J108" s="10"/>
      <c r="K108" s="11">
        <f t="shared" si="4"/>
        <v>0</v>
      </c>
      <c r="L108" s="4" t="str">
        <f t="shared" si="5"/>
        <v>F</v>
      </c>
    </row>
    <row r="109" spans="1:12" x14ac:dyDescent="0.25">
      <c r="A109" s="4">
        <v>108</v>
      </c>
      <c r="B109" s="5" t="s">
        <v>224</v>
      </c>
      <c r="C109" s="6" t="s">
        <v>225</v>
      </c>
      <c r="D109" s="7"/>
      <c r="E109" s="8"/>
      <c r="F109" s="7"/>
      <c r="G109" s="8">
        <f t="shared" si="6"/>
        <v>0</v>
      </c>
      <c r="H109" s="8"/>
      <c r="I109" s="8"/>
      <c r="J109" s="10"/>
      <c r="K109" s="11">
        <f t="shared" si="4"/>
        <v>0</v>
      </c>
      <c r="L109" s="4" t="str">
        <f t="shared" si="5"/>
        <v>F</v>
      </c>
    </row>
    <row r="110" spans="1:12" x14ac:dyDescent="0.25">
      <c r="A110" s="4">
        <v>109</v>
      </c>
      <c r="B110" s="5" t="s">
        <v>226</v>
      </c>
      <c r="C110" s="6" t="s">
        <v>227</v>
      </c>
      <c r="D110" s="7"/>
      <c r="E110" s="8"/>
      <c r="F110" s="7"/>
      <c r="G110" s="8">
        <f t="shared" si="6"/>
        <v>0</v>
      </c>
      <c r="H110" s="8"/>
      <c r="I110" s="8"/>
      <c r="J110" s="10"/>
      <c r="K110" s="11">
        <f t="shared" si="4"/>
        <v>0</v>
      </c>
      <c r="L110" s="4" t="str">
        <f t="shared" si="5"/>
        <v>F</v>
      </c>
    </row>
    <row r="111" spans="1:12" x14ac:dyDescent="0.25">
      <c r="A111" s="4">
        <v>110</v>
      </c>
      <c r="B111" s="5" t="s">
        <v>228</v>
      </c>
      <c r="C111" s="6" t="s">
        <v>229</v>
      </c>
      <c r="D111" s="7"/>
      <c r="E111" s="8"/>
      <c r="F111" s="7">
        <v>3</v>
      </c>
      <c r="G111" s="9"/>
      <c r="H111" s="8"/>
      <c r="I111" s="8"/>
      <c r="J111" s="10"/>
      <c r="K111" s="11">
        <f t="shared" si="4"/>
        <v>0</v>
      </c>
      <c r="L111" s="4" t="str">
        <f t="shared" si="5"/>
        <v>F</v>
      </c>
    </row>
    <row r="112" spans="1:12" x14ac:dyDescent="0.25">
      <c r="A112" s="4">
        <v>111</v>
      </c>
      <c r="B112" s="5" t="s">
        <v>230</v>
      </c>
      <c r="C112" s="6" t="s">
        <v>231</v>
      </c>
      <c r="D112" s="7"/>
      <c r="E112" s="8">
        <f>D112*2</f>
        <v>0</v>
      </c>
      <c r="F112" s="7"/>
      <c r="G112" s="8">
        <f t="shared" si="6"/>
        <v>0</v>
      </c>
      <c r="H112" s="8"/>
      <c r="I112" s="8"/>
      <c r="J112" s="10"/>
      <c r="K112" s="11">
        <f t="shared" si="4"/>
        <v>0</v>
      </c>
      <c r="L112" s="4" t="str">
        <f t="shared" si="5"/>
        <v>F</v>
      </c>
    </row>
  </sheetData>
  <pageMargins left="0.7" right="0.7" top="0.75" bottom="0.75" header="0.3" footer="0.3"/>
  <pageSetup paperSize="9" scale="120" orientation="portrait" horizontalDpi="1200" verticalDpi="1200" r:id="rId1"/>
  <headerFooter>
    <oddHeader>&amp;LStudije menadžmenta Bijelo Polje
Menadžment malih i srednjih preduzeća&amp;CTreća godina&amp;R&amp;P/&amp;N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1"/>
  <sheetViews>
    <sheetView zoomScaleNormal="100" workbookViewId="0">
      <selection activeCell="H1" sqref="H1"/>
    </sheetView>
  </sheetViews>
  <sheetFormatPr defaultRowHeight="15" x14ac:dyDescent="0.25"/>
  <cols>
    <col min="1" max="1" width="5" style="15" bestFit="1" customWidth="1"/>
    <col min="2" max="2" width="7.85546875" style="16" customWidth="1"/>
    <col min="3" max="3" width="20.5703125" style="17" bestFit="1" customWidth="1"/>
    <col min="4" max="4" width="14.85546875" style="15" customWidth="1"/>
    <col min="5" max="5" width="13.28515625" style="15" bestFit="1" customWidth="1"/>
    <col min="6" max="6" width="13.28515625" style="15" customWidth="1"/>
    <col min="7" max="7" width="14.140625" style="15" bestFit="1" customWidth="1"/>
    <col min="8" max="8" width="13.28515625" style="15" customWidth="1"/>
    <col min="9" max="9" width="9" style="15" bestFit="1" customWidth="1"/>
    <col min="10" max="10" width="7.140625" style="15" bestFit="1" customWidth="1"/>
  </cols>
  <sheetData>
    <row r="1" spans="1:10" ht="45" x14ac:dyDescent="0.25">
      <c r="A1" s="1" t="s">
        <v>0</v>
      </c>
      <c r="B1" s="2" t="s">
        <v>1</v>
      </c>
      <c r="C1" s="3" t="s">
        <v>2</v>
      </c>
      <c r="D1" s="1" t="s">
        <v>4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</row>
    <row r="2" spans="1:10" x14ac:dyDescent="0.25">
      <c r="A2" s="4">
        <v>1</v>
      </c>
      <c r="B2" s="5" t="s">
        <v>12</v>
      </c>
      <c r="C2" s="6" t="s">
        <v>232</v>
      </c>
      <c r="D2" s="8"/>
      <c r="E2" s="8"/>
      <c r="F2" s="8"/>
      <c r="G2" s="8"/>
      <c r="H2" s="12"/>
      <c r="I2" s="8">
        <f>SUM(D2:H2)</f>
        <v>0</v>
      </c>
      <c r="J2" s="8" t="str">
        <f>IF(I2&gt;=89.5, "A", IF(I2&gt;=79.5, "B", IF(I2&gt;=69.5, "C", IF(I2&gt;=59.5, "D", IF(I2&gt;=49.5, "E", "F")))))</f>
        <v>F</v>
      </c>
    </row>
    <row r="3" spans="1:10" x14ac:dyDescent="0.25">
      <c r="A3" s="4">
        <v>2</v>
      </c>
      <c r="B3" s="5" t="s">
        <v>14</v>
      </c>
      <c r="C3" s="6" t="s">
        <v>233</v>
      </c>
      <c r="D3" s="8">
        <v>20</v>
      </c>
      <c r="E3" s="8"/>
      <c r="F3" s="9"/>
      <c r="G3" s="8">
        <v>20</v>
      </c>
      <c r="H3" s="12"/>
      <c r="I3" s="8">
        <f t="shared" ref="I3:I51" si="0">SUM(D3:H3)</f>
        <v>40</v>
      </c>
      <c r="J3" s="8" t="str">
        <f t="shared" ref="J3:J51" si="1">IF(I3&gt;=89.5, "A", IF(I3&gt;=79.5, "B", IF(I3&gt;=69.5, "C", IF(I3&gt;=59.5, "D", IF(I3&gt;=49.5, "E", "F")))))</f>
        <v>F</v>
      </c>
    </row>
    <row r="4" spans="1:10" x14ac:dyDescent="0.25">
      <c r="A4" s="4">
        <v>3</v>
      </c>
      <c r="B4" s="5" t="s">
        <v>16</v>
      </c>
      <c r="C4" s="6" t="s">
        <v>234</v>
      </c>
      <c r="D4" s="8"/>
      <c r="E4" s="8"/>
      <c r="F4" s="8"/>
      <c r="G4" s="8"/>
      <c r="H4" s="12"/>
      <c r="I4" s="8">
        <f t="shared" si="0"/>
        <v>0</v>
      </c>
      <c r="J4" s="8" t="str">
        <f t="shared" si="1"/>
        <v>F</v>
      </c>
    </row>
    <row r="5" spans="1:10" x14ac:dyDescent="0.25">
      <c r="A5" s="4">
        <v>4</v>
      </c>
      <c r="B5" s="5" t="s">
        <v>18</v>
      </c>
      <c r="C5" s="6" t="s">
        <v>235</v>
      </c>
      <c r="D5" s="8"/>
      <c r="E5" s="8"/>
      <c r="F5" s="8"/>
      <c r="G5" s="8"/>
      <c r="H5" s="12"/>
      <c r="I5" s="8">
        <f t="shared" si="0"/>
        <v>0</v>
      </c>
      <c r="J5" s="8" t="str">
        <f t="shared" si="1"/>
        <v>F</v>
      </c>
    </row>
    <row r="6" spans="1:10" x14ac:dyDescent="0.25">
      <c r="A6" s="4">
        <v>5</v>
      </c>
      <c r="B6" s="5" t="s">
        <v>20</v>
      </c>
      <c r="C6" s="6" t="s">
        <v>236</v>
      </c>
      <c r="D6" s="8">
        <v>26</v>
      </c>
      <c r="E6" s="8"/>
      <c r="F6" s="8"/>
      <c r="G6" s="8">
        <v>27</v>
      </c>
      <c r="H6" s="12"/>
      <c r="I6" s="8">
        <f t="shared" si="0"/>
        <v>53</v>
      </c>
      <c r="J6" s="8" t="str">
        <f t="shared" si="1"/>
        <v>E</v>
      </c>
    </row>
    <row r="7" spans="1:10" x14ac:dyDescent="0.25">
      <c r="A7" s="4">
        <v>6</v>
      </c>
      <c r="B7" s="5" t="s">
        <v>22</v>
      </c>
      <c r="C7" s="6" t="s">
        <v>237</v>
      </c>
      <c r="D7" s="8"/>
      <c r="E7" s="9"/>
      <c r="F7" s="8"/>
      <c r="G7" s="8"/>
      <c r="H7" s="12"/>
      <c r="I7" s="8">
        <f t="shared" si="0"/>
        <v>0</v>
      </c>
      <c r="J7" s="8" t="str">
        <f t="shared" si="1"/>
        <v>F</v>
      </c>
    </row>
    <row r="8" spans="1:10" x14ac:dyDescent="0.25">
      <c r="A8" s="4">
        <v>7</v>
      </c>
      <c r="B8" s="5" t="s">
        <v>24</v>
      </c>
      <c r="C8" s="6" t="s">
        <v>238</v>
      </c>
      <c r="D8" s="8"/>
      <c r="E8" s="8"/>
      <c r="F8" s="8"/>
      <c r="G8" s="8"/>
      <c r="H8" s="12"/>
      <c r="I8" s="8">
        <f t="shared" si="0"/>
        <v>0</v>
      </c>
      <c r="J8" s="8" t="str">
        <f t="shared" si="1"/>
        <v>F</v>
      </c>
    </row>
    <row r="9" spans="1:10" x14ac:dyDescent="0.25">
      <c r="A9" s="4">
        <v>8</v>
      </c>
      <c r="B9" s="5" t="s">
        <v>26</v>
      </c>
      <c r="C9" s="6" t="s">
        <v>239</v>
      </c>
      <c r="D9" s="8"/>
      <c r="E9" s="8"/>
      <c r="F9" s="8"/>
      <c r="G9" s="8"/>
      <c r="H9" s="12"/>
      <c r="I9" s="8">
        <f t="shared" si="0"/>
        <v>0</v>
      </c>
      <c r="J9" s="8" t="str">
        <f t="shared" si="1"/>
        <v>F</v>
      </c>
    </row>
    <row r="10" spans="1:10" x14ac:dyDescent="0.25">
      <c r="A10" s="4">
        <v>9</v>
      </c>
      <c r="B10" s="5" t="s">
        <v>28</v>
      </c>
      <c r="C10" s="6" t="s">
        <v>240</v>
      </c>
      <c r="D10" s="8"/>
      <c r="E10" s="9"/>
      <c r="F10" s="8">
        <v>22</v>
      </c>
      <c r="G10" s="8"/>
      <c r="H10" s="12"/>
      <c r="I10" s="8">
        <f t="shared" si="0"/>
        <v>22</v>
      </c>
      <c r="J10" s="8" t="str">
        <f t="shared" si="1"/>
        <v>F</v>
      </c>
    </row>
    <row r="11" spans="1:10" x14ac:dyDescent="0.25">
      <c r="A11" s="4">
        <v>10</v>
      </c>
      <c r="B11" s="5" t="s">
        <v>30</v>
      </c>
      <c r="C11" s="6" t="s">
        <v>241</v>
      </c>
      <c r="D11" s="8"/>
      <c r="E11" s="8"/>
      <c r="F11" s="8"/>
      <c r="G11" s="8"/>
      <c r="H11" s="12"/>
      <c r="I11" s="8">
        <f t="shared" si="0"/>
        <v>0</v>
      </c>
      <c r="J11" s="8" t="str">
        <f t="shared" si="1"/>
        <v>F</v>
      </c>
    </row>
    <row r="12" spans="1:10" x14ac:dyDescent="0.25">
      <c r="A12" s="4">
        <v>11</v>
      </c>
      <c r="B12" s="5" t="s">
        <v>34</v>
      </c>
      <c r="C12" s="6" t="s">
        <v>242</v>
      </c>
      <c r="D12" s="8"/>
      <c r="E12" s="8">
        <v>33</v>
      </c>
      <c r="F12" s="8">
        <v>31</v>
      </c>
      <c r="G12" s="8"/>
      <c r="H12" s="12"/>
      <c r="I12" s="8">
        <f t="shared" si="0"/>
        <v>64</v>
      </c>
      <c r="J12" s="8" t="str">
        <f t="shared" si="1"/>
        <v>D</v>
      </c>
    </row>
    <row r="13" spans="1:10" x14ac:dyDescent="0.25">
      <c r="A13" s="4">
        <v>12</v>
      </c>
      <c r="B13" s="5" t="s">
        <v>36</v>
      </c>
      <c r="C13" s="6" t="s">
        <v>243</v>
      </c>
      <c r="D13" s="8">
        <v>37</v>
      </c>
      <c r="E13" s="8"/>
      <c r="F13" s="8">
        <v>30</v>
      </c>
      <c r="G13" s="8"/>
      <c r="H13" s="12"/>
      <c r="I13" s="8">
        <f t="shared" si="0"/>
        <v>67</v>
      </c>
      <c r="J13" s="8" t="str">
        <f t="shared" si="1"/>
        <v>D</v>
      </c>
    </row>
    <row r="14" spans="1:10" x14ac:dyDescent="0.25">
      <c r="A14" s="4">
        <v>13</v>
      </c>
      <c r="B14" s="5" t="s">
        <v>38</v>
      </c>
      <c r="C14" s="6" t="s">
        <v>244</v>
      </c>
      <c r="D14" s="8"/>
      <c r="E14" s="9"/>
      <c r="F14" s="9"/>
      <c r="G14" s="8"/>
      <c r="H14" s="12"/>
      <c r="I14" s="8">
        <f t="shared" si="0"/>
        <v>0</v>
      </c>
      <c r="J14" s="8" t="str">
        <f t="shared" si="1"/>
        <v>F</v>
      </c>
    </row>
    <row r="15" spans="1:10" x14ac:dyDescent="0.25">
      <c r="A15" s="4">
        <v>14</v>
      </c>
      <c r="B15" s="5" t="s">
        <v>40</v>
      </c>
      <c r="C15" s="6" t="s">
        <v>245</v>
      </c>
      <c r="D15" s="8"/>
      <c r="E15" s="8"/>
      <c r="F15" s="8"/>
      <c r="G15" s="8"/>
      <c r="H15" s="12"/>
      <c r="I15" s="8">
        <f t="shared" si="0"/>
        <v>0</v>
      </c>
      <c r="J15" s="8" t="str">
        <f t="shared" si="1"/>
        <v>F</v>
      </c>
    </row>
    <row r="16" spans="1:10" x14ac:dyDescent="0.25">
      <c r="A16" s="4">
        <v>15</v>
      </c>
      <c r="B16" s="5" t="s">
        <v>42</v>
      </c>
      <c r="C16" s="6" t="s">
        <v>246</v>
      </c>
      <c r="D16" s="8"/>
      <c r="E16" s="8">
        <v>20</v>
      </c>
      <c r="F16" s="8"/>
      <c r="G16" s="8"/>
      <c r="H16" s="12"/>
      <c r="I16" s="8">
        <f t="shared" si="0"/>
        <v>20</v>
      </c>
      <c r="J16" s="8" t="str">
        <f t="shared" si="1"/>
        <v>F</v>
      </c>
    </row>
    <row r="17" spans="1:10" x14ac:dyDescent="0.25">
      <c r="A17" s="4">
        <v>16</v>
      </c>
      <c r="B17" s="5" t="s">
        <v>44</v>
      </c>
      <c r="C17" s="6" t="s">
        <v>247</v>
      </c>
      <c r="D17" s="8">
        <v>26</v>
      </c>
      <c r="E17" s="8"/>
      <c r="F17" s="8">
        <v>34</v>
      </c>
      <c r="G17" s="8"/>
      <c r="H17" s="12"/>
      <c r="I17" s="8">
        <f t="shared" si="0"/>
        <v>60</v>
      </c>
      <c r="J17" s="8" t="str">
        <f t="shared" si="1"/>
        <v>D</v>
      </c>
    </row>
    <row r="18" spans="1:10" x14ac:dyDescent="0.25">
      <c r="A18" s="4">
        <v>17</v>
      </c>
      <c r="B18" s="5" t="s">
        <v>46</v>
      </c>
      <c r="C18" s="6" t="s">
        <v>245</v>
      </c>
      <c r="D18" s="8"/>
      <c r="E18" s="8">
        <v>20</v>
      </c>
      <c r="F18" s="8">
        <v>20</v>
      </c>
      <c r="G18" s="8"/>
      <c r="H18" s="12"/>
      <c r="I18" s="8">
        <f t="shared" si="0"/>
        <v>40</v>
      </c>
      <c r="J18" s="8" t="str">
        <f t="shared" si="1"/>
        <v>F</v>
      </c>
    </row>
    <row r="19" spans="1:10" x14ac:dyDescent="0.25">
      <c r="A19" s="4">
        <v>18</v>
      </c>
      <c r="B19" s="5" t="s">
        <v>48</v>
      </c>
      <c r="C19" s="6" t="s">
        <v>248</v>
      </c>
      <c r="D19" s="8"/>
      <c r="E19" s="9"/>
      <c r="F19" s="9"/>
      <c r="G19" s="8"/>
      <c r="H19" s="12"/>
      <c r="I19" s="8">
        <f t="shared" si="0"/>
        <v>0</v>
      </c>
      <c r="J19" s="8" t="str">
        <f t="shared" si="1"/>
        <v>F</v>
      </c>
    </row>
    <row r="20" spans="1:10" x14ac:dyDescent="0.25">
      <c r="A20" s="4">
        <v>19</v>
      </c>
      <c r="B20" s="5" t="s">
        <v>50</v>
      </c>
      <c r="C20" s="6" t="s">
        <v>249</v>
      </c>
      <c r="D20" s="8"/>
      <c r="E20" s="9"/>
      <c r="F20" s="8"/>
      <c r="G20" s="8"/>
      <c r="H20" s="12"/>
      <c r="I20" s="8">
        <f t="shared" si="0"/>
        <v>0</v>
      </c>
      <c r="J20" s="8" t="str">
        <f t="shared" si="1"/>
        <v>F</v>
      </c>
    </row>
    <row r="21" spans="1:10" x14ac:dyDescent="0.25">
      <c r="A21" s="4">
        <v>20</v>
      </c>
      <c r="B21" s="5" t="s">
        <v>52</v>
      </c>
      <c r="C21" s="6" t="s">
        <v>250</v>
      </c>
      <c r="D21" s="8">
        <v>20</v>
      </c>
      <c r="E21" s="8"/>
      <c r="F21" s="8">
        <v>24</v>
      </c>
      <c r="G21" s="8"/>
      <c r="H21" s="12"/>
      <c r="I21" s="8">
        <f t="shared" si="0"/>
        <v>44</v>
      </c>
      <c r="J21" s="8" t="str">
        <f t="shared" si="1"/>
        <v>F</v>
      </c>
    </row>
    <row r="22" spans="1:10" x14ac:dyDescent="0.25">
      <c r="A22" s="4">
        <v>21</v>
      </c>
      <c r="B22" s="5" t="s">
        <v>54</v>
      </c>
      <c r="C22" s="6" t="s">
        <v>251</v>
      </c>
      <c r="D22" s="8">
        <v>25</v>
      </c>
      <c r="E22" s="8"/>
      <c r="F22" s="8">
        <v>23</v>
      </c>
      <c r="G22" s="8"/>
      <c r="H22" s="12"/>
      <c r="I22" s="8">
        <f t="shared" si="0"/>
        <v>48</v>
      </c>
      <c r="J22" s="8" t="str">
        <f t="shared" si="1"/>
        <v>F</v>
      </c>
    </row>
    <row r="23" spans="1:10" x14ac:dyDescent="0.25">
      <c r="A23" s="4">
        <v>22</v>
      </c>
      <c r="B23" s="5" t="s">
        <v>56</v>
      </c>
      <c r="C23" s="6" t="s">
        <v>252</v>
      </c>
      <c r="D23" s="8">
        <v>40</v>
      </c>
      <c r="E23" s="8"/>
      <c r="F23" s="8">
        <v>35</v>
      </c>
      <c r="G23" s="8"/>
      <c r="H23" s="12"/>
      <c r="I23" s="8">
        <f t="shared" si="0"/>
        <v>75</v>
      </c>
      <c r="J23" s="8" t="str">
        <f t="shared" si="1"/>
        <v>C</v>
      </c>
    </row>
    <row r="24" spans="1:10" x14ac:dyDescent="0.25">
      <c r="A24" s="4">
        <v>23</v>
      </c>
      <c r="B24" s="5" t="s">
        <v>58</v>
      </c>
      <c r="C24" s="6" t="s">
        <v>253</v>
      </c>
      <c r="D24" s="8">
        <v>34</v>
      </c>
      <c r="E24" s="8"/>
      <c r="F24" s="8">
        <v>33</v>
      </c>
      <c r="G24" s="8"/>
      <c r="H24" s="12"/>
      <c r="I24" s="8">
        <f t="shared" si="0"/>
        <v>67</v>
      </c>
      <c r="J24" s="8" t="str">
        <f t="shared" si="1"/>
        <v>D</v>
      </c>
    </row>
    <row r="25" spans="1:10" x14ac:dyDescent="0.25">
      <c r="A25" s="4">
        <v>24</v>
      </c>
      <c r="B25" s="5" t="s">
        <v>60</v>
      </c>
      <c r="C25" s="6" t="s">
        <v>254</v>
      </c>
      <c r="D25" s="8"/>
      <c r="E25" s="8">
        <v>30</v>
      </c>
      <c r="F25" s="9"/>
      <c r="G25" s="8"/>
      <c r="H25" s="12"/>
      <c r="I25" s="8">
        <f t="shared" si="0"/>
        <v>30</v>
      </c>
      <c r="J25" s="8" t="str">
        <f t="shared" si="1"/>
        <v>F</v>
      </c>
    </row>
    <row r="26" spans="1:10" x14ac:dyDescent="0.25">
      <c r="A26" s="4">
        <v>25</v>
      </c>
      <c r="B26" s="5" t="s">
        <v>62</v>
      </c>
      <c r="C26" s="6" t="s">
        <v>255</v>
      </c>
      <c r="D26" s="8">
        <v>26</v>
      </c>
      <c r="E26" s="8"/>
      <c r="F26" s="8">
        <v>24</v>
      </c>
      <c r="G26" s="8"/>
      <c r="H26" s="12"/>
      <c r="I26" s="8">
        <f t="shared" si="0"/>
        <v>50</v>
      </c>
      <c r="J26" s="8" t="str">
        <f t="shared" si="1"/>
        <v>E</v>
      </c>
    </row>
    <row r="27" spans="1:10" x14ac:dyDescent="0.25">
      <c r="A27" s="4">
        <v>26</v>
      </c>
      <c r="B27" s="5" t="s">
        <v>64</v>
      </c>
      <c r="C27" s="6" t="s">
        <v>256</v>
      </c>
      <c r="D27" s="8"/>
      <c r="E27" s="8"/>
      <c r="F27" s="8"/>
      <c r="G27" s="8"/>
      <c r="H27" s="12"/>
      <c r="I27" s="8">
        <f t="shared" si="0"/>
        <v>0</v>
      </c>
      <c r="J27" s="8" t="str">
        <f t="shared" si="1"/>
        <v>F</v>
      </c>
    </row>
    <row r="28" spans="1:10" x14ac:dyDescent="0.25">
      <c r="A28" s="4">
        <v>27</v>
      </c>
      <c r="B28" s="5" t="s">
        <v>66</v>
      </c>
      <c r="C28" s="6" t="s">
        <v>257</v>
      </c>
      <c r="D28" s="8"/>
      <c r="E28" s="8">
        <v>20</v>
      </c>
      <c r="F28" s="9"/>
      <c r="G28" s="8"/>
      <c r="H28" s="12"/>
      <c r="I28" s="8">
        <f t="shared" si="0"/>
        <v>20</v>
      </c>
      <c r="J28" s="8" t="str">
        <f t="shared" si="1"/>
        <v>F</v>
      </c>
    </row>
    <row r="29" spans="1:10" x14ac:dyDescent="0.25">
      <c r="A29" s="4">
        <v>28</v>
      </c>
      <c r="B29" s="5" t="s">
        <v>68</v>
      </c>
      <c r="C29" s="6" t="s">
        <v>258</v>
      </c>
      <c r="D29" s="8"/>
      <c r="E29" s="8">
        <v>26</v>
      </c>
      <c r="F29" s="8">
        <v>30</v>
      </c>
      <c r="G29" s="8"/>
      <c r="H29" s="12"/>
      <c r="I29" s="8">
        <f t="shared" si="0"/>
        <v>56</v>
      </c>
      <c r="J29" s="8" t="str">
        <f t="shared" si="1"/>
        <v>E</v>
      </c>
    </row>
    <row r="30" spans="1:10" x14ac:dyDescent="0.25">
      <c r="A30" s="4">
        <v>29</v>
      </c>
      <c r="B30" s="5" t="s">
        <v>70</v>
      </c>
      <c r="C30" s="6" t="s">
        <v>259</v>
      </c>
      <c r="D30" s="8">
        <v>21</v>
      </c>
      <c r="E30" s="8"/>
      <c r="F30" s="9"/>
      <c r="G30" s="8"/>
      <c r="H30" s="12"/>
      <c r="I30" s="8">
        <f t="shared" si="0"/>
        <v>21</v>
      </c>
      <c r="J30" s="8" t="str">
        <f t="shared" si="1"/>
        <v>F</v>
      </c>
    </row>
    <row r="31" spans="1:10" x14ac:dyDescent="0.25">
      <c r="A31" s="4">
        <v>30</v>
      </c>
      <c r="B31" s="5" t="s">
        <v>72</v>
      </c>
      <c r="C31" s="6" t="s">
        <v>260</v>
      </c>
      <c r="D31" s="8">
        <v>33</v>
      </c>
      <c r="E31" s="8"/>
      <c r="F31" s="8">
        <v>34</v>
      </c>
      <c r="G31" s="8"/>
      <c r="H31" s="12"/>
      <c r="I31" s="8">
        <f t="shared" si="0"/>
        <v>67</v>
      </c>
      <c r="J31" s="8" t="str">
        <f t="shared" si="1"/>
        <v>D</v>
      </c>
    </row>
    <row r="32" spans="1:10" x14ac:dyDescent="0.25">
      <c r="A32" s="4">
        <v>31</v>
      </c>
      <c r="B32" s="5" t="s">
        <v>74</v>
      </c>
      <c r="C32" s="6" t="s">
        <v>261</v>
      </c>
      <c r="D32" s="8">
        <v>30</v>
      </c>
      <c r="E32" s="8"/>
      <c r="F32" s="8">
        <v>40</v>
      </c>
      <c r="G32" s="8"/>
      <c r="H32" s="12"/>
      <c r="I32" s="8">
        <f t="shared" si="0"/>
        <v>70</v>
      </c>
      <c r="J32" s="8" t="str">
        <f t="shared" si="1"/>
        <v>C</v>
      </c>
    </row>
    <row r="33" spans="1:10" x14ac:dyDescent="0.25">
      <c r="A33" s="4">
        <v>32</v>
      </c>
      <c r="B33" s="5" t="s">
        <v>75</v>
      </c>
      <c r="C33" s="6" t="s">
        <v>262</v>
      </c>
      <c r="D33" s="8"/>
      <c r="E33" s="9"/>
      <c r="F33" s="9"/>
      <c r="G33" s="8"/>
      <c r="H33" s="12"/>
      <c r="I33" s="8">
        <f t="shared" si="0"/>
        <v>0</v>
      </c>
      <c r="J33" s="8" t="str">
        <f t="shared" si="1"/>
        <v>F</v>
      </c>
    </row>
    <row r="34" spans="1:10" x14ac:dyDescent="0.25">
      <c r="A34" s="4">
        <v>33</v>
      </c>
      <c r="B34" s="5" t="s">
        <v>77</v>
      </c>
      <c r="C34" s="6" t="s">
        <v>263</v>
      </c>
      <c r="D34" s="8"/>
      <c r="E34" s="8"/>
      <c r="F34" s="8"/>
      <c r="G34" s="8"/>
      <c r="H34" s="12"/>
      <c r="I34" s="8">
        <f t="shared" si="0"/>
        <v>0</v>
      </c>
      <c r="J34" s="8" t="str">
        <f t="shared" si="1"/>
        <v>F</v>
      </c>
    </row>
    <row r="35" spans="1:10" x14ac:dyDescent="0.25">
      <c r="A35" s="4">
        <v>34</v>
      </c>
      <c r="B35" s="5" t="s">
        <v>79</v>
      </c>
      <c r="C35" s="6" t="s">
        <v>264</v>
      </c>
      <c r="D35" s="8"/>
      <c r="E35" s="8"/>
      <c r="F35" s="8"/>
      <c r="G35" s="8"/>
      <c r="H35" s="12"/>
      <c r="I35" s="8">
        <f t="shared" si="0"/>
        <v>0</v>
      </c>
      <c r="J35" s="8" t="str">
        <f t="shared" si="1"/>
        <v>F</v>
      </c>
    </row>
    <row r="36" spans="1:10" x14ac:dyDescent="0.25">
      <c r="A36" s="4">
        <v>35</v>
      </c>
      <c r="B36" s="5" t="s">
        <v>81</v>
      </c>
      <c r="C36" s="6" t="s">
        <v>265</v>
      </c>
      <c r="D36" s="8"/>
      <c r="E36" s="8">
        <v>24</v>
      </c>
      <c r="F36" s="8">
        <v>13</v>
      </c>
      <c r="G36" s="8"/>
      <c r="H36" s="12"/>
      <c r="I36" s="8">
        <f t="shared" si="0"/>
        <v>37</v>
      </c>
      <c r="J36" s="8" t="str">
        <f t="shared" si="1"/>
        <v>F</v>
      </c>
    </row>
    <row r="37" spans="1:10" x14ac:dyDescent="0.25">
      <c r="A37" s="4">
        <v>36</v>
      </c>
      <c r="B37" s="5" t="s">
        <v>83</v>
      </c>
      <c r="C37" s="6" t="s">
        <v>266</v>
      </c>
      <c r="D37" s="8">
        <v>30</v>
      </c>
      <c r="E37" s="8"/>
      <c r="F37" s="8"/>
      <c r="G37" s="8">
        <v>23</v>
      </c>
      <c r="H37" s="12"/>
      <c r="I37" s="8">
        <f t="shared" si="0"/>
        <v>53</v>
      </c>
      <c r="J37" s="8" t="str">
        <f t="shared" si="1"/>
        <v>E</v>
      </c>
    </row>
    <row r="38" spans="1:10" x14ac:dyDescent="0.25">
      <c r="A38" s="4">
        <v>37</v>
      </c>
      <c r="B38" s="5" t="s">
        <v>85</v>
      </c>
      <c r="C38" s="6" t="s">
        <v>267</v>
      </c>
      <c r="D38" s="8"/>
      <c r="E38" s="9"/>
      <c r="F38" s="8"/>
      <c r="G38" s="8"/>
      <c r="H38" s="12"/>
      <c r="I38" s="8">
        <f t="shared" si="0"/>
        <v>0</v>
      </c>
      <c r="J38" s="8" t="str">
        <f t="shared" si="1"/>
        <v>F</v>
      </c>
    </row>
    <row r="39" spans="1:10" x14ac:dyDescent="0.25">
      <c r="A39" s="4">
        <v>38</v>
      </c>
      <c r="B39" s="5" t="s">
        <v>87</v>
      </c>
      <c r="C39" s="6" t="s">
        <v>17</v>
      </c>
      <c r="D39" s="8"/>
      <c r="E39" s="9"/>
      <c r="F39" s="8"/>
      <c r="G39" s="8"/>
      <c r="H39" s="12"/>
      <c r="I39" s="8">
        <f t="shared" si="0"/>
        <v>0</v>
      </c>
      <c r="J39" s="8" t="str">
        <f t="shared" si="1"/>
        <v>F</v>
      </c>
    </row>
    <row r="40" spans="1:10" x14ac:dyDescent="0.25">
      <c r="A40" s="4">
        <v>39</v>
      </c>
      <c r="B40" s="5" t="s">
        <v>89</v>
      </c>
      <c r="C40" s="6" t="s">
        <v>106</v>
      </c>
      <c r="D40" s="8"/>
      <c r="E40" s="9"/>
      <c r="F40" s="8"/>
      <c r="G40" s="8"/>
      <c r="H40" s="12"/>
      <c r="I40" s="8">
        <f t="shared" si="0"/>
        <v>0</v>
      </c>
      <c r="J40" s="8" t="str">
        <f t="shared" si="1"/>
        <v>F</v>
      </c>
    </row>
    <row r="41" spans="1:10" x14ac:dyDescent="0.25">
      <c r="A41" s="4">
        <v>40</v>
      </c>
      <c r="B41" s="5" t="s">
        <v>91</v>
      </c>
      <c r="C41" s="6" t="s">
        <v>268</v>
      </c>
      <c r="D41" s="8"/>
      <c r="E41" s="8"/>
      <c r="F41" s="8"/>
      <c r="G41" s="8"/>
      <c r="H41" s="12"/>
      <c r="I41" s="8">
        <f t="shared" si="0"/>
        <v>0</v>
      </c>
      <c r="J41" s="8" t="str">
        <f t="shared" si="1"/>
        <v>F</v>
      </c>
    </row>
    <row r="42" spans="1:10" x14ac:dyDescent="0.25">
      <c r="A42" s="4">
        <v>41</v>
      </c>
      <c r="B42" s="5" t="s">
        <v>93</v>
      </c>
      <c r="C42" s="6" t="s">
        <v>269</v>
      </c>
      <c r="D42" s="8"/>
      <c r="E42" s="8"/>
      <c r="F42" s="8"/>
      <c r="G42" s="8"/>
      <c r="H42" s="12"/>
      <c r="I42" s="8">
        <f t="shared" si="0"/>
        <v>0</v>
      </c>
      <c r="J42" s="8" t="str">
        <f t="shared" si="1"/>
        <v>F</v>
      </c>
    </row>
    <row r="43" spans="1:10" x14ac:dyDescent="0.25">
      <c r="A43" s="4">
        <v>42</v>
      </c>
      <c r="B43" s="5" t="s">
        <v>95</v>
      </c>
      <c r="C43" s="6" t="s">
        <v>270</v>
      </c>
      <c r="D43" s="8">
        <v>21</v>
      </c>
      <c r="E43" s="8"/>
      <c r="F43" s="8">
        <v>25</v>
      </c>
      <c r="G43" s="8"/>
      <c r="H43" s="12"/>
      <c r="I43" s="8">
        <f t="shared" si="0"/>
        <v>46</v>
      </c>
      <c r="J43" s="8" t="str">
        <f t="shared" si="1"/>
        <v>F</v>
      </c>
    </row>
    <row r="44" spans="1:10" x14ac:dyDescent="0.25">
      <c r="A44" s="4">
        <v>43</v>
      </c>
      <c r="B44" s="5" t="s">
        <v>97</v>
      </c>
      <c r="C44" s="6" t="s">
        <v>271</v>
      </c>
      <c r="D44" s="8"/>
      <c r="E44" s="8"/>
      <c r="F44" s="8"/>
      <c r="G44" s="8"/>
      <c r="H44" s="12"/>
      <c r="I44" s="8">
        <f t="shared" si="0"/>
        <v>0</v>
      </c>
      <c r="J44" s="8" t="str">
        <f t="shared" si="1"/>
        <v>F</v>
      </c>
    </row>
    <row r="45" spans="1:10" x14ac:dyDescent="0.25">
      <c r="A45" s="4">
        <v>44</v>
      </c>
      <c r="B45" s="5" t="s">
        <v>99</v>
      </c>
      <c r="C45" s="6" t="s">
        <v>272</v>
      </c>
      <c r="D45" s="8"/>
      <c r="E45" s="8"/>
      <c r="F45" s="8"/>
      <c r="G45" s="8"/>
      <c r="H45" s="12"/>
      <c r="I45" s="8">
        <f t="shared" si="0"/>
        <v>0</v>
      </c>
      <c r="J45" s="8" t="str">
        <f t="shared" si="1"/>
        <v>F</v>
      </c>
    </row>
    <row r="46" spans="1:10" x14ac:dyDescent="0.25">
      <c r="A46" s="4">
        <v>45</v>
      </c>
      <c r="B46" s="5" t="s">
        <v>101</v>
      </c>
      <c r="C46" s="6" t="s">
        <v>273</v>
      </c>
      <c r="D46" s="8"/>
      <c r="E46" s="8">
        <v>20</v>
      </c>
      <c r="F46" s="8">
        <v>20</v>
      </c>
      <c r="G46" s="8"/>
      <c r="H46" s="12"/>
      <c r="I46" s="8">
        <f t="shared" si="0"/>
        <v>40</v>
      </c>
      <c r="J46" s="8" t="str">
        <f t="shared" si="1"/>
        <v>F</v>
      </c>
    </row>
    <row r="47" spans="1:10" x14ac:dyDescent="0.25">
      <c r="A47" s="4">
        <v>46</v>
      </c>
      <c r="B47" s="5" t="s">
        <v>103</v>
      </c>
      <c r="C47" s="6" t="s">
        <v>274</v>
      </c>
      <c r="D47" s="8"/>
      <c r="E47" s="8"/>
      <c r="F47" s="8"/>
      <c r="G47" s="8"/>
      <c r="H47" s="12"/>
      <c r="I47" s="8">
        <f t="shared" si="0"/>
        <v>0</v>
      </c>
      <c r="J47" s="8" t="str">
        <f t="shared" si="1"/>
        <v>F</v>
      </c>
    </row>
    <row r="48" spans="1:10" x14ac:dyDescent="0.25">
      <c r="A48" s="4">
        <v>47</v>
      </c>
      <c r="B48" s="5" t="s">
        <v>105</v>
      </c>
      <c r="C48" s="6" t="s">
        <v>275</v>
      </c>
      <c r="D48" s="8"/>
      <c r="E48" s="8">
        <v>20</v>
      </c>
      <c r="F48" s="8">
        <v>24</v>
      </c>
      <c r="G48" s="8"/>
      <c r="H48" s="12"/>
      <c r="I48" s="8">
        <f t="shared" si="0"/>
        <v>44</v>
      </c>
      <c r="J48" s="8" t="str">
        <f t="shared" si="1"/>
        <v>F</v>
      </c>
    </row>
    <row r="49" spans="1:10" x14ac:dyDescent="0.25">
      <c r="A49" s="4">
        <v>48</v>
      </c>
      <c r="B49" s="5" t="s">
        <v>107</v>
      </c>
      <c r="C49" s="6" t="s">
        <v>276</v>
      </c>
      <c r="D49" s="8"/>
      <c r="E49" s="8"/>
      <c r="F49" s="8"/>
      <c r="G49" s="8"/>
      <c r="H49" s="12"/>
      <c r="I49" s="8">
        <f t="shared" si="0"/>
        <v>0</v>
      </c>
      <c r="J49" s="8" t="str">
        <f t="shared" si="1"/>
        <v>F</v>
      </c>
    </row>
    <row r="50" spans="1:10" x14ac:dyDescent="0.25">
      <c r="A50" s="4">
        <v>49</v>
      </c>
      <c r="B50" s="5" t="s">
        <v>109</v>
      </c>
      <c r="C50" s="6" t="s">
        <v>277</v>
      </c>
      <c r="D50" s="8"/>
      <c r="E50" s="8"/>
      <c r="F50" s="8"/>
      <c r="G50" s="8"/>
      <c r="H50" s="12"/>
      <c r="I50" s="8">
        <f t="shared" si="0"/>
        <v>0</v>
      </c>
      <c r="J50" s="8" t="str">
        <f t="shared" si="1"/>
        <v>F</v>
      </c>
    </row>
    <row r="51" spans="1:10" x14ac:dyDescent="0.25">
      <c r="A51" s="4">
        <v>50</v>
      </c>
      <c r="B51" s="5" t="s">
        <v>278</v>
      </c>
      <c r="C51" s="6" t="s">
        <v>279</v>
      </c>
      <c r="D51" s="8"/>
      <c r="E51" s="8"/>
      <c r="F51" s="8"/>
      <c r="G51" s="8"/>
      <c r="H51" s="12"/>
      <c r="I51" s="8">
        <f t="shared" si="0"/>
        <v>0</v>
      </c>
      <c r="J51" s="8" t="str">
        <f t="shared" si="1"/>
        <v>F</v>
      </c>
    </row>
  </sheetData>
  <pageMargins left="0.7" right="0.7" top="0.75" bottom="0.75" header="0.3" footer="0.3"/>
  <pageSetup paperSize="9" scale="120" orientation="portrait" horizontalDpi="1200" verticalDpi="1200" r:id="rId1"/>
  <headerFooter>
    <oddHeader>&amp;LStudije menadžmenta Bijelo Polje
Menadžment malih i srednjih preduzeća&amp;CTreća godina&amp;R&amp;P/&amp;N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Osnove menadžmenta PG</vt:lpstr>
      <vt:lpstr>Osnove menadžmenta BP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2021-07-03T13:43:55Z</dcterms:created>
  <dcterms:modified xsi:type="dcterms:W3CDTF">2021-07-03T13:44:23Z</dcterms:modified>
</cp:coreProperties>
</file>