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Sheet1!$A$5:$K$63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J56" i="1" l="1"/>
  <c r="J55" i="1"/>
  <c r="J54" i="1"/>
  <c r="J53" i="1"/>
  <c r="J50" i="1"/>
  <c r="J49" i="1"/>
  <c r="J47" i="1"/>
  <c r="J46" i="1"/>
  <c r="J45" i="1"/>
  <c r="J34" i="1"/>
  <c r="J33" i="1"/>
  <c r="J32" i="1"/>
  <c r="J30" i="1"/>
  <c r="J29" i="1"/>
  <c r="J28" i="1"/>
  <c r="J23" i="1"/>
  <c r="J20" i="1"/>
  <c r="J19" i="1"/>
  <c r="J17" i="1"/>
  <c r="J15" i="1"/>
  <c r="J14" i="1"/>
  <c r="J13" i="1"/>
  <c r="J12" i="1"/>
  <c r="J10" i="1"/>
  <c r="J8" i="1"/>
  <c r="J7" i="1"/>
  <c r="I6" i="1"/>
  <c r="J6" i="1" s="1"/>
  <c r="J9" i="1" l="1"/>
  <c r="J11" i="1"/>
  <c r="J16" i="1"/>
  <c r="J18" i="1"/>
  <c r="J21" i="1"/>
  <c r="J22" i="1"/>
  <c r="J24" i="1"/>
  <c r="J25" i="1"/>
  <c r="J26" i="1"/>
  <c r="J27" i="1"/>
  <c r="J31" i="1"/>
  <c r="J35" i="1"/>
  <c r="J36" i="1"/>
  <c r="J37" i="1"/>
  <c r="J38" i="1"/>
  <c r="J39" i="1"/>
  <c r="J40" i="1"/>
  <c r="J41" i="1"/>
  <c r="J42" i="1"/>
  <c r="J43" i="1"/>
  <c r="J44" i="1"/>
  <c r="J48" i="1"/>
  <c r="J51" i="1"/>
  <c r="J52" i="1"/>
  <c r="J57" i="1"/>
  <c r="J58" i="1"/>
  <c r="J59" i="1"/>
  <c r="J60" i="1"/>
  <c r="J61" i="1"/>
  <c r="J62" i="1"/>
  <c r="J63" i="1"/>
</calcChain>
</file>

<file path=xl/sharedStrings.xml><?xml version="1.0" encoding="utf-8"?>
<sst xmlns="http://schemas.openxmlformats.org/spreadsheetml/2006/main" count="165" uniqueCount="134">
  <si>
    <t>EKONOMSKI FAKULTET</t>
  </si>
  <si>
    <t>STUDIJSKI PROGRAM: MENADŽMENT - Bijelo Polje, studijska godina 2019/2020.</t>
  </si>
  <si>
    <t>POSLOVNA INFORMATIKA</t>
  </si>
  <si>
    <t>Redni broj</t>
  </si>
  <si>
    <t>Broj indeksa</t>
  </si>
  <si>
    <t>Prezime i ime</t>
  </si>
  <si>
    <t>1. praktični (W)</t>
  </si>
  <si>
    <t>2. praktični (E)</t>
  </si>
  <si>
    <t>Teorijski kolokvijum</t>
  </si>
  <si>
    <t>1/19</t>
  </si>
  <si>
    <t>Trifunović Nada</t>
  </si>
  <si>
    <t>2/19</t>
  </si>
  <si>
    <t>Selmanović Kenan</t>
  </si>
  <si>
    <t>3/19</t>
  </si>
  <si>
    <t>Dubak Irena</t>
  </si>
  <si>
    <t>4/19</t>
  </si>
  <si>
    <t>Stanišić Saša</t>
  </si>
  <si>
    <t>5/19</t>
  </si>
  <si>
    <t>Vreva Arnela</t>
  </si>
  <si>
    <t>6/19</t>
  </si>
  <si>
    <t>Dizdarević Elmaza</t>
  </si>
  <si>
    <t>7/19</t>
  </si>
  <si>
    <t>Suljević Armin</t>
  </si>
  <si>
    <t>8/19</t>
  </si>
  <si>
    <t>Begović Emina</t>
  </si>
  <si>
    <t>9/19</t>
  </si>
  <si>
    <t>Šekularac Filip</t>
  </si>
  <si>
    <t>10/19</t>
  </si>
  <si>
    <t>Korać Miro</t>
  </si>
  <si>
    <t>11/19</t>
  </si>
  <si>
    <t>Kasumović Jasmina</t>
  </si>
  <si>
    <t>12/19</t>
  </si>
  <si>
    <t>Mekić Elma</t>
  </si>
  <si>
    <t>13 / 19</t>
  </si>
  <si>
    <t>Ristić Jelena</t>
  </si>
  <si>
    <t>14 / 19</t>
  </si>
  <si>
    <t>Jokić Kristina</t>
  </si>
  <si>
    <t>15 / 19</t>
  </si>
  <si>
    <t>Kapetanović Nerma</t>
  </si>
  <si>
    <t>16 / 19</t>
  </si>
  <si>
    <t>Perović Tamara</t>
  </si>
  <si>
    <t>17 / 19</t>
  </si>
  <si>
    <t>Božović Dragana</t>
  </si>
  <si>
    <t>18 / 19</t>
  </si>
  <si>
    <t>Džeko Nermin</t>
  </si>
  <si>
    <t>19 / 19</t>
  </si>
  <si>
    <t>Hoti Emin</t>
  </si>
  <si>
    <t>20 / 19</t>
  </si>
  <si>
    <t>Hadžibegović Maida</t>
  </si>
  <si>
    <t>21 / 19</t>
  </si>
  <si>
    <t>Hasković Dženita</t>
  </si>
  <si>
    <t>22 / 19</t>
  </si>
  <si>
    <t>Kuč Alen</t>
  </si>
  <si>
    <t>23 / 19</t>
  </si>
  <si>
    <t>Drpljanin Elvedin</t>
  </si>
  <si>
    <t>24 / 19</t>
  </si>
  <si>
    <t>Hasanović Ajla</t>
  </si>
  <si>
    <t>25 / 19</t>
  </si>
  <si>
    <t>Ilić Nikolina</t>
  </si>
  <si>
    <t>26 / 19</t>
  </si>
  <si>
    <t>Ćatović Sanida</t>
  </si>
  <si>
    <t>27 / 19</t>
  </si>
  <si>
    <t>Kurtaj Zilha</t>
  </si>
  <si>
    <t>28 / 19</t>
  </si>
  <si>
    <t>Šćepanović Zorka</t>
  </si>
  <si>
    <t>29 / 19</t>
  </si>
  <si>
    <t>Bašić Elma</t>
  </si>
  <si>
    <t>30 / 19</t>
  </si>
  <si>
    <t>Vučković Vuk</t>
  </si>
  <si>
    <t>31 / 19</t>
  </si>
  <si>
    <t>Matović Branko</t>
  </si>
  <si>
    <t>32 / 19</t>
  </si>
  <si>
    <t>Krkalović Marko</t>
  </si>
  <si>
    <t>33 / 19</t>
  </si>
  <si>
    <t>Milanović Anðela</t>
  </si>
  <si>
    <t>34 / 19</t>
  </si>
  <si>
    <t>Prelević Marija</t>
  </si>
  <si>
    <t>35 / 19</t>
  </si>
  <si>
    <t>Stojanović Eva</t>
  </si>
  <si>
    <t>36 / 19</t>
  </si>
  <si>
    <t>Glavatović Andrea</t>
  </si>
  <si>
    <t>37 / 19</t>
  </si>
  <si>
    <t>Radusinović Dragana</t>
  </si>
  <si>
    <t>38 / 19</t>
  </si>
  <si>
    <t>Zlajić Nemanja</t>
  </si>
  <si>
    <t>39 / 19</t>
  </si>
  <si>
    <t>Bahović Ervina</t>
  </si>
  <si>
    <t>40 / 19</t>
  </si>
  <si>
    <t>Ajdarpašić Maida</t>
  </si>
  <si>
    <t>41 / 19</t>
  </si>
  <si>
    <t>Hot Arnela</t>
  </si>
  <si>
    <t>42 / 19</t>
  </si>
  <si>
    <t>Hasanović Adis</t>
  </si>
  <si>
    <t>43 / 19</t>
  </si>
  <si>
    <t>Martinović Mirko</t>
  </si>
  <si>
    <t>44 / 19</t>
  </si>
  <si>
    <t>Šćekić Stefan</t>
  </si>
  <si>
    <t>45 / 19</t>
  </si>
  <si>
    <t>Škrijelj Amina</t>
  </si>
  <si>
    <t>46 / 19</t>
  </si>
  <si>
    <t>Janković Marijana</t>
  </si>
  <si>
    <t>47 / 19</t>
  </si>
  <si>
    <t>Ćeranić Kristina</t>
  </si>
  <si>
    <t>48 / 19</t>
  </si>
  <si>
    <t>Sijarić Almin</t>
  </si>
  <si>
    <t>49 / 19</t>
  </si>
  <si>
    <t>Drobnjak Danijela</t>
  </si>
  <si>
    <t>50 / 19</t>
  </si>
  <si>
    <t>Lukač Alma</t>
  </si>
  <si>
    <t>51 / 19</t>
  </si>
  <si>
    <t>Jovančević Marina</t>
  </si>
  <si>
    <t>1/18</t>
  </si>
  <si>
    <t>Zoronjić Erna</t>
  </si>
  <si>
    <t>9/18</t>
  </si>
  <si>
    <t>Božović Velimir</t>
  </si>
  <si>
    <t>11/18</t>
  </si>
  <si>
    <t>Mihailović Vladimir</t>
  </si>
  <si>
    <t>29 / 18</t>
  </si>
  <si>
    <t>Borančić Dilara</t>
  </si>
  <si>
    <t>32 / 18</t>
  </si>
  <si>
    <t>Čindrak Amer</t>
  </si>
  <si>
    <t>44 / 17</t>
  </si>
  <si>
    <t>Durković Anja</t>
  </si>
  <si>
    <t>45 / 17</t>
  </si>
  <si>
    <t>Radojević Jelena</t>
  </si>
  <si>
    <t>-</t>
  </si>
  <si>
    <t>Bonus</t>
  </si>
  <si>
    <t>p</t>
  </si>
  <si>
    <t>Popravni</t>
  </si>
  <si>
    <t>Završni</t>
  </si>
  <si>
    <t>telefon</t>
  </si>
  <si>
    <t>Ukupno</t>
  </si>
  <si>
    <t>Ocjena</t>
  </si>
  <si>
    <t>listice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</si>
</sst>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49" fontId="1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="130" zoomScaleNormal="130" workbookViewId="0">
      <selection activeCell="J6" sqref="J6"/>
    </sheetView>
  </sheetViews>
  <sheetFormatPr defaultRowHeight="15" x14ac:dyDescent="0.25"/>
  <cols>
    <col min="2" max="2" width="8.42578125" customWidth="1"/>
    <col min="3" max="3" width="21.42578125" bestFit="1" customWidth="1"/>
    <col min="4" max="4" width="11.7109375" customWidth="1"/>
    <col min="5" max="5" width="11.28515625" customWidth="1"/>
    <col min="6" max="6" width="11.28515625" style="1" customWidth="1"/>
    <col min="7" max="7" width="10.7109375" customWidth="1"/>
    <col min="8" max="8" width="10.7109375" style="1" customWidth="1"/>
    <col min="9" max="9" width="9.140625" style="3"/>
    <col min="10" max="10" width="9.140625" style="15"/>
    <col min="11" max="11" width="0" hidden="1" customWidth="1"/>
  </cols>
  <sheetData>
    <row r="1" spans="1:11" x14ac:dyDescent="0.25">
      <c r="A1" s="23" t="s">
        <v>0</v>
      </c>
      <c r="B1" s="23"/>
      <c r="C1" s="23"/>
      <c r="D1" s="23"/>
      <c r="E1" s="1"/>
      <c r="G1" s="1"/>
    </row>
    <row r="2" spans="1:11" ht="43.9" customHeight="1" x14ac:dyDescent="0.25">
      <c r="A2" s="22" t="s">
        <v>1</v>
      </c>
      <c r="B2" s="22"/>
      <c r="C2" s="22"/>
      <c r="D2" s="22"/>
      <c r="E2" s="1"/>
      <c r="G2" s="1"/>
    </row>
    <row r="3" spans="1:11" x14ac:dyDescent="0.25">
      <c r="A3" s="21" t="s">
        <v>2</v>
      </c>
      <c r="B3" s="21"/>
      <c r="C3" s="21"/>
      <c r="D3" s="21"/>
      <c r="E3" s="1"/>
      <c r="G3" s="1"/>
    </row>
    <row r="4" spans="1:11" s="1" customFormat="1" ht="15.75" thickBot="1" x14ac:dyDescent="0.3">
      <c r="A4" s="2"/>
      <c r="B4" s="2"/>
      <c r="C4" s="2"/>
      <c r="D4" s="2"/>
      <c r="I4" s="3"/>
      <c r="J4" s="15"/>
    </row>
    <row r="5" spans="1:11" ht="28.5" x14ac:dyDescent="0.25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126</v>
      </c>
      <c r="G5" s="7" t="s">
        <v>8</v>
      </c>
      <c r="H5" s="16" t="s">
        <v>129</v>
      </c>
      <c r="I5" s="16" t="s">
        <v>131</v>
      </c>
      <c r="J5" s="19" t="s">
        <v>132</v>
      </c>
      <c r="K5" s="14" t="s">
        <v>128</v>
      </c>
    </row>
    <row r="6" spans="1:11" ht="15.75" x14ac:dyDescent="0.25">
      <c r="A6" s="8">
        <v>1</v>
      </c>
      <c r="B6" s="9" t="s">
        <v>9</v>
      </c>
      <c r="C6" s="10" t="s">
        <v>10</v>
      </c>
      <c r="D6" s="4">
        <v>2</v>
      </c>
      <c r="E6" s="4">
        <v>10</v>
      </c>
      <c r="F6" s="4"/>
      <c r="G6" s="4">
        <v>2.5</v>
      </c>
      <c r="H6" s="17">
        <v>3.5</v>
      </c>
      <c r="I6" s="17">
        <f>SUM(D6:H6)</f>
        <v>18</v>
      </c>
      <c r="J6" s="20" t="str">
        <f t="shared" ref="J6:J63" si="0">IF(I6&gt;=90,"A",IF(I6&gt;=80,"B",IF(I6&gt;=70,"C",IF(I6&gt;=60,"D",IF(I6&gt;=50,"E","-")))))</f>
        <v>-</v>
      </c>
      <c r="K6" s="11" t="s">
        <v>127</v>
      </c>
    </row>
    <row r="7" spans="1:11" ht="15.75" x14ac:dyDescent="0.25">
      <c r="A7" s="8">
        <v>2</v>
      </c>
      <c r="B7" s="9" t="s">
        <v>11</v>
      </c>
      <c r="C7" s="10" t="s">
        <v>12</v>
      </c>
      <c r="D7" s="4">
        <v>20</v>
      </c>
      <c r="E7" s="4">
        <v>18</v>
      </c>
      <c r="F7" s="4"/>
      <c r="G7" s="4">
        <v>3.5</v>
      </c>
      <c r="H7" s="17">
        <v>2</v>
      </c>
      <c r="I7" s="17">
        <f t="shared" ref="I7:I63" si="1">SUM(D7:H7)</f>
        <v>43.5</v>
      </c>
      <c r="J7" s="20" t="str">
        <f t="shared" si="0"/>
        <v>-</v>
      </c>
      <c r="K7" s="11" t="s">
        <v>127</v>
      </c>
    </row>
    <row r="8" spans="1:11" ht="15.75" x14ac:dyDescent="0.25">
      <c r="A8" s="8">
        <v>3</v>
      </c>
      <c r="B8" s="9" t="s">
        <v>13</v>
      </c>
      <c r="C8" s="10" t="s">
        <v>14</v>
      </c>
      <c r="D8" s="4">
        <v>21</v>
      </c>
      <c r="E8" s="4">
        <v>18</v>
      </c>
      <c r="F8" s="4">
        <v>2</v>
      </c>
      <c r="G8" s="4">
        <v>11</v>
      </c>
      <c r="H8" s="17">
        <v>5</v>
      </c>
      <c r="I8" s="17">
        <f t="shared" si="1"/>
        <v>57</v>
      </c>
      <c r="J8" s="20" t="str">
        <f t="shared" si="0"/>
        <v>E</v>
      </c>
      <c r="K8" s="11"/>
    </row>
    <row r="9" spans="1:11" ht="15.75" x14ac:dyDescent="0.25">
      <c r="A9" s="8">
        <v>4</v>
      </c>
      <c r="B9" s="9" t="s">
        <v>15</v>
      </c>
      <c r="C9" s="10" t="s">
        <v>16</v>
      </c>
      <c r="D9" s="4">
        <v>25</v>
      </c>
      <c r="E9" s="4">
        <v>22</v>
      </c>
      <c r="F9" s="4"/>
      <c r="G9" s="4">
        <v>7</v>
      </c>
      <c r="H9" s="17"/>
      <c r="I9" s="17">
        <f t="shared" si="1"/>
        <v>54</v>
      </c>
      <c r="J9" s="20" t="str">
        <f t="shared" si="0"/>
        <v>E</v>
      </c>
      <c r="K9" s="11"/>
    </row>
    <row r="10" spans="1:11" ht="15.75" x14ac:dyDescent="0.25">
      <c r="A10" s="8">
        <v>5</v>
      </c>
      <c r="B10" s="9" t="s">
        <v>17</v>
      </c>
      <c r="C10" s="10" t="s">
        <v>18</v>
      </c>
      <c r="D10" s="4">
        <v>21</v>
      </c>
      <c r="E10" s="4">
        <v>15</v>
      </c>
      <c r="F10" s="4"/>
      <c r="G10" s="4">
        <v>10.5</v>
      </c>
      <c r="H10" s="17">
        <v>3.5</v>
      </c>
      <c r="I10" s="17">
        <f t="shared" si="1"/>
        <v>50</v>
      </c>
      <c r="J10" s="20" t="str">
        <f t="shared" si="0"/>
        <v>E</v>
      </c>
      <c r="K10" s="11" t="s">
        <v>127</v>
      </c>
    </row>
    <row r="11" spans="1:11" ht="15.75" x14ac:dyDescent="0.25">
      <c r="A11" s="8">
        <v>6</v>
      </c>
      <c r="B11" s="9" t="s">
        <v>19</v>
      </c>
      <c r="C11" s="10" t="s">
        <v>20</v>
      </c>
      <c r="D11" s="4">
        <v>5</v>
      </c>
      <c r="E11" s="4"/>
      <c r="F11" s="4"/>
      <c r="G11" s="4">
        <v>7</v>
      </c>
      <c r="H11" s="17"/>
      <c r="I11" s="17">
        <f t="shared" si="1"/>
        <v>12</v>
      </c>
      <c r="J11" s="20" t="str">
        <f t="shared" si="0"/>
        <v>-</v>
      </c>
      <c r="K11" s="11"/>
    </row>
    <row r="12" spans="1:11" ht="15.75" x14ac:dyDescent="0.25">
      <c r="A12" s="8">
        <v>7</v>
      </c>
      <c r="B12" s="9" t="s">
        <v>21</v>
      </c>
      <c r="C12" s="10" t="s">
        <v>22</v>
      </c>
      <c r="D12" s="4">
        <v>21</v>
      </c>
      <c r="E12" s="4">
        <v>18</v>
      </c>
      <c r="F12" s="4">
        <v>2</v>
      </c>
      <c r="G12" s="4">
        <v>17</v>
      </c>
      <c r="H12" s="17">
        <v>0</v>
      </c>
      <c r="I12" s="17">
        <f t="shared" si="1"/>
        <v>58</v>
      </c>
      <c r="J12" s="20" t="str">
        <f t="shared" si="0"/>
        <v>E</v>
      </c>
      <c r="K12" s="11" t="s">
        <v>127</v>
      </c>
    </row>
    <row r="13" spans="1:11" ht="15.75" x14ac:dyDescent="0.25">
      <c r="A13" s="8">
        <v>8</v>
      </c>
      <c r="B13" s="9" t="s">
        <v>23</v>
      </c>
      <c r="C13" s="10" t="s">
        <v>24</v>
      </c>
      <c r="D13" s="4">
        <v>23</v>
      </c>
      <c r="E13" s="4">
        <v>23</v>
      </c>
      <c r="F13" s="4"/>
      <c r="G13" s="4">
        <v>11</v>
      </c>
      <c r="H13" s="17">
        <v>3</v>
      </c>
      <c r="I13" s="17">
        <f t="shared" si="1"/>
        <v>60</v>
      </c>
      <c r="J13" s="20" t="str">
        <f t="shared" si="0"/>
        <v>D</v>
      </c>
      <c r="K13" s="11"/>
    </row>
    <row r="14" spans="1:11" ht="15.75" x14ac:dyDescent="0.25">
      <c r="A14" s="8">
        <v>9</v>
      </c>
      <c r="B14" s="9" t="s">
        <v>25</v>
      </c>
      <c r="C14" s="10" t="s">
        <v>26</v>
      </c>
      <c r="D14" s="4">
        <v>22</v>
      </c>
      <c r="E14" s="4">
        <v>7</v>
      </c>
      <c r="F14" s="4"/>
      <c r="G14" s="4">
        <v>6</v>
      </c>
      <c r="H14" s="17">
        <v>8</v>
      </c>
      <c r="I14" s="17">
        <f t="shared" si="1"/>
        <v>43</v>
      </c>
      <c r="J14" s="20" t="str">
        <f t="shared" si="0"/>
        <v>-</v>
      </c>
      <c r="K14" s="11" t="s">
        <v>127</v>
      </c>
    </row>
    <row r="15" spans="1:11" ht="15.75" x14ac:dyDescent="0.25">
      <c r="A15" s="8">
        <v>10</v>
      </c>
      <c r="B15" s="9" t="s">
        <v>27</v>
      </c>
      <c r="C15" s="10" t="s">
        <v>28</v>
      </c>
      <c r="D15" s="4">
        <v>25</v>
      </c>
      <c r="E15" s="4">
        <v>19</v>
      </c>
      <c r="F15" s="4"/>
      <c r="G15" s="4">
        <v>5</v>
      </c>
      <c r="H15" s="17">
        <v>2.25</v>
      </c>
      <c r="I15" s="17">
        <f t="shared" si="1"/>
        <v>51.25</v>
      </c>
      <c r="J15" s="20" t="str">
        <f t="shared" si="0"/>
        <v>E</v>
      </c>
      <c r="K15" s="11" t="s">
        <v>127</v>
      </c>
    </row>
    <row r="16" spans="1:11" ht="15.75" x14ac:dyDescent="0.25">
      <c r="A16" s="8">
        <v>11</v>
      </c>
      <c r="B16" s="9" t="s">
        <v>29</v>
      </c>
      <c r="C16" s="10" t="s">
        <v>30</v>
      </c>
      <c r="D16" s="4">
        <v>5</v>
      </c>
      <c r="E16" s="4"/>
      <c r="F16" s="4"/>
      <c r="G16" s="4">
        <v>8</v>
      </c>
      <c r="H16" s="17"/>
      <c r="I16" s="17">
        <f t="shared" si="1"/>
        <v>13</v>
      </c>
      <c r="J16" s="20" t="str">
        <f t="shared" si="0"/>
        <v>-</v>
      </c>
      <c r="K16" s="11" t="s">
        <v>127</v>
      </c>
    </row>
    <row r="17" spans="1:11" ht="15.75" x14ac:dyDescent="0.25">
      <c r="A17" s="8">
        <v>12</v>
      </c>
      <c r="B17" s="9" t="s">
        <v>31</v>
      </c>
      <c r="C17" s="10" t="s">
        <v>32</v>
      </c>
      <c r="D17" s="4">
        <v>20</v>
      </c>
      <c r="E17" s="4">
        <v>7</v>
      </c>
      <c r="F17" s="4"/>
      <c r="G17" s="4">
        <v>9</v>
      </c>
      <c r="H17" s="17">
        <v>1</v>
      </c>
      <c r="I17" s="17">
        <f t="shared" si="1"/>
        <v>37</v>
      </c>
      <c r="J17" s="20" t="str">
        <f t="shared" si="0"/>
        <v>-</v>
      </c>
      <c r="K17" s="11" t="s">
        <v>127</v>
      </c>
    </row>
    <row r="18" spans="1:11" ht="15.75" x14ac:dyDescent="0.25">
      <c r="A18" s="8">
        <v>13</v>
      </c>
      <c r="B18" s="10" t="s">
        <v>33</v>
      </c>
      <c r="C18" s="10" t="s">
        <v>34</v>
      </c>
      <c r="D18" s="4">
        <v>22</v>
      </c>
      <c r="E18" s="4" t="s">
        <v>125</v>
      </c>
      <c r="F18" s="4"/>
      <c r="G18" s="4">
        <v>9</v>
      </c>
      <c r="H18" s="17"/>
      <c r="I18" s="17">
        <f t="shared" si="1"/>
        <v>31</v>
      </c>
      <c r="J18" s="20" t="str">
        <f t="shared" si="0"/>
        <v>-</v>
      </c>
      <c r="K18" s="11" t="s">
        <v>127</v>
      </c>
    </row>
    <row r="19" spans="1:11" ht="15.75" x14ac:dyDescent="0.25">
      <c r="A19" s="8">
        <v>14</v>
      </c>
      <c r="B19" s="10" t="s">
        <v>35</v>
      </c>
      <c r="C19" s="10" t="s">
        <v>36</v>
      </c>
      <c r="D19" s="4">
        <v>25</v>
      </c>
      <c r="E19" s="4">
        <v>17</v>
      </c>
      <c r="F19" s="4">
        <v>2</v>
      </c>
      <c r="G19" s="4">
        <v>15</v>
      </c>
      <c r="H19" s="17">
        <v>1.5</v>
      </c>
      <c r="I19" s="17">
        <f t="shared" si="1"/>
        <v>60.5</v>
      </c>
      <c r="J19" s="20" t="str">
        <f t="shared" si="0"/>
        <v>D</v>
      </c>
      <c r="K19" s="11"/>
    </row>
    <row r="20" spans="1:11" ht="15.75" x14ac:dyDescent="0.25">
      <c r="A20" s="8">
        <v>15</v>
      </c>
      <c r="B20" s="10" t="s">
        <v>37</v>
      </c>
      <c r="C20" s="10" t="s">
        <v>38</v>
      </c>
      <c r="D20" s="4">
        <v>23</v>
      </c>
      <c r="E20" s="4">
        <v>19</v>
      </c>
      <c r="F20" s="4">
        <v>2</v>
      </c>
      <c r="G20" s="4">
        <v>22</v>
      </c>
      <c r="H20" s="17">
        <v>4.25</v>
      </c>
      <c r="I20" s="17">
        <f t="shared" si="1"/>
        <v>70.25</v>
      </c>
      <c r="J20" s="20" t="str">
        <f t="shared" si="0"/>
        <v>C</v>
      </c>
      <c r="K20" s="11"/>
    </row>
    <row r="21" spans="1:11" ht="15.75" x14ac:dyDescent="0.25">
      <c r="A21" s="8">
        <v>16</v>
      </c>
      <c r="B21" s="10" t="s">
        <v>39</v>
      </c>
      <c r="C21" s="10" t="s">
        <v>40</v>
      </c>
      <c r="D21" s="4"/>
      <c r="E21" s="4"/>
      <c r="F21" s="4"/>
      <c r="G21" s="4"/>
      <c r="H21" s="17"/>
      <c r="I21" s="17">
        <f t="shared" si="1"/>
        <v>0</v>
      </c>
      <c r="J21" s="20" t="str">
        <f t="shared" si="0"/>
        <v>-</v>
      </c>
      <c r="K21" s="11"/>
    </row>
    <row r="22" spans="1:11" ht="15.75" x14ac:dyDescent="0.25">
      <c r="A22" s="8">
        <v>17</v>
      </c>
      <c r="B22" s="10" t="s">
        <v>41</v>
      </c>
      <c r="C22" s="10" t="s">
        <v>42</v>
      </c>
      <c r="D22" s="4">
        <v>2</v>
      </c>
      <c r="E22" s="4"/>
      <c r="F22" s="4"/>
      <c r="G22" s="4">
        <v>1.5</v>
      </c>
      <c r="H22" s="17"/>
      <c r="I22" s="17">
        <f t="shared" si="1"/>
        <v>3.5</v>
      </c>
      <c r="J22" s="20" t="str">
        <f t="shared" si="0"/>
        <v>-</v>
      </c>
      <c r="K22" s="11" t="s">
        <v>127</v>
      </c>
    </row>
    <row r="23" spans="1:11" ht="15.75" x14ac:dyDescent="0.25">
      <c r="A23" s="8">
        <v>18</v>
      </c>
      <c r="B23" s="10" t="s">
        <v>43</v>
      </c>
      <c r="C23" s="10" t="s">
        <v>44</v>
      </c>
      <c r="D23" s="4">
        <v>25</v>
      </c>
      <c r="E23" s="4">
        <v>25</v>
      </c>
      <c r="F23" s="4"/>
      <c r="G23" s="4">
        <v>18.5</v>
      </c>
      <c r="H23" s="17">
        <v>1.5</v>
      </c>
      <c r="I23" s="17">
        <f t="shared" si="1"/>
        <v>70</v>
      </c>
      <c r="J23" s="20" t="str">
        <f t="shared" si="0"/>
        <v>C</v>
      </c>
      <c r="K23" s="11"/>
    </row>
    <row r="24" spans="1:11" ht="15.75" x14ac:dyDescent="0.25">
      <c r="A24" s="8">
        <v>19</v>
      </c>
      <c r="B24" s="10" t="s">
        <v>45</v>
      </c>
      <c r="C24" s="10" t="s">
        <v>46</v>
      </c>
      <c r="D24" s="4">
        <v>25</v>
      </c>
      <c r="E24" s="4">
        <v>25</v>
      </c>
      <c r="F24" s="4"/>
      <c r="G24" s="4">
        <v>11</v>
      </c>
      <c r="H24" s="17"/>
      <c r="I24" s="17">
        <f t="shared" si="1"/>
        <v>61</v>
      </c>
      <c r="J24" s="20" t="str">
        <f t="shared" si="0"/>
        <v>D</v>
      </c>
      <c r="K24" s="11" t="s">
        <v>127</v>
      </c>
    </row>
    <row r="25" spans="1:11" ht="15.75" x14ac:dyDescent="0.25">
      <c r="A25" s="8">
        <v>20</v>
      </c>
      <c r="B25" s="10" t="s">
        <v>47</v>
      </c>
      <c r="C25" s="10" t="s">
        <v>48</v>
      </c>
      <c r="D25" s="4">
        <v>25</v>
      </c>
      <c r="E25" s="4">
        <v>25</v>
      </c>
      <c r="F25" s="4"/>
      <c r="G25" s="4">
        <v>12</v>
      </c>
      <c r="H25" s="17"/>
      <c r="I25" s="17">
        <f t="shared" si="1"/>
        <v>62</v>
      </c>
      <c r="J25" s="20" t="str">
        <f t="shared" si="0"/>
        <v>D</v>
      </c>
      <c r="K25" s="11" t="s">
        <v>127</v>
      </c>
    </row>
    <row r="26" spans="1:11" ht="15.75" x14ac:dyDescent="0.25">
      <c r="A26" s="8">
        <v>21</v>
      </c>
      <c r="B26" s="10" t="s">
        <v>49</v>
      </c>
      <c r="C26" s="10" t="s">
        <v>50</v>
      </c>
      <c r="D26" s="4"/>
      <c r="E26" s="4"/>
      <c r="F26" s="4"/>
      <c r="G26" s="4"/>
      <c r="H26" s="17"/>
      <c r="I26" s="17">
        <f t="shared" si="1"/>
        <v>0</v>
      </c>
      <c r="J26" s="20" t="str">
        <f t="shared" si="0"/>
        <v>-</v>
      </c>
      <c r="K26" s="11"/>
    </row>
    <row r="27" spans="1:11" ht="15.75" x14ac:dyDescent="0.25">
      <c r="A27" s="8">
        <v>22</v>
      </c>
      <c r="B27" s="10" t="s">
        <v>51</v>
      </c>
      <c r="C27" s="10" t="s">
        <v>52</v>
      </c>
      <c r="D27" s="4"/>
      <c r="E27" s="4"/>
      <c r="F27" s="4"/>
      <c r="G27" s="4"/>
      <c r="H27" s="17"/>
      <c r="I27" s="17">
        <f t="shared" si="1"/>
        <v>0</v>
      </c>
      <c r="J27" s="20" t="str">
        <f t="shared" si="0"/>
        <v>-</v>
      </c>
      <c r="K27" s="11"/>
    </row>
    <row r="28" spans="1:11" ht="15.75" x14ac:dyDescent="0.25">
      <c r="A28" s="8">
        <v>23</v>
      </c>
      <c r="B28" s="10" t="s">
        <v>53</v>
      </c>
      <c r="C28" s="10" t="s">
        <v>54</v>
      </c>
      <c r="D28" s="4">
        <v>21</v>
      </c>
      <c r="E28" s="4">
        <v>25</v>
      </c>
      <c r="F28" s="4">
        <v>2</v>
      </c>
      <c r="G28" s="4">
        <v>12</v>
      </c>
      <c r="H28" s="17">
        <v>10</v>
      </c>
      <c r="I28" s="17">
        <f t="shared" si="1"/>
        <v>70</v>
      </c>
      <c r="J28" s="20" t="str">
        <f t="shared" si="0"/>
        <v>C</v>
      </c>
      <c r="K28" s="11" t="s">
        <v>127</v>
      </c>
    </row>
    <row r="29" spans="1:11" ht="15.75" x14ac:dyDescent="0.25">
      <c r="A29" s="8">
        <v>24</v>
      </c>
      <c r="B29" s="10" t="s">
        <v>55</v>
      </c>
      <c r="C29" s="10" t="s">
        <v>56</v>
      </c>
      <c r="D29" s="4">
        <v>21</v>
      </c>
      <c r="E29" s="4">
        <v>21</v>
      </c>
      <c r="F29" s="4">
        <v>2</v>
      </c>
      <c r="G29" s="4">
        <v>11.5</v>
      </c>
      <c r="H29" s="17">
        <v>4.5</v>
      </c>
      <c r="I29" s="17">
        <f t="shared" si="1"/>
        <v>60</v>
      </c>
      <c r="J29" s="20" t="str">
        <f t="shared" si="0"/>
        <v>D</v>
      </c>
      <c r="K29" s="11" t="s">
        <v>127</v>
      </c>
    </row>
    <row r="30" spans="1:11" ht="15.75" x14ac:dyDescent="0.25">
      <c r="A30" s="8">
        <v>25</v>
      </c>
      <c r="B30" s="10" t="s">
        <v>57</v>
      </c>
      <c r="C30" s="10" t="s">
        <v>58</v>
      </c>
      <c r="D30" s="4">
        <v>23</v>
      </c>
      <c r="E30" s="4">
        <v>12</v>
      </c>
      <c r="F30" s="4"/>
      <c r="G30" s="4">
        <v>9.5</v>
      </c>
      <c r="H30" s="17">
        <v>5.5</v>
      </c>
      <c r="I30" s="17">
        <f t="shared" si="1"/>
        <v>50</v>
      </c>
      <c r="J30" s="20" t="str">
        <f t="shared" si="0"/>
        <v>E</v>
      </c>
      <c r="K30" s="11" t="s">
        <v>127</v>
      </c>
    </row>
    <row r="31" spans="1:11" ht="15.75" x14ac:dyDescent="0.25">
      <c r="A31" s="8">
        <v>26</v>
      </c>
      <c r="B31" s="10" t="s">
        <v>59</v>
      </c>
      <c r="C31" s="10" t="s">
        <v>60</v>
      </c>
      <c r="D31" s="4">
        <v>22</v>
      </c>
      <c r="E31" s="4">
        <v>23</v>
      </c>
      <c r="F31" s="4"/>
      <c r="G31" s="4">
        <v>9.5</v>
      </c>
      <c r="H31" s="17"/>
      <c r="I31" s="17">
        <f t="shared" si="1"/>
        <v>54.5</v>
      </c>
      <c r="J31" s="20" t="str">
        <f t="shared" si="0"/>
        <v>E</v>
      </c>
      <c r="K31" s="11" t="s">
        <v>127</v>
      </c>
    </row>
    <row r="32" spans="1:11" ht="15.75" x14ac:dyDescent="0.25">
      <c r="A32" s="8">
        <v>27</v>
      </c>
      <c r="B32" s="10" t="s">
        <v>61</v>
      </c>
      <c r="C32" s="10" t="s">
        <v>62</v>
      </c>
      <c r="D32" s="4">
        <v>23</v>
      </c>
      <c r="E32" s="4">
        <v>10</v>
      </c>
      <c r="F32" s="4">
        <v>2</v>
      </c>
      <c r="G32" s="4">
        <v>20.5</v>
      </c>
      <c r="H32" s="17">
        <v>1</v>
      </c>
      <c r="I32" s="17">
        <f t="shared" si="1"/>
        <v>56.5</v>
      </c>
      <c r="J32" s="20" t="str">
        <f t="shared" si="0"/>
        <v>E</v>
      </c>
      <c r="K32" s="11"/>
    </row>
    <row r="33" spans="1:12" ht="15.75" x14ac:dyDescent="0.25">
      <c r="A33" s="8">
        <v>28</v>
      </c>
      <c r="B33" s="10" t="s">
        <v>63</v>
      </c>
      <c r="C33" s="10" t="s">
        <v>64</v>
      </c>
      <c r="D33" s="4">
        <v>25</v>
      </c>
      <c r="E33" s="4">
        <v>5</v>
      </c>
      <c r="F33" s="4">
        <v>2</v>
      </c>
      <c r="G33" s="4">
        <v>8</v>
      </c>
      <c r="H33" s="17">
        <v>0</v>
      </c>
      <c r="I33" s="17">
        <f t="shared" si="1"/>
        <v>40</v>
      </c>
      <c r="J33" s="20" t="str">
        <f t="shared" si="0"/>
        <v>-</v>
      </c>
      <c r="K33" s="11" t="s">
        <v>127</v>
      </c>
    </row>
    <row r="34" spans="1:12" ht="15.75" x14ac:dyDescent="0.25">
      <c r="A34" s="8">
        <v>29</v>
      </c>
      <c r="B34" s="10" t="s">
        <v>65</v>
      </c>
      <c r="C34" s="10" t="s">
        <v>66</v>
      </c>
      <c r="D34" s="4">
        <v>23</v>
      </c>
      <c r="E34" s="4">
        <v>7</v>
      </c>
      <c r="F34" s="4"/>
      <c r="G34" s="4">
        <v>6.5</v>
      </c>
      <c r="H34" s="17">
        <v>2.5</v>
      </c>
      <c r="I34" s="17">
        <f t="shared" si="1"/>
        <v>39</v>
      </c>
      <c r="J34" s="20" t="str">
        <f t="shared" si="0"/>
        <v>-</v>
      </c>
      <c r="K34" s="11" t="s">
        <v>127</v>
      </c>
    </row>
    <row r="35" spans="1:12" ht="15.75" x14ac:dyDescent="0.25">
      <c r="A35" s="8">
        <v>30</v>
      </c>
      <c r="B35" s="10" t="s">
        <v>67</v>
      </c>
      <c r="C35" s="10" t="s">
        <v>68</v>
      </c>
      <c r="D35" s="4">
        <v>5</v>
      </c>
      <c r="E35" s="4">
        <v>2</v>
      </c>
      <c r="F35" s="4"/>
      <c r="G35" s="4">
        <v>2</v>
      </c>
      <c r="H35" s="17"/>
      <c r="I35" s="17">
        <f t="shared" si="1"/>
        <v>9</v>
      </c>
      <c r="J35" s="20" t="str">
        <f t="shared" si="0"/>
        <v>-</v>
      </c>
      <c r="K35" s="11" t="s">
        <v>127</v>
      </c>
    </row>
    <row r="36" spans="1:12" ht="15.75" x14ac:dyDescent="0.25">
      <c r="A36" s="8">
        <v>31</v>
      </c>
      <c r="B36" s="10" t="s">
        <v>69</v>
      </c>
      <c r="C36" s="10" t="s">
        <v>70</v>
      </c>
      <c r="D36" s="4"/>
      <c r="E36" s="4"/>
      <c r="F36" s="4"/>
      <c r="G36" s="4"/>
      <c r="H36" s="17"/>
      <c r="I36" s="17">
        <f t="shared" si="1"/>
        <v>0</v>
      </c>
      <c r="J36" s="20" t="str">
        <f t="shared" si="0"/>
        <v>-</v>
      </c>
      <c r="K36" s="11"/>
    </row>
    <row r="37" spans="1:12" ht="15.75" x14ac:dyDescent="0.25">
      <c r="A37" s="8">
        <v>32</v>
      </c>
      <c r="B37" s="10" t="s">
        <v>71</v>
      </c>
      <c r="C37" s="10" t="s">
        <v>72</v>
      </c>
      <c r="D37" s="4">
        <v>25</v>
      </c>
      <c r="E37" s="4">
        <v>21</v>
      </c>
      <c r="F37" s="4"/>
      <c r="G37" s="4">
        <v>10</v>
      </c>
      <c r="H37" s="17">
        <v>0</v>
      </c>
      <c r="I37" s="17">
        <f t="shared" si="1"/>
        <v>56</v>
      </c>
      <c r="J37" s="20" t="str">
        <f t="shared" si="0"/>
        <v>E</v>
      </c>
      <c r="K37" s="11" t="s">
        <v>127</v>
      </c>
    </row>
    <row r="38" spans="1:12" ht="15.75" x14ac:dyDescent="0.25">
      <c r="A38" s="8">
        <v>33</v>
      </c>
      <c r="B38" s="10" t="s">
        <v>73</v>
      </c>
      <c r="C38" s="10" t="s">
        <v>74</v>
      </c>
      <c r="D38" s="4">
        <v>25</v>
      </c>
      <c r="E38" s="4">
        <v>25</v>
      </c>
      <c r="F38" s="4"/>
      <c r="G38" s="4">
        <v>7.5</v>
      </c>
      <c r="H38" s="17"/>
      <c r="I38" s="17">
        <f t="shared" si="1"/>
        <v>57.5</v>
      </c>
      <c r="J38" s="20" t="str">
        <f t="shared" si="0"/>
        <v>E</v>
      </c>
      <c r="K38" s="11"/>
    </row>
    <row r="39" spans="1:12" ht="15.75" x14ac:dyDescent="0.25">
      <c r="A39" s="8">
        <v>34</v>
      </c>
      <c r="B39" s="10" t="s">
        <v>75</v>
      </c>
      <c r="C39" s="10" t="s">
        <v>76</v>
      </c>
      <c r="D39" s="4">
        <v>25</v>
      </c>
      <c r="E39" s="4">
        <v>17</v>
      </c>
      <c r="F39" s="4"/>
      <c r="G39" s="4">
        <v>10.5</v>
      </c>
      <c r="H39" s="17"/>
      <c r="I39" s="17">
        <f t="shared" si="1"/>
        <v>52.5</v>
      </c>
      <c r="J39" s="20" t="str">
        <f t="shared" si="0"/>
        <v>E</v>
      </c>
      <c r="K39" s="11"/>
    </row>
    <row r="40" spans="1:12" ht="15.75" x14ac:dyDescent="0.25">
      <c r="A40" s="8">
        <v>35</v>
      </c>
      <c r="B40" s="10" t="s">
        <v>77</v>
      </c>
      <c r="C40" s="10" t="s">
        <v>78</v>
      </c>
      <c r="D40" s="4">
        <v>2</v>
      </c>
      <c r="E40" s="4">
        <v>7</v>
      </c>
      <c r="F40" s="4"/>
      <c r="G40" s="4">
        <v>16</v>
      </c>
      <c r="H40" s="17">
        <v>0</v>
      </c>
      <c r="I40" s="17">
        <f t="shared" si="1"/>
        <v>25</v>
      </c>
      <c r="J40" s="20" t="str">
        <f t="shared" si="0"/>
        <v>-</v>
      </c>
      <c r="K40" s="11" t="s">
        <v>127</v>
      </c>
    </row>
    <row r="41" spans="1:12" ht="15.75" x14ac:dyDescent="0.25">
      <c r="A41" s="8">
        <v>36</v>
      </c>
      <c r="B41" s="10" t="s">
        <v>79</v>
      </c>
      <c r="C41" s="10" t="s">
        <v>80</v>
      </c>
      <c r="D41" s="4">
        <v>25</v>
      </c>
      <c r="E41" s="4">
        <v>15</v>
      </c>
      <c r="F41" s="4"/>
      <c r="G41" s="4">
        <v>10</v>
      </c>
      <c r="H41" s="17">
        <v>0</v>
      </c>
      <c r="I41" s="17">
        <f t="shared" si="1"/>
        <v>50</v>
      </c>
      <c r="J41" s="20" t="str">
        <f t="shared" si="0"/>
        <v>E</v>
      </c>
      <c r="K41" s="11"/>
    </row>
    <row r="42" spans="1:12" ht="15.75" x14ac:dyDescent="0.25">
      <c r="A42" s="8">
        <v>37</v>
      </c>
      <c r="B42" s="10" t="s">
        <v>81</v>
      </c>
      <c r="C42" s="10" t="s">
        <v>82</v>
      </c>
      <c r="D42" s="4">
        <v>25</v>
      </c>
      <c r="E42" s="4" t="s">
        <v>125</v>
      </c>
      <c r="F42" s="4"/>
      <c r="G42" s="4">
        <v>1.5</v>
      </c>
      <c r="H42" s="17">
        <v>0</v>
      </c>
      <c r="I42" s="17">
        <f t="shared" si="1"/>
        <v>26.5</v>
      </c>
      <c r="J42" s="20" t="str">
        <f t="shared" si="0"/>
        <v>-</v>
      </c>
      <c r="K42" s="11" t="s">
        <v>127</v>
      </c>
    </row>
    <row r="43" spans="1:12" ht="15.75" x14ac:dyDescent="0.25">
      <c r="A43" s="8">
        <v>38</v>
      </c>
      <c r="B43" s="10" t="s">
        <v>83</v>
      </c>
      <c r="C43" s="10" t="s">
        <v>84</v>
      </c>
      <c r="D43" s="4">
        <v>23</v>
      </c>
      <c r="E43" s="4">
        <v>20</v>
      </c>
      <c r="F43" s="4">
        <v>2</v>
      </c>
      <c r="G43" s="4">
        <v>9.5</v>
      </c>
      <c r="H43" s="17"/>
      <c r="I43" s="17">
        <f t="shared" si="1"/>
        <v>54.5</v>
      </c>
      <c r="J43" s="20" t="str">
        <f t="shared" si="0"/>
        <v>E</v>
      </c>
      <c r="K43" s="11" t="s">
        <v>127</v>
      </c>
    </row>
    <row r="44" spans="1:12" ht="15.75" x14ac:dyDescent="0.25">
      <c r="A44" s="8">
        <v>39</v>
      </c>
      <c r="B44" s="10" t="s">
        <v>85</v>
      </c>
      <c r="C44" s="10" t="s">
        <v>86</v>
      </c>
      <c r="D44" s="4">
        <v>21</v>
      </c>
      <c r="E44" s="4">
        <v>21</v>
      </c>
      <c r="F44" s="4"/>
      <c r="G44" s="4">
        <v>13</v>
      </c>
      <c r="H44" s="17"/>
      <c r="I44" s="17">
        <f t="shared" si="1"/>
        <v>55</v>
      </c>
      <c r="J44" s="20" t="str">
        <f t="shared" si="0"/>
        <v>E</v>
      </c>
      <c r="K44" s="11" t="s">
        <v>127</v>
      </c>
    </row>
    <row r="45" spans="1:12" ht="15.75" x14ac:dyDescent="0.25">
      <c r="A45" s="8">
        <v>40</v>
      </c>
      <c r="B45" s="10" t="s">
        <v>87</v>
      </c>
      <c r="C45" s="10" t="s">
        <v>88</v>
      </c>
      <c r="D45" s="4">
        <v>25</v>
      </c>
      <c r="E45" s="4">
        <v>20</v>
      </c>
      <c r="F45" s="4"/>
      <c r="G45" s="4">
        <v>6.5</v>
      </c>
      <c r="H45" s="17">
        <v>0.5</v>
      </c>
      <c r="I45" s="17">
        <f t="shared" si="1"/>
        <v>52</v>
      </c>
      <c r="J45" s="20" t="str">
        <f t="shared" si="0"/>
        <v>E</v>
      </c>
      <c r="K45" s="11"/>
    </row>
    <row r="46" spans="1:12" ht="15.75" x14ac:dyDescent="0.25">
      <c r="A46" s="8">
        <v>41</v>
      </c>
      <c r="B46" s="10" t="s">
        <v>89</v>
      </c>
      <c r="C46" s="10" t="s">
        <v>90</v>
      </c>
      <c r="D46" s="4">
        <v>18</v>
      </c>
      <c r="E46" s="4">
        <v>16</v>
      </c>
      <c r="F46" s="4"/>
      <c r="G46" s="4">
        <v>8.5</v>
      </c>
      <c r="H46" s="17">
        <v>8.25</v>
      </c>
      <c r="I46" s="17">
        <f t="shared" si="1"/>
        <v>50.75</v>
      </c>
      <c r="J46" s="20" t="str">
        <f t="shared" si="0"/>
        <v>E</v>
      </c>
      <c r="K46" s="11" t="s">
        <v>127</v>
      </c>
    </row>
    <row r="47" spans="1:12" ht="15.75" x14ac:dyDescent="0.25">
      <c r="A47" s="8">
        <v>42</v>
      </c>
      <c r="B47" s="10" t="s">
        <v>91</v>
      </c>
      <c r="C47" s="10" t="s">
        <v>92</v>
      </c>
      <c r="D47" s="4">
        <v>18</v>
      </c>
      <c r="E47" s="4">
        <v>20</v>
      </c>
      <c r="F47" s="4"/>
      <c r="G47" s="4">
        <v>5</v>
      </c>
      <c r="H47" s="17">
        <v>0</v>
      </c>
      <c r="I47" s="17">
        <f t="shared" si="1"/>
        <v>43</v>
      </c>
      <c r="J47" s="20" t="str">
        <f t="shared" si="0"/>
        <v>-</v>
      </c>
      <c r="K47" s="11" t="s">
        <v>127</v>
      </c>
      <c r="L47" t="s">
        <v>130</v>
      </c>
    </row>
    <row r="48" spans="1:12" ht="15.75" x14ac:dyDescent="0.25">
      <c r="A48" s="8">
        <v>43</v>
      </c>
      <c r="B48" s="10" t="s">
        <v>93</v>
      </c>
      <c r="C48" s="10" t="s">
        <v>94</v>
      </c>
      <c r="D48" s="4">
        <v>25</v>
      </c>
      <c r="E48" s="4">
        <v>25</v>
      </c>
      <c r="F48" s="4"/>
      <c r="G48" s="4"/>
      <c r="H48" s="17"/>
      <c r="I48" s="17">
        <f t="shared" si="1"/>
        <v>50</v>
      </c>
      <c r="J48" s="20" t="str">
        <f t="shared" si="0"/>
        <v>E</v>
      </c>
      <c r="K48" s="11"/>
    </row>
    <row r="49" spans="1:12" ht="15.75" x14ac:dyDescent="0.25">
      <c r="A49" s="8">
        <v>44</v>
      </c>
      <c r="B49" s="10" t="s">
        <v>95</v>
      </c>
      <c r="C49" s="10" t="s">
        <v>96</v>
      </c>
      <c r="D49" s="4">
        <v>22</v>
      </c>
      <c r="E49" s="4">
        <v>25</v>
      </c>
      <c r="F49" s="4">
        <v>2</v>
      </c>
      <c r="G49" s="4">
        <v>15</v>
      </c>
      <c r="H49" s="17">
        <v>0</v>
      </c>
      <c r="I49" s="17">
        <f t="shared" si="1"/>
        <v>64</v>
      </c>
      <c r="J49" s="20" t="str">
        <f t="shared" si="0"/>
        <v>D</v>
      </c>
      <c r="K49" s="11" t="s">
        <v>127</v>
      </c>
    </row>
    <row r="50" spans="1:12" ht="15.75" x14ac:dyDescent="0.25">
      <c r="A50" s="8">
        <v>45</v>
      </c>
      <c r="B50" s="10" t="s">
        <v>97</v>
      </c>
      <c r="C50" s="10" t="s">
        <v>98</v>
      </c>
      <c r="D50" s="4">
        <v>23</v>
      </c>
      <c r="E50" s="4">
        <v>14</v>
      </c>
      <c r="F50" s="4">
        <v>2</v>
      </c>
      <c r="G50" s="4">
        <v>17.5</v>
      </c>
      <c r="H50" s="17">
        <v>0</v>
      </c>
      <c r="I50" s="17">
        <f t="shared" si="1"/>
        <v>56.5</v>
      </c>
      <c r="J50" s="20" t="str">
        <f t="shared" si="0"/>
        <v>E</v>
      </c>
      <c r="K50" s="11"/>
      <c r="L50" t="s">
        <v>133</v>
      </c>
    </row>
    <row r="51" spans="1:12" ht="15.75" x14ac:dyDescent="0.25">
      <c r="A51" s="8">
        <v>46</v>
      </c>
      <c r="B51" s="10" t="s">
        <v>99</v>
      </c>
      <c r="C51" s="10" t="s">
        <v>100</v>
      </c>
      <c r="D51" s="4">
        <v>23</v>
      </c>
      <c r="E51" s="4">
        <v>18</v>
      </c>
      <c r="F51" s="4">
        <v>2</v>
      </c>
      <c r="G51" s="4">
        <v>12</v>
      </c>
      <c r="H51" s="17"/>
      <c r="I51" s="17">
        <f t="shared" si="1"/>
        <v>55</v>
      </c>
      <c r="J51" s="20" t="str">
        <f t="shared" si="0"/>
        <v>E</v>
      </c>
      <c r="K51" s="11"/>
    </row>
    <row r="52" spans="1:12" ht="15.75" x14ac:dyDescent="0.25">
      <c r="A52" s="8">
        <v>47</v>
      </c>
      <c r="B52" s="10" t="s">
        <v>101</v>
      </c>
      <c r="C52" s="10" t="s">
        <v>102</v>
      </c>
      <c r="D52" s="4">
        <v>5</v>
      </c>
      <c r="E52" s="4"/>
      <c r="F52" s="4"/>
      <c r="G52" s="4"/>
      <c r="H52" s="17"/>
      <c r="I52" s="17">
        <f t="shared" si="1"/>
        <v>5</v>
      </c>
      <c r="J52" s="20" t="str">
        <f t="shared" si="0"/>
        <v>-</v>
      </c>
      <c r="K52" s="11"/>
    </row>
    <row r="53" spans="1:12" ht="15.75" x14ac:dyDescent="0.25">
      <c r="A53" s="8">
        <v>48</v>
      </c>
      <c r="B53" s="10" t="s">
        <v>103</v>
      </c>
      <c r="C53" s="10" t="s">
        <v>104</v>
      </c>
      <c r="D53" s="4">
        <v>25</v>
      </c>
      <c r="E53" s="4">
        <v>23</v>
      </c>
      <c r="F53" s="4"/>
      <c r="G53" s="4">
        <v>4</v>
      </c>
      <c r="H53" s="17">
        <v>3</v>
      </c>
      <c r="I53" s="17">
        <f t="shared" si="1"/>
        <v>55</v>
      </c>
      <c r="J53" s="20" t="str">
        <f t="shared" si="0"/>
        <v>E</v>
      </c>
      <c r="K53" s="11"/>
    </row>
    <row r="54" spans="1:12" ht="15.75" x14ac:dyDescent="0.25">
      <c r="A54" s="8">
        <v>49</v>
      </c>
      <c r="B54" s="10" t="s">
        <v>105</v>
      </c>
      <c r="C54" s="10" t="s">
        <v>106</v>
      </c>
      <c r="D54" s="4">
        <v>18</v>
      </c>
      <c r="E54" s="4">
        <v>5</v>
      </c>
      <c r="F54" s="4"/>
      <c r="G54" s="4">
        <v>5.5</v>
      </c>
      <c r="H54" s="17">
        <v>5.5</v>
      </c>
      <c r="I54" s="17">
        <f t="shared" si="1"/>
        <v>34</v>
      </c>
      <c r="J54" s="20" t="str">
        <f t="shared" si="0"/>
        <v>-</v>
      </c>
      <c r="K54" s="11" t="s">
        <v>127</v>
      </c>
    </row>
    <row r="55" spans="1:12" ht="15.75" x14ac:dyDescent="0.25">
      <c r="A55" s="8">
        <v>50</v>
      </c>
      <c r="B55" s="10" t="s">
        <v>107</v>
      </c>
      <c r="C55" s="10" t="s">
        <v>108</v>
      </c>
      <c r="D55" s="4">
        <v>25</v>
      </c>
      <c r="E55" s="4">
        <v>15</v>
      </c>
      <c r="F55" s="4"/>
      <c r="G55" s="4">
        <v>4.5</v>
      </c>
      <c r="H55" s="17">
        <v>5.5</v>
      </c>
      <c r="I55" s="17">
        <f t="shared" si="1"/>
        <v>50</v>
      </c>
      <c r="J55" s="20" t="str">
        <f t="shared" si="0"/>
        <v>E</v>
      </c>
      <c r="K55" s="11" t="s">
        <v>127</v>
      </c>
    </row>
    <row r="56" spans="1:12" ht="15.75" x14ac:dyDescent="0.25">
      <c r="A56" s="8">
        <v>51</v>
      </c>
      <c r="B56" s="10" t="s">
        <v>109</v>
      </c>
      <c r="C56" s="10" t="s">
        <v>110</v>
      </c>
      <c r="D56" s="4">
        <v>15</v>
      </c>
      <c r="E56" s="4">
        <v>7</v>
      </c>
      <c r="F56" s="4">
        <v>2</v>
      </c>
      <c r="G56" s="4">
        <v>13</v>
      </c>
      <c r="H56" s="17">
        <v>7.5</v>
      </c>
      <c r="I56" s="17">
        <f t="shared" si="1"/>
        <v>44.5</v>
      </c>
      <c r="J56" s="20" t="str">
        <f t="shared" si="0"/>
        <v>-</v>
      </c>
      <c r="K56" s="11" t="s">
        <v>127</v>
      </c>
    </row>
    <row r="57" spans="1:12" ht="15.75" x14ac:dyDescent="0.25">
      <c r="A57" s="8">
        <v>52</v>
      </c>
      <c r="B57" s="9" t="s">
        <v>111</v>
      </c>
      <c r="C57" s="10" t="s">
        <v>112</v>
      </c>
      <c r="D57" s="4"/>
      <c r="E57" s="4"/>
      <c r="F57" s="4"/>
      <c r="G57" s="4"/>
      <c r="H57" s="17"/>
      <c r="I57" s="17">
        <f t="shared" si="1"/>
        <v>0</v>
      </c>
      <c r="J57" s="20" t="str">
        <f t="shared" si="0"/>
        <v>-</v>
      </c>
      <c r="K57" s="11"/>
    </row>
    <row r="58" spans="1:12" ht="15.75" x14ac:dyDescent="0.25">
      <c r="A58" s="8">
        <v>53</v>
      </c>
      <c r="B58" s="9" t="s">
        <v>113</v>
      </c>
      <c r="C58" s="10" t="s">
        <v>114</v>
      </c>
      <c r="D58" s="4">
        <v>23</v>
      </c>
      <c r="E58" s="4">
        <v>5</v>
      </c>
      <c r="F58" s="4"/>
      <c r="G58" s="4"/>
      <c r="H58" s="17"/>
      <c r="I58" s="17">
        <f t="shared" si="1"/>
        <v>28</v>
      </c>
      <c r="J58" s="20" t="str">
        <f t="shared" si="0"/>
        <v>-</v>
      </c>
      <c r="K58" s="11"/>
    </row>
    <row r="59" spans="1:12" ht="15.75" x14ac:dyDescent="0.25">
      <c r="A59" s="8">
        <v>54</v>
      </c>
      <c r="B59" s="9" t="s">
        <v>115</v>
      </c>
      <c r="C59" s="10" t="s">
        <v>116</v>
      </c>
      <c r="D59" s="4">
        <v>22</v>
      </c>
      <c r="E59" s="4">
        <v>18</v>
      </c>
      <c r="F59" s="4"/>
      <c r="G59" s="4"/>
      <c r="H59" s="17"/>
      <c r="I59" s="17">
        <f t="shared" si="1"/>
        <v>40</v>
      </c>
      <c r="J59" s="20" t="str">
        <f t="shared" si="0"/>
        <v>-</v>
      </c>
      <c r="K59" s="11"/>
    </row>
    <row r="60" spans="1:12" ht="15.75" x14ac:dyDescent="0.25">
      <c r="A60" s="8">
        <v>55</v>
      </c>
      <c r="B60" s="10" t="s">
        <v>117</v>
      </c>
      <c r="C60" s="10" t="s">
        <v>118</v>
      </c>
      <c r="D60" s="4">
        <v>20</v>
      </c>
      <c r="E60" s="4">
        <v>5</v>
      </c>
      <c r="F60" s="4"/>
      <c r="G60" s="4">
        <v>9.5</v>
      </c>
      <c r="H60" s="17"/>
      <c r="I60" s="17">
        <f t="shared" si="1"/>
        <v>34.5</v>
      </c>
      <c r="J60" s="20" t="str">
        <f t="shared" si="0"/>
        <v>-</v>
      </c>
      <c r="K60" s="11" t="s">
        <v>127</v>
      </c>
    </row>
    <row r="61" spans="1:12" ht="15.75" x14ac:dyDescent="0.25">
      <c r="A61" s="8">
        <v>56</v>
      </c>
      <c r="B61" s="10" t="s">
        <v>119</v>
      </c>
      <c r="C61" s="10" t="s">
        <v>120</v>
      </c>
      <c r="D61" s="4">
        <v>10</v>
      </c>
      <c r="E61" s="4">
        <v>5</v>
      </c>
      <c r="F61" s="4"/>
      <c r="G61" s="4"/>
      <c r="H61" s="17"/>
      <c r="I61" s="17">
        <f t="shared" si="1"/>
        <v>15</v>
      </c>
      <c r="J61" s="20" t="str">
        <f t="shared" si="0"/>
        <v>-</v>
      </c>
      <c r="K61" s="11"/>
    </row>
    <row r="62" spans="1:12" ht="15.75" x14ac:dyDescent="0.25">
      <c r="A62" s="8">
        <v>57</v>
      </c>
      <c r="B62" s="10" t="s">
        <v>121</v>
      </c>
      <c r="C62" s="10" t="s">
        <v>122</v>
      </c>
      <c r="D62" s="4">
        <v>25</v>
      </c>
      <c r="E62" s="4">
        <v>16</v>
      </c>
      <c r="F62" s="4"/>
      <c r="G62" s="4"/>
      <c r="H62" s="17">
        <v>0</v>
      </c>
      <c r="I62" s="17">
        <f t="shared" si="1"/>
        <v>41</v>
      </c>
      <c r="J62" s="20" t="str">
        <f t="shared" si="0"/>
        <v>-</v>
      </c>
      <c r="K62" s="11"/>
    </row>
    <row r="63" spans="1:12" ht="16.5" thickBot="1" x14ac:dyDescent="0.3">
      <c r="A63" s="12">
        <v>58</v>
      </c>
      <c r="B63" s="13" t="s">
        <v>123</v>
      </c>
      <c r="C63" s="13" t="s">
        <v>124</v>
      </c>
      <c r="D63" s="5">
        <v>19</v>
      </c>
      <c r="E63" s="5"/>
      <c r="F63" s="5"/>
      <c r="G63" s="5"/>
      <c r="H63" s="18"/>
      <c r="I63" s="17">
        <f t="shared" si="1"/>
        <v>19</v>
      </c>
      <c r="J63" s="20" t="str">
        <f t="shared" si="0"/>
        <v>-</v>
      </c>
      <c r="K63" s="11"/>
    </row>
  </sheetData>
  <autoFilter ref="A5:K63"/>
  <mergeCells count="3">
    <mergeCell ref="A3:D3"/>
    <mergeCell ref="A2:D2"/>
    <mergeCell ref="A1:D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revision/>
  <dcterms:created xsi:type="dcterms:W3CDTF">2019-10-17T16:29:57Z</dcterms:created>
  <dcterms:modified xsi:type="dcterms:W3CDTF">2020-01-26T14:05:40Z</dcterms:modified>
</cp:coreProperties>
</file>