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530"/>
  <workbookPr filterPrivacy="1" defaultThemeVersion="124226"/>
  <xr:revisionPtr revIDLastSave="0" documentId="13_ncr:1_{36888D9C-EDDF-4FC7-9274-B1770912E71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81029"/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5" i="1"/>
  <c r="J14" i="1" l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6" i="1" l="1"/>
  <c r="J7" i="1"/>
  <c r="J8" i="1"/>
  <c r="J9" i="1"/>
  <c r="J10" i="1"/>
  <c r="J11" i="1"/>
  <c r="J12" i="1"/>
  <c r="J13" i="1"/>
  <c r="J5" i="1"/>
</calcChain>
</file>

<file path=xl/sharedStrings.xml><?xml version="1.0" encoding="utf-8"?>
<sst xmlns="http://schemas.openxmlformats.org/spreadsheetml/2006/main" count="91" uniqueCount="89">
  <si>
    <t>Ukupno</t>
  </si>
  <si>
    <t>Ocjena</t>
  </si>
  <si>
    <t>R.B</t>
  </si>
  <si>
    <t>Br. Indeksa</t>
  </si>
  <si>
    <t>Prezime i ime</t>
  </si>
  <si>
    <t>Kolokvijum
(MAX=45)</t>
  </si>
  <si>
    <t>Aktivnosti
(MAX=5)</t>
  </si>
  <si>
    <t>Završni ispit
(MAX=50)</t>
  </si>
  <si>
    <t>Popravni kolokvijum</t>
  </si>
  <si>
    <t>Popravni završni</t>
  </si>
  <si>
    <t>-</t>
  </si>
  <si>
    <t>E</t>
  </si>
  <si>
    <t>D</t>
  </si>
  <si>
    <t>C</t>
  </si>
  <si>
    <t>B</t>
  </si>
  <si>
    <t>A</t>
  </si>
  <si>
    <t>Ekonomski fakultet Podgorica</t>
  </si>
  <si>
    <t>124 / 16</t>
  </si>
  <si>
    <t>127 / 16</t>
  </si>
  <si>
    <t>154 / 16</t>
  </si>
  <si>
    <t>156 / 16</t>
  </si>
  <si>
    <t>174 / 15</t>
  </si>
  <si>
    <t>220 / 15</t>
  </si>
  <si>
    <t>2 / 14</t>
  </si>
  <si>
    <t>35 / 14</t>
  </si>
  <si>
    <t>144 / 14</t>
  </si>
  <si>
    <t>216 / 14</t>
  </si>
  <si>
    <t>237 / 14</t>
  </si>
  <si>
    <t>274 / 14</t>
  </si>
  <si>
    <t>Nikolaj Antoneta</t>
  </si>
  <si>
    <t>363 / 14</t>
  </si>
  <si>
    <t>Koprivica Milica</t>
  </si>
  <si>
    <t>369 / 14</t>
  </si>
  <si>
    <t>53 / 13</t>
  </si>
  <si>
    <t>Gjokiq Bekim</t>
  </si>
  <si>
    <t>242 / 13</t>
  </si>
  <si>
    <t>275 / 13</t>
  </si>
  <si>
    <t>310 / 13</t>
  </si>
  <si>
    <t>164 / 12</t>
  </si>
  <si>
    <t>165 / 12</t>
  </si>
  <si>
    <t>279 / 12</t>
  </si>
  <si>
    <t>350 / 12</t>
  </si>
  <si>
    <t>199 / 11</t>
  </si>
  <si>
    <t>Komarica Lidija</t>
  </si>
  <si>
    <t>281 / 11</t>
  </si>
  <si>
    <t>289 / 11</t>
  </si>
  <si>
    <t>344 / 11</t>
  </si>
  <si>
    <t>504 / 11</t>
  </si>
  <si>
    <t>251 / 10</t>
  </si>
  <si>
    <t>534 / 10</t>
  </si>
  <si>
    <t>88 / 09</t>
  </si>
  <si>
    <t>302 / 09</t>
  </si>
  <si>
    <t>333 / 07</t>
  </si>
  <si>
    <t>473 / 07</t>
  </si>
  <si>
    <t>Durutlić Elma</t>
  </si>
  <si>
    <t>Knežević Kristina</t>
  </si>
  <si>
    <t>Barjaktarević Azra</t>
  </si>
  <si>
    <t>Petković Tamara</t>
  </si>
  <si>
    <t>Bojović Milena</t>
  </si>
  <si>
    <t>Živaljević Teodora</t>
  </si>
  <si>
    <t>Batilović Ajla</t>
  </si>
  <si>
    <t>Jaredić Jelena</t>
  </si>
  <si>
    <t>Delić Milica</t>
  </si>
  <si>
    <t>Terzić Milana</t>
  </si>
  <si>
    <t>Radović Kristina</t>
  </si>
  <si>
    <t>Miranović Maja</t>
  </si>
  <si>
    <t>Batrićević Ana</t>
  </si>
  <si>
    <t>Pejović Luka</t>
  </si>
  <si>
    <t>Vujović Predrag</t>
  </si>
  <si>
    <t>Obradović Nikola</t>
  </si>
  <si>
    <t>Kažić Stefan</t>
  </si>
  <si>
    <t>Ostojić Dalibor</t>
  </si>
  <si>
    <t>Abazović Alisa</t>
  </si>
  <si>
    <t>Slavković Veselin</t>
  </si>
  <si>
    <t>Milić Ivana</t>
  </si>
  <si>
    <t>Tomković Maša</t>
  </si>
  <si>
    <t>Tomić Bojana</t>
  </si>
  <si>
    <t>Nimambegović Antigona</t>
  </si>
  <si>
    <t>Miljanić Aleksandra</t>
  </si>
  <si>
    <t>Stanović Ivan</t>
  </si>
  <si>
    <t>Vučelić Anđelija</t>
  </si>
  <si>
    <t>Čađenović Marta</t>
  </si>
  <si>
    <t>335 / 12</t>
  </si>
  <si>
    <t>1131 / 93</t>
  </si>
  <si>
    <t>Ðekić Aleksandar</t>
  </si>
  <si>
    <t>Samardžić Nemanja</t>
  </si>
  <si>
    <t>Gluščević Momica</t>
  </si>
  <si>
    <t>Pravo ECTS kredita 6</t>
  </si>
  <si>
    <t>Studijski program - Ekonomija, studijska godina 2020/21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</si>
</sst>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0.5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49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Fill="1" applyBorder="1"/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left" vertical="top"/>
    </xf>
    <xf numFmtId="49" fontId="0" fillId="0" borderId="0" xfId="0" applyNumberForma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workbookViewId="0">
      <selection activeCell="G24" sqref="G24"/>
    </sheetView>
  </sheetViews>
  <sheetFormatPr defaultRowHeight="14.4" x14ac:dyDescent="0.3"/>
  <cols>
    <col min="1" max="1" width="4.5546875" bestFit="1" customWidth="1"/>
    <col min="2" max="2" width="11.5546875" style="1" bestFit="1" customWidth="1"/>
    <col min="3" max="3" width="26.109375" style="1" bestFit="1" customWidth="1"/>
    <col min="4" max="4" width="11.6640625" customWidth="1"/>
    <col min="5" max="5" width="11.6640625" style="1" customWidth="1"/>
    <col min="6" max="6" width="12.33203125" customWidth="1"/>
    <col min="7" max="8" width="11.5546875" customWidth="1"/>
  </cols>
  <sheetData>
    <row r="1" spans="1:13" x14ac:dyDescent="0.3">
      <c r="B1" s="1" t="s">
        <v>16</v>
      </c>
      <c r="C1"/>
      <c r="E1"/>
    </row>
    <row r="2" spans="1:13" x14ac:dyDescent="0.3">
      <c r="B2" s="16" t="s">
        <v>88</v>
      </c>
      <c r="C2" s="16"/>
      <c r="D2" s="16"/>
      <c r="E2"/>
    </row>
    <row r="3" spans="1:13" x14ac:dyDescent="0.3">
      <c r="B3" s="15" t="s">
        <v>87</v>
      </c>
      <c r="C3" s="15"/>
      <c r="E3"/>
    </row>
    <row r="4" spans="1:13" ht="41.4" x14ac:dyDescent="0.3">
      <c r="A4" s="2" t="s">
        <v>2</v>
      </c>
      <c r="B4" s="2" t="s">
        <v>3</v>
      </c>
      <c r="C4" s="2" t="s">
        <v>4</v>
      </c>
      <c r="D4" s="2" t="s">
        <v>5</v>
      </c>
      <c r="E4" s="3" t="s">
        <v>8</v>
      </c>
      <c r="F4" s="2" t="s">
        <v>6</v>
      </c>
      <c r="G4" s="2" t="s">
        <v>7</v>
      </c>
      <c r="H4" s="3" t="s">
        <v>9</v>
      </c>
      <c r="I4" s="2" t="s">
        <v>0</v>
      </c>
      <c r="J4" s="2" t="s">
        <v>1</v>
      </c>
      <c r="L4" s="2" t="s">
        <v>0</v>
      </c>
      <c r="M4" s="2" t="s">
        <v>1</v>
      </c>
    </row>
    <row r="5" spans="1:13" x14ac:dyDescent="0.3">
      <c r="A5" s="9">
        <v>1</v>
      </c>
      <c r="B5" s="6" t="s">
        <v>17</v>
      </c>
      <c r="C5" s="5" t="s">
        <v>54</v>
      </c>
      <c r="D5" s="13"/>
      <c r="E5" s="10"/>
      <c r="F5" s="11"/>
      <c r="G5" s="11"/>
      <c r="H5" s="10"/>
      <c r="I5" s="11">
        <f>MAX(D5:E5)+MAX(G5:H5)+F5</f>
        <v>0</v>
      </c>
      <c r="J5" s="11" t="str">
        <f>VLOOKUP(I5,$L$5:$M$10,2,TRUE)</f>
        <v>-</v>
      </c>
      <c r="L5">
        <v>0</v>
      </c>
      <c r="M5" t="s">
        <v>10</v>
      </c>
    </row>
    <row r="6" spans="1:13" x14ac:dyDescent="0.3">
      <c r="A6" s="6">
        <v>2</v>
      </c>
      <c r="B6" s="4" t="s">
        <v>18</v>
      </c>
      <c r="C6" s="5" t="s">
        <v>55</v>
      </c>
      <c r="D6" s="11"/>
      <c r="E6" s="10">
        <v>25.5</v>
      </c>
      <c r="F6" s="11"/>
      <c r="G6" s="11"/>
      <c r="H6" s="10"/>
      <c r="I6" s="11">
        <f t="shared" ref="I6:I39" si="0">MAX(D6:E6)+MAX(G6:H6)+F6</f>
        <v>25.5</v>
      </c>
      <c r="J6" s="11" t="str">
        <f t="shared" ref="J6:J39" si="1">VLOOKUP(I6,$L$5:$M$10,2,TRUE)</f>
        <v>-</v>
      </c>
      <c r="L6">
        <v>50</v>
      </c>
      <c r="M6" t="s">
        <v>11</v>
      </c>
    </row>
    <row r="7" spans="1:13" x14ac:dyDescent="0.3">
      <c r="A7" s="9">
        <v>3</v>
      </c>
      <c r="B7" s="4" t="s">
        <v>19</v>
      </c>
      <c r="C7" s="5" t="s">
        <v>56</v>
      </c>
      <c r="D7" s="11">
        <v>12.5</v>
      </c>
      <c r="E7" s="10"/>
      <c r="F7" s="11"/>
      <c r="G7" s="11"/>
      <c r="H7" s="10"/>
      <c r="I7" s="11">
        <f t="shared" si="0"/>
        <v>12.5</v>
      </c>
      <c r="J7" s="11" t="str">
        <f t="shared" si="1"/>
        <v>-</v>
      </c>
      <c r="L7">
        <v>60</v>
      </c>
      <c r="M7" t="s">
        <v>12</v>
      </c>
    </row>
    <row r="8" spans="1:13" x14ac:dyDescent="0.3">
      <c r="A8" s="6">
        <v>4</v>
      </c>
      <c r="B8" s="4" t="s">
        <v>20</v>
      </c>
      <c r="C8" s="5" t="s">
        <v>57</v>
      </c>
      <c r="D8" s="11">
        <v>22</v>
      </c>
      <c r="E8" s="10">
        <v>26</v>
      </c>
      <c r="F8" s="11"/>
      <c r="G8" s="11"/>
      <c r="H8" s="10"/>
      <c r="I8" s="11">
        <f t="shared" si="0"/>
        <v>26</v>
      </c>
      <c r="J8" s="11" t="str">
        <f t="shared" si="1"/>
        <v>-</v>
      </c>
      <c r="L8">
        <v>70</v>
      </c>
      <c r="M8" t="s">
        <v>13</v>
      </c>
    </row>
    <row r="9" spans="1:13" x14ac:dyDescent="0.3">
      <c r="A9" s="9">
        <v>5</v>
      </c>
      <c r="B9" s="4" t="s">
        <v>21</v>
      </c>
      <c r="C9" s="5" t="s">
        <v>58</v>
      </c>
      <c r="D9" s="11"/>
      <c r="E9" s="10">
        <v>4.5</v>
      </c>
      <c r="F9" s="11"/>
      <c r="G9" s="11"/>
      <c r="H9" s="10"/>
      <c r="I9" s="11">
        <f t="shared" si="0"/>
        <v>4.5</v>
      </c>
      <c r="J9" s="11" t="str">
        <f t="shared" si="1"/>
        <v>-</v>
      </c>
      <c r="L9">
        <v>80</v>
      </c>
      <c r="M9" t="s">
        <v>14</v>
      </c>
    </row>
    <row r="10" spans="1:13" x14ac:dyDescent="0.3">
      <c r="A10" s="6">
        <v>6</v>
      </c>
      <c r="B10" s="4" t="s">
        <v>22</v>
      </c>
      <c r="C10" s="5" t="s">
        <v>59</v>
      </c>
      <c r="D10" s="11"/>
      <c r="E10" s="10">
        <v>13.5</v>
      </c>
      <c r="F10" s="11"/>
      <c r="G10" s="11"/>
      <c r="H10" s="10"/>
      <c r="I10" s="11">
        <f t="shared" si="0"/>
        <v>13.5</v>
      </c>
      <c r="J10" s="11" t="str">
        <f t="shared" si="1"/>
        <v>-</v>
      </c>
      <c r="L10">
        <v>90</v>
      </c>
      <c r="M10" t="s">
        <v>15</v>
      </c>
    </row>
    <row r="11" spans="1:13" x14ac:dyDescent="0.3">
      <c r="A11" s="9">
        <v>7</v>
      </c>
      <c r="B11" s="4" t="s">
        <v>23</v>
      </c>
      <c r="C11" s="5" t="s">
        <v>60</v>
      </c>
      <c r="D11" s="11"/>
      <c r="E11" s="10">
        <v>10.5</v>
      </c>
      <c r="F11" s="11"/>
      <c r="G11" s="11">
        <v>3</v>
      </c>
      <c r="H11" s="10"/>
      <c r="I11" s="11">
        <f t="shared" si="0"/>
        <v>13.5</v>
      </c>
      <c r="J11" s="11" t="str">
        <f t="shared" si="1"/>
        <v>-</v>
      </c>
    </row>
    <row r="12" spans="1:13" x14ac:dyDescent="0.3">
      <c r="A12" s="6">
        <v>8</v>
      </c>
      <c r="B12" s="4" t="s">
        <v>24</v>
      </c>
      <c r="C12" s="5" t="s">
        <v>61</v>
      </c>
      <c r="D12" s="11"/>
      <c r="E12" s="10"/>
      <c r="F12" s="11"/>
      <c r="G12" s="11"/>
      <c r="H12" s="10"/>
      <c r="I12" s="11">
        <f t="shared" si="0"/>
        <v>0</v>
      </c>
      <c r="J12" s="11" t="str">
        <f t="shared" si="1"/>
        <v>-</v>
      </c>
    </row>
    <row r="13" spans="1:13" x14ac:dyDescent="0.3">
      <c r="A13" s="9">
        <v>9</v>
      </c>
      <c r="B13" s="8" t="s">
        <v>25</v>
      </c>
      <c r="C13" s="7" t="s">
        <v>62</v>
      </c>
      <c r="D13" s="14"/>
      <c r="E13" s="14"/>
      <c r="F13" s="14"/>
      <c r="G13" s="14"/>
      <c r="H13" s="14"/>
      <c r="I13" s="12">
        <f t="shared" si="0"/>
        <v>0</v>
      </c>
      <c r="J13" s="12" t="str">
        <f t="shared" si="1"/>
        <v>-</v>
      </c>
    </row>
    <row r="14" spans="1:13" x14ac:dyDescent="0.3">
      <c r="A14" s="6">
        <v>10</v>
      </c>
      <c r="B14" s="4" t="s">
        <v>26</v>
      </c>
      <c r="C14" s="5" t="s">
        <v>63</v>
      </c>
      <c r="D14" s="6"/>
      <c r="E14" s="6"/>
      <c r="F14" s="6"/>
      <c r="G14" s="6"/>
      <c r="H14" s="6"/>
      <c r="I14" s="11">
        <f t="shared" si="0"/>
        <v>0</v>
      </c>
      <c r="J14" s="11" t="str">
        <f t="shared" si="1"/>
        <v>-</v>
      </c>
      <c r="K14" s="1"/>
    </row>
    <row r="15" spans="1:13" x14ac:dyDescent="0.3">
      <c r="A15" s="9">
        <v>11</v>
      </c>
      <c r="B15" s="4" t="s">
        <v>27</v>
      </c>
      <c r="C15" s="5" t="s">
        <v>64</v>
      </c>
      <c r="D15" s="6"/>
      <c r="E15" s="6"/>
      <c r="F15" s="6"/>
      <c r="G15" s="6"/>
      <c r="H15" s="6"/>
      <c r="I15" s="11">
        <f t="shared" si="0"/>
        <v>0</v>
      </c>
      <c r="J15" s="11" t="str">
        <f t="shared" si="1"/>
        <v>-</v>
      </c>
      <c r="K15" s="1"/>
    </row>
    <row r="16" spans="1:13" x14ac:dyDescent="0.3">
      <c r="A16" s="6">
        <v>12</v>
      </c>
      <c r="B16" s="4" t="s">
        <v>28</v>
      </c>
      <c r="C16" s="5" t="s">
        <v>29</v>
      </c>
      <c r="D16" s="6"/>
      <c r="E16" s="6"/>
      <c r="F16" s="6"/>
      <c r="G16" s="6"/>
      <c r="H16" s="6"/>
      <c r="I16" s="11">
        <f t="shared" si="0"/>
        <v>0</v>
      </c>
      <c r="J16" s="11" t="str">
        <f t="shared" si="1"/>
        <v>-</v>
      </c>
      <c r="K16" s="1"/>
    </row>
    <row r="17" spans="1:11" x14ac:dyDescent="0.3">
      <c r="A17" s="9">
        <v>13</v>
      </c>
      <c r="B17" s="4" t="s">
        <v>30</v>
      </c>
      <c r="C17" s="5" t="s">
        <v>31</v>
      </c>
      <c r="D17" s="6"/>
      <c r="E17" s="6"/>
      <c r="F17" s="6"/>
      <c r="G17" s="6"/>
      <c r="H17" s="6"/>
      <c r="I17" s="11">
        <f t="shared" si="0"/>
        <v>0</v>
      </c>
      <c r="J17" s="11" t="str">
        <f t="shared" si="1"/>
        <v>-</v>
      </c>
      <c r="K17" s="1"/>
    </row>
    <row r="18" spans="1:11" x14ac:dyDescent="0.3">
      <c r="A18" s="6">
        <v>14</v>
      </c>
      <c r="B18" s="4" t="s">
        <v>32</v>
      </c>
      <c r="C18" s="5" t="s">
        <v>65</v>
      </c>
      <c r="D18" s="6"/>
      <c r="E18" s="6"/>
      <c r="F18" s="6"/>
      <c r="G18" s="6"/>
      <c r="H18" s="6"/>
      <c r="I18" s="11">
        <f t="shared" si="0"/>
        <v>0</v>
      </c>
      <c r="J18" s="11" t="str">
        <f t="shared" si="1"/>
        <v>-</v>
      </c>
      <c r="K18" s="1"/>
    </row>
    <row r="19" spans="1:11" x14ac:dyDescent="0.3">
      <c r="A19" s="9">
        <v>15</v>
      </c>
      <c r="B19" s="4" t="s">
        <v>33</v>
      </c>
      <c r="C19" s="5" t="s">
        <v>34</v>
      </c>
      <c r="D19" s="6">
        <v>7.5</v>
      </c>
      <c r="E19" s="6"/>
      <c r="F19" s="6"/>
      <c r="G19" s="6">
        <v>0</v>
      </c>
      <c r="H19" s="6"/>
      <c r="I19" s="11">
        <f t="shared" si="0"/>
        <v>7.5</v>
      </c>
      <c r="J19" s="11" t="str">
        <f t="shared" si="1"/>
        <v>-</v>
      </c>
      <c r="K19" s="1"/>
    </row>
    <row r="20" spans="1:11" x14ac:dyDescent="0.3">
      <c r="A20" s="6">
        <v>16</v>
      </c>
      <c r="B20" s="4" t="s">
        <v>35</v>
      </c>
      <c r="C20" s="5" t="s">
        <v>66</v>
      </c>
      <c r="D20" s="6"/>
      <c r="E20" s="6">
        <v>14.5</v>
      </c>
      <c r="F20" s="6"/>
      <c r="G20" s="6"/>
      <c r="H20" s="6"/>
      <c r="I20" s="11">
        <f t="shared" si="0"/>
        <v>14.5</v>
      </c>
      <c r="J20" s="11" t="str">
        <f t="shared" si="1"/>
        <v>-</v>
      </c>
      <c r="K20" s="1"/>
    </row>
    <row r="21" spans="1:11" x14ac:dyDescent="0.3">
      <c r="A21" s="9">
        <v>17</v>
      </c>
      <c r="B21" s="4" t="s">
        <v>36</v>
      </c>
      <c r="C21" s="5" t="s">
        <v>84</v>
      </c>
      <c r="D21" s="6"/>
      <c r="E21" s="6"/>
      <c r="F21" s="6"/>
      <c r="G21" s="6"/>
      <c r="H21" s="6"/>
      <c r="I21" s="11">
        <f t="shared" si="0"/>
        <v>0</v>
      </c>
      <c r="J21" s="11" t="str">
        <f t="shared" si="1"/>
        <v>-</v>
      </c>
      <c r="K21" s="1"/>
    </row>
    <row r="22" spans="1:11" x14ac:dyDescent="0.3">
      <c r="A22" s="6">
        <v>18</v>
      </c>
      <c r="B22" s="4" t="s">
        <v>37</v>
      </c>
      <c r="C22" s="5" t="s">
        <v>67</v>
      </c>
      <c r="D22" s="6"/>
      <c r="E22" s="6"/>
      <c r="F22" s="6"/>
      <c r="G22" s="6"/>
      <c r="H22" s="6"/>
      <c r="I22" s="11">
        <f t="shared" si="0"/>
        <v>0</v>
      </c>
      <c r="J22" s="11" t="str">
        <f t="shared" si="1"/>
        <v>-</v>
      </c>
      <c r="K22" s="1"/>
    </row>
    <row r="23" spans="1:11" x14ac:dyDescent="0.3">
      <c r="A23" s="9">
        <v>19</v>
      </c>
      <c r="B23" s="4" t="s">
        <v>38</v>
      </c>
      <c r="C23" s="5" t="s">
        <v>68</v>
      </c>
      <c r="D23" s="6"/>
      <c r="E23" s="6">
        <v>25.5</v>
      </c>
      <c r="F23" s="6"/>
      <c r="G23" s="6">
        <v>0</v>
      </c>
      <c r="H23" s="6"/>
      <c r="I23" s="11">
        <f t="shared" si="0"/>
        <v>25.5</v>
      </c>
      <c r="J23" s="11" t="str">
        <f t="shared" si="1"/>
        <v>-</v>
      </c>
      <c r="K23" s="1"/>
    </row>
    <row r="24" spans="1:11" x14ac:dyDescent="0.3">
      <c r="A24" s="6">
        <v>20</v>
      </c>
      <c r="B24" s="4" t="s">
        <v>39</v>
      </c>
      <c r="C24" s="5" t="s">
        <v>69</v>
      </c>
      <c r="D24" s="6">
        <v>16</v>
      </c>
      <c r="E24" s="6">
        <v>20</v>
      </c>
      <c r="F24" s="6"/>
      <c r="G24" s="6"/>
      <c r="H24" s="6"/>
      <c r="I24" s="11">
        <f t="shared" si="0"/>
        <v>20</v>
      </c>
      <c r="J24" s="11" t="str">
        <f t="shared" si="1"/>
        <v>-</v>
      </c>
      <c r="K24" s="1"/>
    </row>
    <row r="25" spans="1:11" x14ac:dyDescent="0.3">
      <c r="A25" s="9">
        <v>21</v>
      </c>
      <c r="B25" s="4" t="s">
        <v>40</v>
      </c>
      <c r="C25" s="5" t="s">
        <v>81</v>
      </c>
      <c r="D25" s="6"/>
      <c r="E25" s="6">
        <v>22.5</v>
      </c>
      <c r="F25" s="6"/>
      <c r="G25" s="6"/>
      <c r="H25" s="6"/>
      <c r="I25" s="11">
        <f t="shared" si="0"/>
        <v>22.5</v>
      </c>
      <c r="J25" s="11" t="str">
        <f t="shared" si="1"/>
        <v>-</v>
      </c>
      <c r="K25" s="1"/>
    </row>
    <row r="26" spans="1:11" x14ac:dyDescent="0.3">
      <c r="A26" s="6">
        <v>22</v>
      </c>
      <c r="B26" s="4" t="s">
        <v>82</v>
      </c>
      <c r="C26" s="5" t="s">
        <v>85</v>
      </c>
      <c r="D26" s="6"/>
      <c r="E26" s="6"/>
      <c r="F26" s="6"/>
      <c r="G26" s="6"/>
      <c r="H26" s="6"/>
      <c r="I26" s="11">
        <f t="shared" si="0"/>
        <v>0</v>
      </c>
      <c r="J26" s="11" t="str">
        <f t="shared" si="1"/>
        <v>-</v>
      </c>
      <c r="K26" s="1"/>
    </row>
    <row r="27" spans="1:11" x14ac:dyDescent="0.3">
      <c r="A27" s="9">
        <v>23</v>
      </c>
      <c r="B27" s="4" t="s">
        <v>41</v>
      </c>
      <c r="C27" s="5" t="s">
        <v>70</v>
      </c>
      <c r="D27" s="6"/>
      <c r="E27" s="6">
        <v>26.5</v>
      </c>
      <c r="F27" s="6"/>
      <c r="G27" s="6"/>
      <c r="H27" s="6"/>
      <c r="I27" s="11">
        <f t="shared" si="0"/>
        <v>26.5</v>
      </c>
      <c r="J27" s="11" t="str">
        <f t="shared" si="1"/>
        <v>-</v>
      </c>
      <c r="K27" s="1"/>
    </row>
    <row r="28" spans="1:11" x14ac:dyDescent="0.3">
      <c r="A28" s="6">
        <v>24</v>
      </c>
      <c r="B28" s="4" t="s">
        <v>42</v>
      </c>
      <c r="C28" s="5" t="s">
        <v>43</v>
      </c>
      <c r="D28" s="6"/>
      <c r="E28" s="6"/>
      <c r="F28" s="6"/>
      <c r="G28" s="6"/>
      <c r="H28" s="6"/>
      <c r="I28" s="11">
        <f t="shared" si="0"/>
        <v>0</v>
      </c>
      <c r="J28" s="11" t="str">
        <f t="shared" si="1"/>
        <v>-</v>
      </c>
      <c r="K28" s="1"/>
    </row>
    <row r="29" spans="1:11" x14ac:dyDescent="0.3">
      <c r="A29" s="9">
        <v>25</v>
      </c>
      <c r="B29" s="4" t="s">
        <v>44</v>
      </c>
      <c r="C29" s="5" t="s">
        <v>71</v>
      </c>
      <c r="D29" s="6"/>
      <c r="E29" s="6"/>
      <c r="F29" s="6"/>
      <c r="G29" s="6"/>
      <c r="H29" s="6"/>
      <c r="I29" s="11">
        <f t="shared" si="0"/>
        <v>0</v>
      </c>
      <c r="J29" s="11" t="str">
        <f t="shared" si="1"/>
        <v>-</v>
      </c>
      <c r="K29" s="1"/>
    </row>
    <row r="30" spans="1:11" x14ac:dyDescent="0.3">
      <c r="A30" s="6">
        <v>26</v>
      </c>
      <c r="B30" s="4" t="s">
        <v>45</v>
      </c>
      <c r="C30" s="5" t="s">
        <v>80</v>
      </c>
      <c r="D30" s="6">
        <v>12</v>
      </c>
      <c r="E30" s="6"/>
      <c r="F30" s="6">
        <v>5</v>
      </c>
      <c r="G30" s="6"/>
      <c r="H30" s="6"/>
      <c r="I30" s="11">
        <f t="shared" si="0"/>
        <v>17</v>
      </c>
      <c r="J30" s="11" t="str">
        <f t="shared" si="1"/>
        <v>-</v>
      </c>
      <c r="K30" s="1"/>
    </row>
    <row r="31" spans="1:11" x14ac:dyDescent="0.3">
      <c r="A31" s="9">
        <v>27</v>
      </c>
      <c r="B31" s="4" t="s">
        <v>46</v>
      </c>
      <c r="C31" s="5" t="s">
        <v>72</v>
      </c>
      <c r="D31" s="6"/>
      <c r="E31" s="6"/>
      <c r="F31" s="6"/>
      <c r="G31" s="6"/>
      <c r="H31" s="6"/>
      <c r="I31" s="11">
        <f t="shared" si="0"/>
        <v>0</v>
      </c>
      <c r="J31" s="11" t="str">
        <f t="shared" si="1"/>
        <v>-</v>
      </c>
    </row>
    <row r="32" spans="1:11" x14ac:dyDescent="0.3">
      <c r="A32" s="6">
        <v>28</v>
      </c>
      <c r="B32" s="4" t="s">
        <v>47</v>
      </c>
      <c r="C32" s="5" t="s">
        <v>73</v>
      </c>
      <c r="D32" s="6"/>
      <c r="E32" s="6"/>
      <c r="F32" s="6"/>
      <c r="G32" s="6"/>
      <c r="H32" s="6"/>
      <c r="I32" s="11">
        <f t="shared" si="0"/>
        <v>0</v>
      </c>
      <c r="J32" s="11" t="str">
        <f t="shared" si="1"/>
        <v>-</v>
      </c>
    </row>
    <row r="33" spans="1:10" x14ac:dyDescent="0.3">
      <c r="A33" s="9">
        <v>29</v>
      </c>
      <c r="B33" s="4" t="s">
        <v>48</v>
      </c>
      <c r="C33" s="5" t="s">
        <v>74</v>
      </c>
      <c r="D33" s="6"/>
      <c r="E33" s="6"/>
      <c r="F33" s="6"/>
      <c r="G33" s="6"/>
      <c r="H33" s="6"/>
      <c r="I33" s="11">
        <f t="shared" si="0"/>
        <v>0</v>
      </c>
      <c r="J33" s="11" t="str">
        <f t="shared" si="1"/>
        <v>-</v>
      </c>
    </row>
    <row r="34" spans="1:10" x14ac:dyDescent="0.3">
      <c r="A34" s="6">
        <v>30</v>
      </c>
      <c r="B34" s="4" t="s">
        <v>49</v>
      </c>
      <c r="C34" s="5" t="s">
        <v>75</v>
      </c>
      <c r="D34" s="6"/>
      <c r="E34" s="6"/>
      <c r="F34" s="6"/>
      <c r="G34" s="6"/>
      <c r="H34" s="6"/>
      <c r="I34" s="11">
        <f t="shared" si="0"/>
        <v>0</v>
      </c>
      <c r="J34" s="11" t="str">
        <f t="shared" si="1"/>
        <v>-</v>
      </c>
    </row>
    <row r="35" spans="1:10" x14ac:dyDescent="0.3">
      <c r="A35" s="9">
        <v>31</v>
      </c>
      <c r="B35" s="4" t="s">
        <v>50</v>
      </c>
      <c r="C35" s="5" t="s">
        <v>76</v>
      </c>
      <c r="D35" s="6"/>
      <c r="E35" s="6">
        <v>22.5</v>
      </c>
      <c r="F35" s="6"/>
      <c r="G35" s="6"/>
      <c r="H35" s="6"/>
      <c r="I35" s="11">
        <f t="shared" si="0"/>
        <v>22.5</v>
      </c>
      <c r="J35" s="11" t="str">
        <f t="shared" si="1"/>
        <v>-</v>
      </c>
    </row>
    <row r="36" spans="1:10" x14ac:dyDescent="0.3">
      <c r="A36" s="6">
        <v>32</v>
      </c>
      <c r="B36" s="4" t="s">
        <v>51</v>
      </c>
      <c r="C36" s="5" t="s">
        <v>77</v>
      </c>
      <c r="D36" s="6"/>
      <c r="E36" s="6"/>
      <c r="F36" s="6"/>
      <c r="G36" s="6"/>
      <c r="H36" s="6"/>
      <c r="I36" s="11">
        <f t="shared" si="0"/>
        <v>0</v>
      </c>
      <c r="J36" s="11" t="str">
        <f t="shared" si="1"/>
        <v>-</v>
      </c>
    </row>
    <row r="37" spans="1:10" x14ac:dyDescent="0.3">
      <c r="A37" s="9">
        <v>33</v>
      </c>
      <c r="B37" s="4" t="s">
        <v>52</v>
      </c>
      <c r="C37" s="5" t="s">
        <v>78</v>
      </c>
      <c r="D37" s="6"/>
      <c r="E37" s="6"/>
      <c r="F37" s="6"/>
      <c r="G37" s="6"/>
      <c r="H37" s="6"/>
      <c r="I37" s="11">
        <f t="shared" si="0"/>
        <v>0</v>
      </c>
      <c r="J37" s="11" t="str">
        <f t="shared" si="1"/>
        <v>-</v>
      </c>
    </row>
    <row r="38" spans="1:10" x14ac:dyDescent="0.3">
      <c r="A38" s="6">
        <v>34</v>
      </c>
      <c r="B38" s="4" t="s">
        <v>53</v>
      </c>
      <c r="C38" s="5" t="s">
        <v>79</v>
      </c>
      <c r="D38" s="6"/>
      <c r="E38" s="6"/>
      <c r="F38" s="6"/>
      <c r="G38" s="6"/>
      <c r="H38" s="6"/>
      <c r="I38" s="11">
        <f t="shared" si="0"/>
        <v>0</v>
      </c>
      <c r="J38" s="11" t="str">
        <f t="shared" si="1"/>
        <v>-</v>
      </c>
    </row>
    <row r="39" spans="1:10" x14ac:dyDescent="0.3">
      <c r="A39" s="9">
        <v>35</v>
      </c>
      <c r="B39" s="4" t="s">
        <v>83</v>
      </c>
      <c r="C39" s="5" t="s">
        <v>86</v>
      </c>
      <c r="D39" s="6"/>
      <c r="E39" s="6"/>
      <c r="F39" s="6"/>
      <c r="G39" s="6"/>
      <c r="H39" s="6"/>
      <c r="I39" s="11">
        <f t="shared" si="0"/>
        <v>0</v>
      </c>
      <c r="J39" s="11" t="str">
        <f t="shared" si="1"/>
        <v>-</v>
      </c>
    </row>
    <row r="40" spans="1:10" x14ac:dyDescent="0.3">
      <c r="D40" s="1"/>
    </row>
  </sheetData>
  <mergeCells count="2">
    <mergeCell ref="B3:C3"/>
    <mergeCell ref="B2:D2"/>
  </mergeCells>
  <dataValidations count="3">
    <dataValidation type="decimal" allowBlank="1" showInputMessage="1" showErrorMessage="1" sqref="D5:E39" xr:uid="{00000000-0002-0000-0000-000000000000}">
      <formula1>0</formula1>
      <formula2>45</formula2>
    </dataValidation>
    <dataValidation type="decimal" allowBlank="1" showInputMessage="1" showErrorMessage="1" sqref="F5:F39" xr:uid="{00000000-0002-0000-0000-000001000000}">
      <formula1>0</formula1>
      <formula2>5</formula2>
    </dataValidation>
    <dataValidation type="decimal" allowBlank="1" showInputMessage="1" showErrorMessage="1" sqref="G5:H39" xr:uid="{00000000-0002-0000-0000-000002000000}">
      <formula1>0</formula1>
      <formula2>50</formula2>
    </dataValidation>
  </dataValidations>
  <pageMargins left="0.7" right="0.7" top="0.75" bottom="0.75" header="0.3" footer="0.3"/>
  <pageSetup orientation="portrait" horizontalDpi="4294967292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2021-01-21T12:00:14Z</dcterms:modified>
</cp:coreProperties>
</file>