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Ekonomija firme E" sheetId="1" r:id="rId1"/>
  </sheets>
  <definedNames>
    <definedName name="_xlnm.Print_Titles" localSheetId="0">'Ekonomija firme E'!$1:$1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6" i="1" l="1"/>
  <c r="N346" i="1"/>
  <c r="Q346" i="1" s="1"/>
  <c r="T346" i="1" s="1"/>
  <c r="L346" i="1"/>
  <c r="I346" i="1"/>
  <c r="G346" i="1"/>
  <c r="J346" i="1" s="1"/>
  <c r="E346" i="1"/>
  <c r="Q345" i="1"/>
  <c r="P345" i="1"/>
  <c r="N345" i="1"/>
  <c r="L345" i="1"/>
  <c r="J345" i="1"/>
  <c r="I345" i="1"/>
  <c r="G345" i="1"/>
  <c r="E345" i="1"/>
  <c r="P344" i="1"/>
  <c r="N344" i="1"/>
  <c r="L344" i="1"/>
  <c r="Q344" i="1" s="1"/>
  <c r="T344" i="1" s="1"/>
  <c r="I344" i="1"/>
  <c r="G344" i="1"/>
  <c r="E344" i="1"/>
  <c r="J344" i="1" s="1"/>
  <c r="Q343" i="1"/>
  <c r="T343" i="1" s="1"/>
  <c r="U343" i="1" s="1"/>
  <c r="P343" i="1"/>
  <c r="N343" i="1"/>
  <c r="L343" i="1"/>
  <c r="J343" i="1"/>
  <c r="I343" i="1"/>
  <c r="G343" i="1"/>
  <c r="E343" i="1"/>
  <c r="Q342" i="1"/>
  <c r="P342" i="1"/>
  <c r="N342" i="1"/>
  <c r="L342" i="1"/>
  <c r="J342" i="1"/>
  <c r="I342" i="1"/>
  <c r="G342" i="1"/>
  <c r="E342" i="1"/>
  <c r="P341" i="1"/>
  <c r="N341" i="1"/>
  <c r="L341" i="1"/>
  <c r="Q341" i="1" s="1"/>
  <c r="I341" i="1"/>
  <c r="G341" i="1"/>
  <c r="E341" i="1"/>
  <c r="J341" i="1" s="1"/>
  <c r="T341" i="1" s="1"/>
  <c r="P340" i="1"/>
  <c r="N340" i="1"/>
  <c r="Q340" i="1" s="1"/>
  <c r="T340" i="1" s="1"/>
  <c r="L340" i="1"/>
  <c r="I340" i="1"/>
  <c r="G340" i="1"/>
  <c r="J340" i="1" s="1"/>
  <c r="E340" i="1"/>
  <c r="Q339" i="1"/>
  <c r="T339" i="1" s="1"/>
  <c r="P339" i="1"/>
  <c r="N339" i="1"/>
  <c r="L339" i="1"/>
  <c r="J339" i="1"/>
  <c r="I339" i="1"/>
  <c r="G339" i="1"/>
  <c r="E339" i="1"/>
  <c r="Q338" i="1"/>
  <c r="P338" i="1"/>
  <c r="N338" i="1"/>
  <c r="L338" i="1"/>
  <c r="J338" i="1"/>
  <c r="I338" i="1"/>
  <c r="G338" i="1"/>
  <c r="E338" i="1"/>
  <c r="P337" i="1"/>
  <c r="N337" i="1"/>
  <c r="L337" i="1"/>
  <c r="Q337" i="1" s="1"/>
  <c r="T337" i="1" s="1"/>
  <c r="I337" i="1"/>
  <c r="G337" i="1"/>
  <c r="E337" i="1"/>
  <c r="J337" i="1" s="1"/>
  <c r="Q336" i="1"/>
  <c r="T336" i="1" s="1"/>
  <c r="U336" i="1" s="1"/>
  <c r="P336" i="1"/>
  <c r="N336" i="1"/>
  <c r="L336" i="1"/>
  <c r="J336" i="1"/>
  <c r="I336" i="1"/>
  <c r="G336" i="1"/>
  <c r="E336" i="1"/>
  <c r="Q335" i="1"/>
  <c r="P335" i="1"/>
  <c r="N335" i="1"/>
  <c r="L335" i="1"/>
  <c r="J335" i="1"/>
  <c r="I335" i="1"/>
  <c r="G335" i="1"/>
  <c r="E335" i="1"/>
  <c r="U334" i="1"/>
  <c r="P334" i="1"/>
  <c r="N334" i="1"/>
  <c r="Q334" i="1" s="1"/>
  <c r="T334" i="1" s="1"/>
  <c r="L334" i="1"/>
  <c r="I334" i="1"/>
  <c r="G334" i="1"/>
  <c r="J334" i="1" s="1"/>
  <c r="E334" i="1"/>
  <c r="Q333" i="1"/>
  <c r="P333" i="1"/>
  <c r="N333" i="1"/>
  <c r="L333" i="1"/>
  <c r="J333" i="1"/>
  <c r="I333" i="1"/>
  <c r="G333" i="1"/>
  <c r="E333" i="1"/>
  <c r="P332" i="1"/>
  <c r="N332" i="1"/>
  <c r="L332" i="1"/>
  <c r="Q332" i="1" s="1"/>
  <c r="T332" i="1" s="1"/>
  <c r="I332" i="1"/>
  <c r="G332" i="1"/>
  <c r="E332" i="1"/>
  <c r="J332" i="1" s="1"/>
  <c r="P331" i="1"/>
  <c r="N331" i="1"/>
  <c r="Q331" i="1" s="1"/>
  <c r="L331" i="1"/>
  <c r="I331" i="1"/>
  <c r="G331" i="1"/>
  <c r="J331" i="1" s="1"/>
  <c r="E331" i="1"/>
  <c r="Q330" i="1"/>
  <c r="P330" i="1"/>
  <c r="N330" i="1"/>
  <c r="L330" i="1"/>
  <c r="J330" i="1"/>
  <c r="I330" i="1"/>
  <c r="G330" i="1"/>
  <c r="E330" i="1"/>
  <c r="T329" i="1"/>
  <c r="P329" i="1"/>
  <c r="N329" i="1"/>
  <c r="L329" i="1"/>
  <c r="Q329" i="1" s="1"/>
  <c r="I329" i="1"/>
  <c r="G329" i="1"/>
  <c r="E329" i="1"/>
  <c r="J329" i="1" s="1"/>
  <c r="Q328" i="1"/>
  <c r="T328" i="1" s="1"/>
  <c r="U328" i="1" s="1"/>
  <c r="P328" i="1"/>
  <c r="N328" i="1"/>
  <c r="L328" i="1"/>
  <c r="J328" i="1"/>
  <c r="I328" i="1"/>
  <c r="G328" i="1"/>
  <c r="E328" i="1"/>
  <c r="Q327" i="1"/>
  <c r="P327" i="1"/>
  <c r="N327" i="1"/>
  <c r="L327" i="1"/>
  <c r="J327" i="1"/>
  <c r="I327" i="1"/>
  <c r="G327" i="1"/>
  <c r="E327" i="1"/>
  <c r="P326" i="1"/>
  <c r="N326" i="1"/>
  <c r="L326" i="1"/>
  <c r="Q326" i="1" s="1"/>
  <c r="T326" i="1" s="1"/>
  <c r="I326" i="1"/>
  <c r="G326" i="1"/>
  <c r="E326" i="1"/>
  <c r="J326" i="1" s="1"/>
  <c r="Q325" i="1"/>
  <c r="T325" i="1" s="1"/>
  <c r="U325" i="1" s="1"/>
  <c r="P325" i="1"/>
  <c r="N325" i="1"/>
  <c r="L325" i="1"/>
  <c r="J325" i="1"/>
  <c r="I325" i="1"/>
  <c r="G325" i="1"/>
  <c r="E325" i="1"/>
  <c r="Q324" i="1"/>
  <c r="P324" i="1"/>
  <c r="N324" i="1"/>
  <c r="L324" i="1"/>
  <c r="J324" i="1"/>
  <c r="I324" i="1"/>
  <c r="G324" i="1"/>
  <c r="E324" i="1"/>
  <c r="U323" i="1"/>
  <c r="P323" i="1"/>
  <c r="N323" i="1"/>
  <c r="Q323" i="1" s="1"/>
  <c r="T323" i="1" s="1"/>
  <c r="L323" i="1"/>
  <c r="I323" i="1"/>
  <c r="G323" i="1"/>
  <c r="E323" i="1"/>
  <c r="Q322" i="1"/>
  <c r="T322" i="1" s="1"/>
  <c r="U322" i="1" s="1"/>
  <c r="P322" i="1"/>
  <c r="N322" i="1"/>
  <c r="L322" i="1"/>
  <c r="J322" i="1"/>
  <c r="I322" i="1"/>
  <c r="G322" i="1"/>
  <c r="E322" i="1"/>
  <c r="Q321" i="1"/>
  <c r="P321" i="1"/>
  <c r="N321" i="1"/>
  <c r="L321" i="1"/>
  <c r="J321" i="1"/>
  <c r="I321" i="1"/>
  <c r="G321" i="1"/>
  <c r="E321" i="1"/>
  <c r="P320" i="1"/>
  <c r="N320" i="1"/>
  <c r="Q320" i="1" s="1"/>
  <c r="L320" i="1"/>
  <c r="I320" i="1"/>
  <c r="G320" i="1"/>
  <c r="J320" i="1" s="1"/>
  <c r="E320" i="1"/>
  <c r="Q319" i="1"/>
  <c r="T319" i="1" s="1"/>
  <c r="P319" i="1"/>
  <c r="N319" i="1"/>
  <c r="L319" i="1"/>
  <c r="J319" i="1"/>
  <c r="I319" i="1"/>
  <c r="G319" i="1"/>
  <c r="E319" i="1"/>
  <c r="Q318" i="1"/>
  <c r="P318" i="1"/>
  <c r="N318" i="1"/>
  <c r="L318" i="1"/>
  <c r="J318" i="1"/>
  <c r="I318" i="1"/>
  <c r="G318" i="1"/>
  <c r="E318" i="1"/>
  <c r="P317" i="1"/>
  <c r="N317" i="1"/>
  <c r="L317" i="1"/>
  <c r="Q317" i="1" s="1"/>
  <c r="I317" i="1"/>
  <c r="G317" i="1"/>
  <c r="E317" i="1"/>
  <c r="J317" i="1" s="1"/>
  <c r="T317" i="1" s="1"/>
  <c r="P316" i="1"/>
  <c r="N316" i="1"/>
  <c r="Q316" i="1" s="1"/>
  <c r="T316" i="1" s="1"/>
  <c r="L316" i="1"/>
  <c r="I316" i="1"/>
  <c r="G316" i="1"/>
  <c r="J316" i="1" s="1"/>
  <c r="E316" i="1"/>
  <c r="Q315" i="1"/>
  <c r="T315" i="1" s="1"/>
  <c r="P315" i="1"/>
  <c r="N315" i="1"/>
  <c r="L315" i="1"/>
  <c r="J315" i="1"/>
  <c r="I315" i="1"/>
  <c r="G315" i="1"/>
  <c r="E315" i="1"/>
  <c r="Q314" i="1"/>
  <c r="P314" i="1"/>
  <c r="N314" i="1"/>
  <c r="L314" i="1"/>
  <c r="J314" i="1"/>
  <c r="I314" i="1"/>
  <c r="G314" i="1"/>
  <c r="E314" i="1"/>
  <c r="P313" i="1"/>
  <c r="N313" i="1"/>
  <c r="L313" i="1"/>
  <c r="Q313" i="1" s="1"/>
  <c r="T313" i="1" s="1"/>
  <c r="I313" i="1"/>
  <c r="G313" i="1"/>
  <c r="E313" i="1"/>
  <c r="J313" i="1" s="1"/>
  <c r="Q312" i="1"/>
  <c r="T312" i="1" s="1"/>
  <c r="U312" i="1" s="1"/>
  <c r="P312" i="1"/>
  <c r="N312" i="1"/>
  <c r="L312" i="1"/>
  <c r="J312" i="1"/>
  <c r="I312" i="1"/>
  <c r="G312" i="1"/>
  <c r="E312" i="1"/>
  <c r="Q311" i="1"/>
  <c r="P311" i="1"/>
  <c r="N311" i="1"/>
  <c r="L311" i="1"/>
  <c r="J311" i="1"/>
  <c r="I311" i="1"/>
  <c r="G311" i="1"/>
  <c r="E311" i="1"/>
  <c r="U310" i="1"/>
  <c r="P310" i="1"/>
  <c r="N310" i="1"/>
  <c r="Q310" i="1" s="1"/>
  <c r="T310" i="1" s="1"/>
  <c r="L310" i="1"/>
  <c r="I310" i="1"/>
  <c r="G310" i="1"/>
  <c r="J310" i="1" s="1"/>
  <c r="E310" i="1"/>
  <c r="Q309" i="1"/>
  <c r="T309" i="1" s="1"/>
  <c r="P309" i="1"/>
  <c r="N309" i="1"/>
  <c r="L309" i="1"/>
  <c r="J309" i="1"/>
  <c r="I309" i="1"/>
  <c r="G309" i="1"/>
  <c r="E309" i="1"/>
  <c r="Q308" i="1"/>
  <c r="P308" i="1"/>
  <c r="N308" i="1"/>
  <c r="L308" i="1"/>
  <c r="J308" i="1"/>
  <c r="I308" i="1"/>
  <c r="G308" i="1"/>
  <c r="E308" i="1"/>
  <c r="U307" i="1"/>
  <c r="P307" i="1"/>
  <c r="N307" i="1"/>
  <c r="Q307" i="1" s="1"/>
  <c r="T307" i="1" s="1"/>
  <c r="L307" i="1"/>
  <c r="I307" i="1"/>
  <c r="G307" i="1"/>
  <c r="E307" i="1"/>
  <c r="T306" i="1"/>
  <c r="U306" i="1" s="1"/>
  <c r="P306" i="1"/>
  <c r="N306" i="1"/>
  <c r="L306" i="1"/>
  <c r="I306" i="1"/>
  <c r="G306" i="1"/>
  <c r="E306" i="1"/>
  <c r="Q305" i="1"/>
  <c r="T305" i="1" s="1"/>
  <c r="U305" i="1" s="1"/>
  <c r="P305" i="1"/>
  <c r="N305" i="1"/>
  <c r="L305" i="1"/>
  <c r="J305" i="1"/>
  <c r="I305" i="1"/>
  <c r="G305" i="1"/>
  <c r="E305" i="1"/>
  <c r="Q304" i="1"/>
  <c r="P304" i="1"/>
  <c r="N304" i="1"/>
  <c r="L304" i="1"/>
  <c r="J304" i="1"/>
  <c r="I304" i="1"/>
  <c r="G304" i="1"/>
  <c r="E304" i="1"/>
  <c r="U303" i="1"/>
  <c r="T303" i="1"/>
  <c r="P303" i="1"/>
  <c r="N303" i="1"/>
  <c r="L303" i="1"/>
  <c r="I303" i="1"/>
  <c r="G303" i="1"/>
  <c r="E303" i="1"/>
  <c r="P302" i="1"/>
  <c r="N302" i="1"/>
  <c r="L302" i="1"/>
  <c r="Q302" i="1" s="1"/>
  <c r="T302" i="1" s="1"/>
  <c r="I302" i="1"/>
  <c r="G302" i="1"/>
  <c r="E302" i="1"/>
  <c r="J302" i="1" s="1"/>
  <c r="P301" i="1"/>
  <c r="N301" i="1"/>
  <c r="Q301" i="1" s="1"/>
  <c r="L301" i="1"/>
  <c r="I301" i="1"/>
  <c r="G301" i="1"/>
  <c r="J301" i="1" s="1"/>
  <c r="E301" i="1"/>
  <c r="Q300" i="1"/>
  <c r="T300" i="1" s="1"/>
  <c r="P300" i="1"/>
  <c r="N300" i="1"/>
  <c r="L300" i="1"/>
  <c r="J300" i="1"/>
  <c r="I300" i="1"/>
  <c r="G300" i="1"/>
  <c r="E300" i="1"/>
  <c r="P299" i="1"/>
  <c r="N299" i="1"/>
  <c r="L299" i="1"/>
  <c r="Q299" i="1" s="1"/>
  <c r="I299" i="1"/>
  <c r="G299" i="1"/>
  <c r="E299" i="1"/>
  <c r="J299" i="1" s="1"/>
  <c r="T299" i="1" s="1"/>
  <c r="U299" i="1" s="1"/>
  <c r="P298" i="1"/>
  <c r="N298" i="1"/>
  <c r="Q298" i="1" s="1"/>
  <c r="T298" i="1" s="1"/>
  <c r="L298" i="1"/>
  <c r="I298" i="1"/>
  <c r="G298" i="1"/>
  <c r="J298" i="1" s="1"/>
  <c r="E298" i="1"/>
  <c r="Q297" i="1"/>
  <c r="T297" i="1" s="1"/>
  <c r="P297" i="1"/>
  <c r="N297" i="1"/>
  <c r="L297" i="1"/>
  <c r="J297" i="1"/>
  <c r="I297" i="1"/>
  <c r="G297" i="1"/>
  <c r="E297" i="1"/>
  <c r="Q296" i="1"/>
  <c r="P296" i="1"/>
  <c r="N296" i="1"/>
  <c r="L296" i="1"/>
  <c r="J296" i="1"/>
  <c r="I296" i="1"/>
  <c r="G296" i="1"/>
  <c r="E296" i="1"/>
  <c r="U295" i="1"/>
  <c r="T295" i="1"/>
  <c r="P295" i="1"/>
  <c r="N295" i="1"/>
  <c r="L295" i="1"/>
  <c r="I295" i="1"/>
  <c r="G295" i="1"/>
  <c r="E295" i="1"/>
  <c r="P294" i="1"/>
  <c r="N294" i="1"/>
  <c r="L294" i="1"/>
  <c r="Q294" i="1" s="1"/>
  <c r="T294" i="1" s="1"/>
  <c r="I294" i="1"/>
  <c r="G294" i="1"/>
  <c r="E294" i="1"/>
  <c r="J294" i="1" s="1"/>
  <c r="P293" i="1"/>
  <c r="N293" i="1"/>
  <c r="L293" i="1"/>
  <c r="Q293" i="1" s="1"/>
  <c r="I293" i="1"/>
  <c r="G293" i="1"/>
  <c r="E293" i="1"/>
  <c r="Q292" i="1"/>
  <c r="T292" i="1" s="1"/>
  <c r="P292" i="1"/>
  <c r="N292" i="1"/>
  <c r="L292" i="1"/>
  <c r="J292" i="1"/>
  <c r="I292" i="1"/>
  <c r="G292" i="1"/>
  <c r="E292" i="1"/>
  <c r="Q291" i="1"/>
  <c r="P291" i="1"/>
  <c r="N291" i="1"/>
  <c r="L291" i="1"/>
  <c r="J291" i="1"/>
  <c r="I291" i="1"/>
  <c r="G291" i="1"/>
  <c r="E291" i="1"/>
  <c r="P290" i="1"/>
  <c r="N290" i="1"/>
  <c r="L290" i="1"/>
  <c r="Q290" i="1" s="1"/>
  <c r="I290" i="1"/>
  <c r="G290" i="1"/>
  <c r="E290" i="1"/>
  <c r="J290" i="1" s="1"/>
  <c r="T290" i="1" s="1"/>
  <c r="P289" i="1"/>
  <c r="N289" i="1"/>
  <c r="L289" i="1"/>
  <c r="I289" i="1"/>
  <c r="G289" i="1"/>
  <c r="E289" i="1"/>
  <c r="J289" i="1" s="1"/>
  <c r="Q288" i="1"/>
  <c r="P288" i="1"/>
  <c r="N288" i="1"/>
  <c r="L288" i="1"/>
  <c r="J288" i="1"/>
  <c r="I288" i="1"/>
  <c r="G288" i="1"/>
  <c r="E288" i="1"/>
  <c r="P287" i="1"/>
  <c r="N287" i="1"/>
  <c r="L287" i="1"/>
  <c r="Q287" i="1" s="1"/>
  <c r="I287" i="1"/>
  <c r="G287" i="1"/>
  <c r="E287" i="1"/>
  <c r="Q286" i="1"/>
  <c r="T286" i="1" s="1"/>
  <c r="P286" i="1"/>
  <c r="N286" i="1"/>
  <c r="L286" i="1"/>
  <c r="J286" i="1"/>
  <c r="I286" i="1"/>
  <c r="G286" i="1"/>
  <c r="E286" i="1"/>
  <c r="P285" i="1"/>
  <c r="N285" i="1"/>
  <c r="L285" i="1"/>
  <c r="Q285" i="1" s="1"/>
  <c r="I285" i="1"/>
  <c r="G285" i="1"/>
  <c r="E285" i="1"/>
  <c r="J285" i="1" s="1"/>
  <c r="T285" i="1" s="1"/>
  <c r="U285" i="1" s="1"/>
  <c r="Q284" i="1"/>
  <c r="T284" i="1" s="1"/>
  <c r="U284" i="1" s="1"/>
  <c r="P284" i="1"/>
  <c r="N284" i="1"/>
  <c r="L284" i="1"/>
  <c r="J284" i="1"/>
  <c r="I284" i="1"/>
  <c r="G284" i="1"/>
  <c r="E284" i="1"/>
  <c r="T283" i="1"/>
  <c r="U283" i="1" s="1"/>
  <c r="P283" i="1"/>
  <c r="N283" i="1"/>
  <c r="L283" i="1"/>
  <c r="I283" i="1"/>
  <c r="G283" i="1"/>
  <c r="E283" i="1"/>
  <c r="T282" i="1"/>
  <c r="U282" i="1" s="1"/>
  <c r="P282" i="1"/>
  <c r="N282" i="1"/>
  <c r="L282" i="1"/>
  <c r="I282" i="1"/>
  <c r="G282" i="1"/>
  <c r="E282" i="1"/>
  <c r="Q281" i="1"/>
  <c r="P281" i="1"/>
  <c r="N281" i="1"/>
  <c r="L281" i="1"/>
  <c r="J281" i="1"/>
  <c r="I281" i="1"/>
  <c r="G281" i="1"/>
  <c r="E281" i="1"/>
  <c r="P280" i="1"/>
  <c r="N280" i="1"/>
  <c r="L280" i="1"/>
  <c r="Q280" i="1" s="1"/>
  <c r="I280" i="1"/>
  <c r="G280" i="1"/>
  <c r="E280" i="1"/>
  <c r="Q279" i="1"/>
  <c r="P279" i="1"/>
  <c r="N279" i="1"/>
  <c r="L279" i="1"/>
  <c r="J279" i="1"/>
  <c r="I279" i="1"/>
  <c r="G279" i="1"/>
  <c r="E279" i="1"/>
  <c r="P278" i="1"/>
  <c r="N278" i="1"/>
  <c r="L278" i="1"/>
  <c r="I278" i="1"/>
  <c r="G278" i="1"/>
  <c r="E278" i="1"/>
  <c r="J278" i="1" s="1"/>
  <c r="Q277" i="1"/>
  <c r="T277" i="1" s="1"/>
  <c r="P277" i="1"/>
  <c r="N277" i="1"/>
  <c r="L277" i="1"/>
  <c r="J277" i="1"/>
  <c r="I277" i="1"/>
  <c r="G277" i="1"/>
  <c r="E277" i="1"/>
  <c r="P276" i="1"/>
  <c r="N276" i="1"/>
  <c r="L276" i="1"/>
  <c r="Q276" i="1" s="1"/>
  <c r="T276" i="1" s="1"/>
  <c r="U276" i="1" s="1"/>
  <c r="I276" i="1"/>
  <c r="G276" i="1"/>
  <c r="E276" i="1"/>
  <c r="J276" i="1" s="1"/>
  <c r="Q275" i="1"/>
  <c r="T275" i="1" s="1"/>
  <c r="U275" i="1" s="1"/>
  <c r="P275" i="1"/>
  <c r="N275" i="1"/>
  <c r="L275" i="1"/>
  <c r="I275" i="1"/>
  <c r="G275" i="1"/>
  <c r="E275" i="1"/>
  <c r="Q274" i="1"/>
  <c r="P274" i="1"/>
  <c r="N274" i="1"/>
  <c r="L274" i="1"/>
  <c r="J274" i="1"/>
  <c r="I274" i="1"/>
  <c r="G274" i="1"/>
  <c r="E274" i="1"/>
  <c r="P273" i="1"/>
  <c r="N273" i="1"/>
  <c r="L273" i="1"/>
  <c r="Q273" i="1" s="1"/>
  <c r="I273" i="1"/>
  <c r="G273" i="1"/>
  <c r="E273" i="1"/>
  <c r="Q272" i="1"/>
  <c r="P272" i="1"/>
  <c r="N272" i="1"/>
  <c r="L272" i="1"/>
  <c r="J272" i="1"/>
  <c r="I272" i="1"/>
  <c r="G272" i="1"/>
  <c r="E272" i="1"/>
  <c r="P271" i="1"/>
  <c r="N271" i="1"/>
  <c r="L271" i="1"/>
  <c r="Q271" i="1" s="1"/>
  <c r="I271" i="1"/>
  <c r="G271" i="1"/>
  <c r="E271" i="1"/>
  <c r="J271" i="1" s="1"/>
  <c r="T271" i="1" s="1"/>
  <c r="P270" i="1"/>
  <c r="N270" i="1"/>
  <c r="L270" i="1"/>
  <c r="I270" i="1"/>
  <c r="G270" i="1"/>
  <c r="E270" i="1"/>
  <c r="J270" i="1" s="1"/>
  <c r="Q269" i="1"/>
  <c r="P269" i="1"/>
  <c r="N269" i="1"/>
  <c r="L269" i="1"/>
  <c r="J269" i="1"/>
  <c r="I269" i="1"/>
  <c r="G269" i="1"/>
  <c r="E269" i="1"/>
  <c r="P268" i="1"/>
  <c r="N268" i="1"/>
  <c r="L268" i="1"/>
  <c r="Q268" i="1" s="1"/>
  <c r="I268" i="1"/>
  <c r="G268" i="1"/>
  <c r="E268" i="1"/>
  <c r="Q267" i="1"/>
  <c r="P267" i="1"/>
  <c r="N267" i="1"/>
  <c r="L267" i="1"/>
  <c r="J267" i="1"/>
  <c r="I267" i="1"/>
  <c r="G267" i="1"/>
  <c r="E267" i="1"/>
  <c r="P266" i="1"/>
  <c r="N266" i="1"/>
  <c r="L266" i="1"/>
  <c r="I266" i="1"/>
  <c r="G266" i="1"/>
  <c r="E266" i="1"/>
  <c r="P265" i="1"/>
  <c r="N265" i="1"/>
  <c r="L265" i="1"/>
  <c r="I265" i="1"/>
  <c r="G265" i="1"/>
  <c r="E265" i="1"/>
  <c r="J265" i="1" s="1"/>
  <c r="P264" i="1"/>
  <c r="N264" i="1"/>
  <c r="L264" i="1"/>
  <c r="Q264" i="1" s="1"/>
  <c r="T264" i="1" s="1"/>
  <c r="U264" i="1" s="1"/>
  <c r="I264" i="1"/>
  <c r="G264" i="1"/>
  <c r="E264" i="1"/>
  <c r="J264" i="1" s="1"/>
  <c r="P263" i="1"/>
  <c r="N263" i="1"/>
  <c r="L263" i="1"/>
  <c r="Q263" i="1" s="1"/>
  <c r="I263" i="1"/>
  <c r="G263" i="1"/>
  <c r="E263" i="1"/>
  <c r="Q262" i="1"/>
  <c r="P262" i="1"/>
  <c r="N262" i="1"/>
  <c r="L262" i="1"/>
  <c r="J262" i="1"/>
  <c r="I262" i="1"/>
  <c r="G262" i="1"/>
  <c r="E262" i="1"/>
  <c r="P261" i="1"/>
  <c r="N261" i="1"/>
  <c r="L261" i="1"/>
  <c r="Q261" i="1" s="1"/>
  <c r="I261" i="1"/>
  <c r="G261" i="1"/>
  <c r="E261" i="1"/>
  <c r="Q260" i="1"/>
  <c r="P260" i="1"/>
  <c r="N260" i="1"/>
  <c r="L260" i="1"/>
  <c r="J260" i="1"/>
  <c r="I260" i="1"/>
  <c r="G260" i="1"/>
  <c r="E260" i="1"/>
  <c r="P259" i="1"/>
  <c r="N259" i="1"/>
  <c r="L259" i="1"/>
  <c r="Q259" i="1" s="1"/>
  <c r="I259" i="1"/>
  <c r="G259" i="1"/>
  <c r="E259" i="1"/>
  <c r="Q258" i="1"/>
  <c r="P258" i="1"/>
  <c r="N258" i="1"/>
  <c r="L258" i="1"/>
  <c r="J258" i="1"/>
  <c r="I258" i="1"/>
  <c r="G258" i="1"/>
  <c r="E258" i="1"/>
  <c r="P257" i="1"/>
  <c r="N257" i="1"/>
  <c r="L257" i="1"/>
  <c r="Q257" i="1" s="1"/>
  <c r="I257" i="1"/>
  <c r="G257" i="1"/>
  <c r="E257" i="1"/>
  <c r="Q256" i="1"/>
  <c r="P256" i="1"/>
  <c r="N256" i="1"/>
  <c r="L256" i="1"/>
  <c r="J256" i="1"/>
  <c r="I256" i="1"/>
  <c r="G256" i="1"/>
  <c r="E256" i="1"/>
  <c r="P255" i="1"/>
  <c r="N255" i="1"/>
  <c r="L255" i="1"/>
  <c r="Q255" i="1" s="1"/>
  <c r="I255" i="1"/>
  <c r="G255" i="1"/>
  <c r="E255" i="1"/>
  <c r="Q254" i="1"/>
  <c r="P254" i="1"/>
  <c r="N254" i="1"/>
  <c r="L254" i="1"/>
  <c r="J254" i="1"/>
  <c r="I254" i="1"/>
  <c r="G254" i="1"/>
  <c r="E254" i="1"/>
  <c r="P253" i="1"/>
  <c r="N253" i="1"/>
  <c r="L253" i="1"/>
  <c r="Q253" i="1" s="1"/>
  <c r="I253" i="1"/>
  <c r="G253" i="1"/>
  <c r="E253" i="1"/>
  <c r="Q252" i="1"/>
  <c r="P252" i="1"/>
  <c r="N252" i="1"/>
  <c r="L252" i="1"/>
  <c r="J252" i="1"/>
  <c r="I252" i="1"/>
  <c r="G252" i="1"/>
  <c r="E252" i="1"/>
  <c r="U251" i="1"/>
  <c r="T251" i="1"/>
  <c r="P251" i="1"/>
  <c r="N251" i="1"/>
  <c r="L251" i="1"/>
  <c r="I251" i="1"/>
  <c r="G251" i="1"/>
  <c r="E251" i="1"/>
  <c r="P250" i="1"/>
  <c r="N250" i="1"/>
  <c r="L250" i="1"/>
  <c r="Q250" i="1" s="1"/>
  <c r="I250" i="1"/>
  <c r="G250" i="1"/>
  <c r="E250" i="1"/>
  <c r="P249" i="1"/>
  <c r="N249" i="1"/>
  <c r="L249" i="1"/>
  <c r="Q249" i="1" s="1"/>
  <c r="I249" i="1"/>
  <c r="G249" i="1"/>
  <c r="E249" i="1"/>
  <c r="Q248" i="1"/>
  <c r="P248" i="1"/>
  <c r="N248" i="1"/>
  <c r="L248" i="1"/>
  <c r="J248" i="1"/>
  <c r="I248" i="1"/>
  <c r="G248" i="1"/>
  <c r="E248" i="1"/>
  <c r="P247" i="1"/>
  <c r="N247" i="1"/>
  <c r="L247" i="1"/>
  <c r="J247" i="1"/>
  <c r="T247" i="1" s="1"/>
  <c r="U247" i="1" s="1"/>
  <c r="I247" i="1"/>
  <c r="G247" i="1"/>
  <c r="E247" i="1"/>
  <c r="P246" i="1"/>
  <c r="N246" i="1"/>
  <c r="L246" i="1"/>
  <c r="Q246" i="1" s="1"/>
  <c r="I246" i="1"/>
  <c r="G246" i="1"/>
  <c r="E246" i="1"/>
  <c r="P245" i="1"/>
  <c r="N245" i="1"/>
  <c r="L245" i="1"/>
  <c r="Q245" i="1" s="1"/>
  <c r="T245" i="1" s="1"/>
  <c r="I245" i="1"/>
  <c r="G245" i="1"/>
  <c r="J245" i="1" s="1"/>
  <c r="E245" i="1"/>
  <c r="T244" i="1"/>
  <c r="U244" i="1" s="1"/>
  <c r="P244" i="1"/>
  <c r="N244" i="1"/>
  <c r="L244" i="1"/>
  <c r="Q244" i="1" s="1"/>
  <c r="I244" i="1"/>
  <c r="G244" i="1"/>
  <c r="E244" i="1"/>
  <c r="J244" i="1" s="1"/>
  <c r="P243" i="1"/>
  <c r="N243" i="1"/>
  <c r="L243" i="1"/>
  <c r="I243" i="1"/>
  <c r="G243" i="1"/>
  <c r="E243" i="1"/>
  <c r="J243" i="1" s="1"/>
  <c r="T243" i="1" s="1"/>
  <c r="U243" i="1" s="1"/>
  <c r="P242" i="1"/>
  <c r="N242" i="1"/>
  <c r="Q242" i="1" s="1"/>
  <c r="L242" i="1"/>
  <c r="I242" i="1"/>
  <c r="G242" i="1"/>
  <c r="J242" i="1" s="1"/>
  <c r="E242" i="1"/>
  <c r="Q241" i="1"/>
  <c r="P241" i="1"/>
  <c r="N241" i="1"/>
  <c r="L241" i="1"/>
  <c r="J241" i="1"/>
  <c r="I241" i="1"/>
  <c r="G241" i="1"/>
  <c r="E241" i="1"/>
  <c r="U240" i="1"/>
  <c r="P240" i="1"/>
  <c r="N240" i="1"/>
  <c r="Q240" i="1" s="1"/>
  <c r="T240" i="1" s="1"/>
  <c r="L240" i="1"/>
  <c r="I240" i="1"/>
  <c r="G240" i="1"/>
  <c r="J240" i="1" s="1"/>
  <c r="E240" i="1"/>
  <c r="Q239" i="1"/>
  <c r="T239" i="1" s="1"/>
  <c r="U239" i="1" s="1"/>
  <c r="P239" i="1"/>
  <c r="N239" i="1"/>
  <c r="L239" i="1"/>
  <c r="J239" i="1"/>
  <c r="I239" i="1"/>
  <c r="G239" i="1"/>
  <c r="E239" i="1"/>
  <c r="P238" i="1"/>
  <c r="N238" i="1"/>
  <c r="L238" i="1"/>
  <c r="Q238" i="1" s="1"/>
  <c r="I238" i="1"/>
  <c r="G238" i="1"/>
  <c r="E238" i="1"/>
  <c r="Q237" i="1"/>
  <c r="T237" i="1" s="1"/>
  <c r="U237" i="1" s="1"/>
  <c r="P237" i="1"/>
  <c r="N237" i="1"/>
  <c r="L237" i="1"/>
  <c r="J237" i="1"/>
  <c r="I237" i="1"/>
  <c r="G237" i="1"/>
  <c r="E237" i="1"/>
  <c r="Q236" i="1"/>
  <c r="P236" i="1"/>
  <c r="N236" i="1"/>
  <c r="L236" i="1"/>
  <c r="J236" i="1"/>
  <c r="I236" i="1"/>
  <c r="G236" i="1"/>
  <c r="E236" i="1"/>
  <c r="P235" i="1"/>
  <c r="N235" i="1"/>
  <c r="Q235" i="1" s="1"/>
  <c r="L235" i="1"/>
  <c r="I235" i="1"/>
  <c r="G235" i="1"/>
  <c r="J235" i="1" s="1"/>
  <c r="E235" i="1"/>
  <c r="Q234" i="1"/>
  <c r="T234" i="1" s="1"/>
  <c r="U234" i="1" s="1"/>
  <c r="P234" i="1"/>
  <c r="N234" i="1"/>
  <c r="L234" i="1"/>
  <c r="I234" i="1"/>
  <c r="G234" i="1"/>
  <c r="E234" i="1"/>
  <c r="P233" i="1"/>
  <c r="N233" i="1"/>
  <c r="L233" i="1"/>
  <c r="Q233" i="1" s="1"/>
  <c r="I233" i="1"/>
  <c r="G233" i="1"/>
  <c r="E233" i="1"/>
  <c r="Q232" i="1"/>
  <c r="T232" i="1" s="1"/>
  <c r="U232" i="1" s="1"/>
  <c r="P232" i="1"/>
  <c r="N232" i="1"/>
  <c r="L232" i="1"/>
  <c r="J232" i="1"/>
  <c r="I232" i="1"/>
  <c r="G232" i="1"/>
  <c r="E232" i="1"/>
  <c r="Q231" i="1"/>
  <c r="P231" i="1"/>
  <c r="N231" i="1"/>
  <c r="L231" i="1"/>
  <c r="J231" i="1"/>
  <c r="I231" i="1"/>
  <c r="G231" i="1"/>
  <c r="E231" i="1"/>
  <c r="U230" i="1"/>
  <c r="P230" i="1"/>
  <c r="N230" i="1"/>
  <c r="L230" i="1"/>
  <c r="I230" i="1"/>
  <c r="G230" i="1"/>
  <c r="E230" i="1"/>
  <c r="J230" i="1" s="1"/>
  <c r="T230" i="1" s="1"/>
  <c r="Q229" i="1"/>
  <c r="P229" i="1"/>
  <c r="N229" i="1"/>
  <c r="L229" i="1"/>
  <c r="J229" i="1"/>
  <c r="I229" i="1"/>
  <c r="G229" i="1"/>
  <c r="E229" i="1"/>
  <c r="T228" i="1"/>
  <c r="P228" i="1"/>
  <c r="N228" i="1"/>
  <c r="L228" i="1"/>
  <c r="Q228" i="1" s="1"/>
  <c r="I228" i="1"/>
  <c r="G228" i="1"/>
  <c r="E228" i="1"/>
  <c r="J228" i="1" s="1"/>
  <c r="P227" i="1"/>
  <c r="N227" i="1"/>
  <c r="L227" i="1"/>
  <c r="Q227" i="1" s="1"/>
  <c r="T227" i="1" s="1"/>
  <c r="I227" i="1"/>
  <c r="G227" i="1"/>
  <c r="E227" i="1"/>
  <c r="J227" i="1" s="1"/>
  <c r="Q226" i="1"/>
  <c r="P226" i="1"/>
  <c r="N226" i="1"/>
  <c r="L226" i="1"/>
  <c r="J226" i="1"/>
  <c r="I226" i="1"/>
  <c r="G226" i="1"/>
  <c r="E226" i="1"/>
  <c r="P225" i="1"/>
  <c r="N225" i="1"/>
  <c r="L225" i="1"/>
  <c r="Q225" i="1" s="1"/>
  <c r="T225" i="1" s="1"/>
  <c r="I225" i="1"/>
  <c r="G225" i="1"/>
  <c r="E225" i="1"/>
  <c r="J225" i="1" s="1"/>
  <c r="P224" i="1"/>
  <c r="N224" i="1"/>
  <c r="Q224" i="1" s="1"/>
  <c r="L224" i="1"/>
  <c r="I224" i="1"/>
  <c r="G224" i="1"/>
  <c r="J224" i="1" s="1"/>
  <c r="E224" i="1"/>
  <c r="P223" i="1"/>
  <c r="N223" i="1"/>
  <c r="L223" i="1"/>
  <c r="I223" i="1"/>
  <c r="G223" i="1"/>
  <c r="E223" i="1"/>
  <c r="J223" i="1" s="1"/>
  <c r="Q222" i="1"/>
  <c r="T222" i="1" s="1"/>
  <c r="U222" i="1" s="1"/>
  <c r="P222" i="1"/>
  <c r="N222" i="1"/>
  <c r="L222" i="1"/>
  <c r="J222" i="1"/>
  <c r="I222" i="1"/>
  <c r="G222" i="1"/>
  <c r="E222" i="1"/>
  <c r="P221" i="1"/>
  <c r="N221" i="1"/>
  <c r="L221" i="1"/>
  <c r="Q221" i="1" s="1"/>
  <c r="I221" i="1"/>
  <c r="G221" i="1"/>
  <c r="E221" i="1"/>
  <c r="Q220" i="1"/>
  <c r="T220" i="1" s="1"/>
  <c r="U220" i="1" s="1"/>
  <c r="P220" i="1"/>
  <c r="N220" i="1"/>
  <c r="L220" i="1"/>
  <c r="J220" i="1"/>
  <c r="I220" i="1"/>
  <c r="G220" i="1"/>
  <c r="E220" i="1"/>
  <c r="T219" i="1"/>
  <c r="U219" i="1" s="1"/>
  <c r="P219" i="1"/>
  <c r="N219" i="1"/>
  <c r="L219" i="1"/>
  <c r="Q219" i="1" s="1"/>
  <c r="I219" i="1"/>
  <c r="G219" i="1"/>
  <c r="E219" i="1"/>
  <c r="J219" i="1" s="1"/>
  <c r="Q218" i="1"/>
  <c r="P218" i="1"/>
  <c r="N218" i="1"/>
  <c r="L218" i="1"/>
  <c r="J218" i="1"/>
  <c r="I218" i="1"/>
  <c r="G218" i="1"/>
  <c r="E218" i="1"/>
  <c r="P217" i="1"/>
  <c r="N217" i="1"/>
  <c r="L217" i="1"/>
  <c r="Q217" i="1" s="1"/>
  <c r="T217" i="1" s="1"/>
  <c r="U217" i="1" s="1"/>
  <c r="I217" i="1"/>
  <c r="G217" i="1"/>
  <c r="E217" i="1"/>
  <c r="J217" i="1" s="1"/>
  <c r="Q216" i="1"/>
  <c r="P216" i="1"/>
  <c r="N216" i="1"/>
  <c r="L216" i="1"/>
  <c r="J216" i="1"/>
  <c r="I216" i="1"/>
  <c r="G216" i="1"/>
  <c r="E216" i="1"/>
  <c r="U215" i="1"/>
  <c r="P215" i="1"/>
  <c r="N215" i="1"/>
  <c r="Q215" i="1" s="1"/>
  <c r="T215" i="1" s="1"/>
  <c r="L215" i="1"/>
  <c r="I215" i="1"/>
  <c r="G215" i="1"/>
  <c r="E215" i="1"/>
  <c r="P214" i="1"/>
  <c r="N214" i="1"/>
  <c r="L214" i="1"/>
  <c r="I214" i="1"/>
  <c r="G214" i="1"/>
  <c r="E214" i="1"/>
  <c r="P213" i="1"/>
  <c r="N213" i="1"/>
  <c r="Q213" i="1" s="1"/>
  <c r="T213" i="1" s="1"/>
  <c r="U213" i="1" s="1"/>
  <c r="L213" i="1"/>
  <c r="I213" i="1"/>
  <c r="G213" i="1"/>
  <c r="J213" i="1" s="1"/>
  <c r="E213" i="1"/>
  <c r="Q212" i="1"/>
  <c r="P212" i="1"/>
  <c r="N212" i="1"/>
  <c r="L212" i="1"/>
  <c r="J212" i="1"/>
  <c r="I212" i="1"/>
  <c r="G212" i="1"/>
  <c r="E212" i="1"/>
  <c r="P211" i="1"/>
  <c r="N211" i="1"/>
  <c r="Q211" i="1" s="1"/>
  <c r="L211" i="1"/>
  <c r="I211" i="1"/>
  <c r="G211" i="1"/>
  <c r="J211" i="1" s="1"/>
  <c r="E211" i="1"/>
  <c r="Q210" i="1"/>
  <c r="T210" i="1" s="1"/>
  <c r="U210" i="1" s="1"/>
  <c r="P210" i="1"/>
  <c r="N210" i="1"/>
  <c r="L210" i="1"/>
  <c r="J210" i="1"/>
  <c r="I210" i="1"/>
  <c r="G210" i="1"/>
  <c r="E210" i="1"/>
  <c r="Q209" i="1"/>
  <c r="P209" i="1"/>
  <c r="N209" i="1"/>
  <c r="L209" i="1"/>
  <c r="J209" i="1"/>
  <c r="I209" i="1"/>
  <c r="G209" i="1"/>
  <c r="E209" i="1"/>
  <c r="P208" i="1"/>
  <c r="N208" i="1"/>
  <c r="L208" i="1"/>
  <c r="Q208" i="1" s="1"/>
  <c r="I208" i="1"/>
  <c r="G208" i="1"/>
  <c r="E208" i="1"/>
  <c r="J208" i="1" s="1"/>
  <c r="T208" i="1" s="1"/>
  <c r="P207" i="1"/>
  <c r="N207" i="1"/>
  <c r="Q207" i="1" s="1"/>
  <c r="T207" i="1" s="1"/>
  <c r="L207" i="1"/>
  <c r="I207" i="1"/>
  <c r="G207" i="1"/>
  <c r="J207" i="1" s="1"/>
  <c r="E207" i="1"/>
  <c r="Q206" i="1"/>
  <c r="T206" i="1" s="1"/>
  <c r="U206" i="1" s="1"/>
  <c r="P206" i="1"/>
  <c r="N206" i="1"/>
  <c r="L206" i="1"/>
  <c r="I206" i="1"/>
  <c r="G206" i="1"/>
  <c r="E206" i="1"/>
  <c r="Q205" i="1"/>
  <c r="T205" i="1" s="1"/>
  <c r="U205" i="1" s="1"/>
  <c r="P205" i="1"/>
  <c r="N205" i="1"/>
  <c r="L205" i="1"/>
  <c r="J205" i="1"/>
  <c r="I205" i="1"/>
  <c r="G205" i="1"/>
  <c r="E205" i="1"/>
  <c r="T204" i="1"/>
  <c r="U204" i="1" s="1"/>
  <c r="P204" i="1"/>
  <c r="N204" i="1"/>
  <c r="L204" i="1"/>
  <c r="Q204" i="1" s="1"/>
  <c r="I204" i="1"/>
  <c r="G204" i="1"/>
  <c r="E204" i="1"/>
  <c r="J204" i="1" s="1"/>
  <c r="Q203" i="1"/>
  <c r="P203" i="1"/>
  <c r="N203" i="1"/>
  <c r="L203" i="1"/>
  <c r="J203" i="1"/>
  <c r="I203" i="1"/>
  <c r="G203" i="1"/>
  <c r="E203" i="1"/>
  <c r="P202" i="1"/>
  <c r="N202" i="1"/>
  <c r="L202" i="1"/>
  <c r="Q202" i="1" s="1"/>
  <c r="T202" i="1" s="1"/>
  <c r="U202" i="1" s="1"/>
  <c r="I202" i="1"/>
  <c r="G202" i="1"/>
  <c r="E202" i="1"/>
  <c r="J202" i="1" s="1"/>
  <c r="Q201" i="1"/>
  <c r="P201" i="1"/>
  <c r="N201" i="1"/>
  <c r="L201" i="1"/>
  <c r="J201" i="1"/>
  <c r="I201" i="1"/>
  <c r="G201" i="1"/>
  <c r="E201" i="1"/>
  <c r="T200" i="1"/>
  <c r="P200" i="1"/>
  <c r="N200" i="1"/>
  <c r="L200" i="1"/>
  <c r="Q200" i="1" s="1"/>
  <c r="I200" i="1"/>
  <c r="G200" i="1"/>
  <c r="E200" i="1"/>
  <c r="J200" i="1" s="1"/>
  <c r="P199" i="1"/>
  <c r="N199" i="1"/>
  <c r="L199" i="1"/>
  <c r="I199" i="1"/>
  <c r="G199" i="1"/>
  <c r="E199" i="1"/>
  <c r="J199" i="1" s="1"/>
  <c r="T198" i="1"/>
  <c r="U198" i="1" s="1"/>
  <c r="P198" i="1"/>
  <c r="N198" i="1"/>
  <c r="L198" i="1"/>
  <c r="I198" i="1"/>
  <c r="G198" i="1"/>
  <c r="E198" i="1"/>
  <c r="Q197" i="1"/>
  <c r="P197" i="1"/>
  <c r="N197" i="1"/>
  <c r="L197" i="1"/>
  <c r="J197" i="1"/>
  <c r="I197" i="1"/>
  <c r="G197" i="1"/>
  <c r="E197" i="1"/>
  <c r="U196" i="1"/>
  <c r="P196" i="1"/>
  <c r="N196" i="1"/>
  <c r="Q196" i="1" s="1"/>
  <c r="T196" i="1" s="1"/>
  <c r="L196" i="1"/>
  <c r="I196" i="1"/>
  <c r="G196" i="1"/>
  <c r="J196" i="1" s="1"/>
  <c r="E196" i="1"/>
  <c r="Q195" i="1"/>
  <c r="P195" i="1"/>
  <c r="N195" i="1"/>
  <c r="L195" i="1"/>
  <c r="J195" i="1"/>
  <c r="I195" i="1"/>
  <c r="G195" i="1"/>
  <c r="E195" i="1"/>
  <c r="P194" i="1"/>
  <c r="N194" i="1"/>
  <c r="L194" i="1"/>
  <c r="Q194" i="1" s="1"/>
  <c r="T194" i="1" s="1"/>
  <c r="U194" i="1" s="1"/>
  <c r="I194" i="1"/>
  <c r="G194" i="1"/>
  <c r="E194" i="1"/>
  <c r="J194" i="1" s="1"/>
  <c r="P193" i="1"/>
  <c r="N193" i="1"/>
  <c r="Q193" i="1" s="1"/>
  <c r="L193" i="1"/>
  <c r="I193" i="1"/>
  <c r="G193" i="1"/>
  <c r="J193" i="1" s="1"/>
  <c r="E193" i="1"/>
  <c r="Q192" i="1"/>
  <c r="T192" i="1" s="1"/>
  <c r="U192" i="1" s="1"/>
  <c r="P192" i="1"/>
  <c r="N192" i="1"/>
  <c r="L192" i="1"/>
  <c r="I192" i="1"/>
  <c r="G192" i="1"/>
  <c r="E192" i="1"/>
  <c r="T191" i="1"/>
  <c r="U191" i="1" s="1"/>
  <c r="P191" i="1"/>
  <c r="N191" i="1"/>
  <c r="L191" i="1"/>
  <c r="Q191" i="1" s="1"/>
  <c r="I191" i="1"/>
  <c r="G191" i="1"/>
  <c r="E191" i="1"/>
  <c r="J191" i="1" s="1"/>
  <c r="Q190" i="1"/>
  <c r="P190" i="1"/>
  <c r="N190" i="1"/>
  <c r="L190" i="1"/>
  <c r="J190" i="1"/>
  <c r="I190" i="1"/>
  <c r="G190" i="1"/>
  <c r="E190" i="1"/>
  <c r="P189" i="1"/>
  <c r="N189" i="1"/>
  <c r="L189" i="1"/>
  <c r="Q189" i="1" s="1"/>
  <c r="I189" i="1"/>
  <c r="G189" i="1"/>
  <c r="E189" i="1"/>
  <c r="J189" i="1" s="1"/>
  <c r="T189" i="1" s="1"/>
  <c r="P188" i="1"/>
  <c r="N188" i="1"/>
  <c r="Q188" i="1" s="1"/>
  <c r="T188" i="1" s="1"/>
  <c r="U188" i="1" s="1"/>
  <c r="L188" i="1"/>
  <c r="I188" i="1"/>
  <c r="G188" i="1"/>
  <c r="J188" i="1" s="1"/>
  <c r="E188" i="1"/>
  <c r="Q187" i="1"/>
  <c r="P187" i="1"/>
  <c r="N187" i="1"/>
  <c r="L187" i="1"/>
  <c r="J187" i="1"/>
  <c r="I187" i="1"/>
  <c r="G187" i="1"/>
  <c r="E187" i="1"/>
  <c r="P186" i="1"/>
  <c r="N186" i="1"/>
  <c r="Q186" i="1" s="1"/>
  <c r="L186" i="1"/>
  <c r="I186" i="1"/>
  <c r="G186" i="1"/>
  <c r="J186" i="1" s="1"/>
  <c r="E186" i="1"/>
  <c r="Q185" i="1"/>
  <c r="P185" i="1"/>
  <c r="N185" i="1"/>
  <c r="L185" i="1"/>
  <c r="J185" i="1"/>
  <c r="I185" i="1"/>
  <c r="G185" i="1"/>
  <c r="E185" i="1"/>
  <c r="P184" i="1"/>
  <c r="N184" i="1"/>
  <c r="Q184" i="1" s="1"/>
  <c r="T184" i="1" s="1"/>
  <c r="U184" i="1" s="1"/>
  <c r="L184" i="1"/>
  <c r="I184" i="1"/>
  <c r="G184" i="1"/>
  <c r="J184" i="1" s="1"/>
  <c r="E184" i="1"/>
  <c r="Q183" i="1"/>
  <c r="P183" i="1"/>
  <c r="N183" i="1"/>
  <c r="L183" i="1"/>
  <c r="J183" i="1"/>
  <c r="I183" i="1"/>
  <c r="G183" i="1"/>
  <c r="E183" i="1"/>
  <c r="U182" i="1"/>
  <c r="P182" i="1"/>
  <c r="N182" i="1"/>
  <c r="Q182" i="1" s="1"/>
  <c r="T182" i="1" s="1"/>
  <c r="L182" i="1"/>
  <c r="I182" i="1"/>
  <c r="G182" i="1"/>
  <c r="E182" i="1"/>
  <c r="Q181" i="1"/>
  <c r="T181" i="1" s="1"/>
  <c r="U181" i="1" s="1"/>
  <c r="P181" i="1"/>
  <c r="N181" i="1"/>
  <c r="L181" i="1"/>
  <c r="I181" i="1"/>
  <c r="G181" i="1"/>
  <c r="E181" i="1"/>
  <c r="Q180" i="1"/>
  <c r="P180" i="1"/>
  <c r="N180" i="1"/>
  <c r="L180" i="1"/>
  <c r="J180" i="1"/>
  <c r="I180" i="1"/>
  <c r="G180" i="1"/>
  <c r="E180" i="1"/>
  <c r="P179" i="1"/>
  <c r="N179" i="1"/>
  <c r="L179" i="1"/>
  <c r="Q179" i="1" s="1"/>
  <c r="T179" i="1" s="1"/>
  <c r="I179" i="1"/>
  <c r="G179" i="1"/>
  <c r="E179" i="1"/>
  <c r="J179" i="1" s="1"/>
  <c r="P178" i="1"/>
  <c r="N178" i="1"/>
  <c r="Q178" i="1" s="1"/>
  <c r="L178" i="1"/>
  <c r="I178" i="1"/>
  <c r="G178" i="1"/>
  <c r="J178" i="1" s="1"/>
  <c r="E178" i="1"/>
  <c r="Q177" i="1"/>
  <c r="T177" i="1" s="1"/>
  <c r="P177" i="1"/>
  <c r="N177" i="1"/>
  <c r="L177" i="1"/>
  <c r="J177" i="1"/>
  <c r="I177" i="1"/>
  <c r="G177" i="1"/>
  <c r="E177" i="1"/>
  <c r="T176" i="1"/>
  <c r="U176" i="1" s="1"/>
  <c r="P176" i="1"/>
  <c r="N176" i="1"/>
  <c r="L176" i="1"/>
  <c r="Q176" i="1" s="1"/>
  <c r="I176" i="1"/>
  <c r="G176" i="1"/>
  <c r="E176" i="1"/>
  <c r="J176" i="1" s="1"/>
  <c r="Q175" i="1"/>
  <c r="T175" i="1" s="1"/>
  <c r="U175" i="1" s="1"/>
  <c r="P175" i="1"/>
  <c r="N175" i="1"/>
  <c r="L175" i="1"/>
  <c r="J175" i="1"/>
  <c r="I175" i="1"/>
  <c r="G175" i="1"/>
  <c r="E175" i="1"/>
  <c r="Q174" i="1"/>
  <c r="P174" i="1"/>
  <c r="N174" i="1"/>
  <c r="L174" i="1"/>
  <c r="J174" i="1"/>
  <c r="I174" i="1"/>
  <c r="G174" i="1"/>
  <c r="E174" i="1"/>
  <c r="P173" i="1"/>
  <c r="N173" i="1"/>
  <c r="L173" i="1"/>
  <c r="Q173" i="1" s="1"/>
  <c r="T173" i="1" s="1"/>
  <c r="I173" i="1"/>
  <c r="G173" i="1"/>
  <c r="E173" i="1"/>
  <c r="J173" i="1" s="1"/>
  <c r="P172" i="1"/>
  <c r="N172" i="1"/>
  <c r="Q172" i="1" s="1"/>
  <c r="L172" i="1"/>
  <c r="I172" i="1"/>
  <c r="G172" i="1"/>
  <c r="J172" i="1" s="1"/>
  <c r="E172" i="1"/>
  <c r="T171" i="1"/>
  <c r="U171" i="1" s="1"/>
  <c r="P171" i="1"/>
  <c r="N171" i="1"/>
  <c r="L171" i="1"/>
  <c r="Q171" i="1" s="1"/>
  <c r="I171" i="1"/>
  <c r="G171" i="1"/>
  <c r="E171" i="1"/>
  <c r="J171" i="1" s="1"/>
  <c r="P170" i="1"/>
  <c r="N170" i="1"/>
  <c r="Q170" i="1" s="1"/>
  <c r="L170" i="1"/>
  <c r="I170" i="1"/>
  <c r="G170" i="1"/>
  <c r="J170" i="1" s="1"/>
  <c r="E170" i="1"/>
  <c r="P169" i="1"/>
  <c r="N169" i="1"/>
  <c r="L169" i="1"/>
  <c r="Q169" i="1" s="1"/>
  <c r="T169" i="1" s="1"/>
  <c r="U169" i="1" s="1"/>
  <c r="I169" i="1"/>
  <c r="G169" i="1"/>
  <c r="E169" i="1"/>
  <c r="J169" i="1" s="1"/>
  <c r="P168" i="1"/>
  <c r="N168" i="1"/>
  <c r="Q168" i="1" s="1"/>
  <c r="L168" i="1"/>
  <c r="I168" i="1"/>
  <c r="G168" i="1"/>
  <c r="J168" i="1" s="1"/>
  <c r="E168" i="1"/>
  <c r="P167" i="1"/>
  <c r="N167" i="1"/>
  <c r="L167" i="1"/>
  <c r="Q167" i="1" s="1"/>
  <c r="I167" i="1"/>
  <c r="G167" i="1"/>
  <c r="E167" i="1"/>
  <c r="J167" i="1" s="1"/>
  <c r="T167" i="1" s="1"/>
  <c r="U167" i="1" s="1"/>
  <c r="U166" i="1"/>
  <c r="P166" i="1"/>
  <c r="N166" i="1"/>
  <c r="Q166" i="1" s="1"/>
  <c r="T166" i="1" s="1"/>
  <c r="L166" i="1"/>
  <c r="I166" i="1"/>
  <c r="G166" i="1"/>
  <c r="E166" i="1"/>
  <c r="P165" i="1"/>
  <c r="N165" i="1"/>
  <c r="Q165" i="1" s="1"/>
  <c r="L165" i="1"/>
  <c r="I165" i="1"/>
  <c r="G165" i="1"/>
  <c r="J165" i="1" s="1"/>
  <c r="E165" i="1"/>
  <c r="Q164" i="1"/>
  <c r="P164" i="1"/>
  <c r="N164" i="1"/>
  <c r="L164" i="1"/>
  <c r="J164" i="1"/>
  <c r="I164" i="1"/>
  <c r="G164" i="1"/>
  <c r="E164" i="1"/>
  <c r="P163" i="1"/>
  <c r="N163" i="1"/>
  <c r="L163" i="1"/>
  <c r="Q163" i="1" s="1"/>
  <c r="I163" i="1"/>
  <c r="G163" i="1"/>
  <c r="E163" i="1"/>
  <c r="Q162" i="1"/>
  <c r="P162" i="1"/>
  <c r="N162" i="1"/>
  <c r="L162" i="1"/>
  <c r="J162" i="1"/>
  <c r="I162" i="1"/>
  <c r="G162" i="1"/>
  <c r="E162" i="1"/>
  <c r="P161" i="1"/>
  <c r="N161" i="1"/>
  <c r="L161" i="1"/>
  <c r="Q161" i="1" s="1"/>
  <c r="T161" i="1" s="1"/>
  <c r="I161" i="1"/>
  <c r="G161" i="1"/>
  <c r="E161" i="1"/>
  <c r="J161" i="1" s="1"/>
  <c r="P160" i="1"/>
  <c r="N160" i="1"/>
  <c r="Q160" i="1" s="1"/>
  <c r="L160" i="1"/>
  <c r="I160" i="1"/>
  <c r="G160" i="1"/>
  <c r="J160" i="1" s="1"/>
  <c r="E160" i="1"/>
  <c r="P159" i="1"/>
  <c r="N159" i="1"/>
  <c r="L159" i="1"/>
  <c r="Q159" i="1" s="1"/>
  <c r="T159" i="1" s="1"/>
  <c r="U159" i="1" s="1"/>
  <c r="I159" i="1"/>
  <c r="G159" i="1"/>
  <c r="E159" i="1"/>
  <c r="J159" i="1" s="1"/>
  <c r="P158" i="1"/>
  <c r="N158" i="1"/>
  <c r="Q158" i="1" s="1"/>
  <c r="L158" i="1"/>
  <c r="I158" i="1"/>
  <c r="G158" i="1"/>
  <c r="J158" i="1" s="1"/>
  <c r="E158" i="1"/>
  <c r="P157" i="1"/>
  <c r="N157" i="1"/>
  <c r="L157" i="1"/>
  <c r="Q157" i="1" s="1"/>
  <c r="T157" i="1" s="1"/>
  <c r="U157" i="1" s="1"/>
  <c r="I157" i="1"/>
  <c r="G157" i="1"/>
  <c r="E157" i="1"/>
  <c r="J157" i="1" s="1"/>
  <c r="P156" i="1"/>
  <c r="N156" i="1"/>
  <c r="Q156" i="1" s="1"/>
  <c r="L156" i="1"/>
  <c r="I156" i="1"/>
  <c r="G156" i="1"/>
  <c r="J156" i="1" s="1"/>
  <c r="E156" i="1"/>
  <c r="T155" i="1"/>
  <c r="U155" i="1" s="1"/>
  <c r="P155" i="1"/>
  <c r="N155" i="1"/>
  <c r="L155" i="1"/>
  <c r="I155" i="1"/>
  <c r="G155" i="1"/>
  <c r="E155" i="1"/>
  <c r="P154" i="1"/>
  <c r="N154" i="1"/>
  <c r="L154" i="1"/>
  <c r="Q154" i="1" s="1"/>
  <c r="I154" i="1"/>
  <c r="G154" i="1"/>
  <c r="E154" i="1"/>
  <c r="J154" i="1" s="1"/>
  <c r="P153" i="1"/>
  <c r="N153" i="1"/>
  <c r="L153" i="1"/>
  <c r="I153" i="1"/>
  <c r="G153" i="1"/>
  <c r="E153" i="1"/>
  <c r="J153" i="1" s="1"/>
  <c r="Q152" i="1"/>
  <c r="T152" i="1" s="1"/>
  <c r="U152" i="1" s="1"/>
  <c r="P152" i="1"/>
  <c r="N152" i="1"/>
  <c r="L152" i="1"/>
  <c r="J152" i="1"/>
  <c r="I152" i="1"/>
  <c r="G152" i="1"/>
  <c r="E152" i="1"/>
  <c r="P151" i="1"/>
  <c r="N151" i="1"/>
  <c r="L151" i="1"/>
  <c r="I151" i="1"/>
  <c r="G151" i="1"/>
  <c r="E151" i="1"/>
  <c r="J151" i="1" s="1"/>
  <c r="T151" i="1" s="1"/>
  <c r="U151" i="1" s="1"/>
  <c r="U150" i="1"/>
  <c r="T150" i="1"/>
  <c r="P150" i="1"/>
  <c r="N150" i="1"/>
  <c r="L150" i="1"/>
  <c r="I150" i="1"/>
  <c r="G150" i="1"/>
  <c r="E150" i="1"/>
  <c r="Q149" i="1"/>
  <c r="T149" i="1" s="1"/>
  <c r="U149" i="1" s="1"/>
  <c r="P149" i="1"/>
  <c r="N149" i="1"/>
  <c r="L149" i="1"/>
  <c r="I149" i="1"/>
  <c r="G149" i="1"/>
  <c r="E149" i="1"/>
  <c r="Q148" i="1"/>
  <c r="P148" i="1"/>
  <c r="N148" i="1"/>
  <c r="L148" i="1"/>
  <c r="J148" i="1"/>
  <c r="I148" i="1"/>
  <c r="G148" i="1"/>
  <c r="E148" i="1"/>
  <c r="U147" i="1"/>
  <c r="P147" i="1"/>
  <c r="N147" i="1"/>
  <c r="L147" i="1"/>
  <c r="Q147" i="1" s="1"/>
  <c r="T147" i="1" s="1"/>
  <c r="I147" i="1"/>
  <c r="G147" i="1"/>
  <c r="E147" i="1"/>
  <c r="Q146" i="1"/>
  <c r="P146" i="1"/>
  <c r="N146" i="1"/>
  <c r="L146" i="1"/>
  <c r="J146" i="1"/>
  <c r="I146" i="1"/>
  <c r="G146" i="1"/>
  <c r="E146" i="1"/>
  <c r="P145" i="1"/>
  <c r="N145" i="1"/>
  <c r="L145" i="1"/>
  <c r="Q145" i="1" s="1"/>
  <c r="T145" i="1" s="1"/>
  <c r="U145" i="1" s="1"/>
  <c r="I145" i="1"/>
  <c r="G145" i="1"/>
  <c r="E145" i="1"/>
  <c r="J145" i="1" s="1"/>
  <c r="Q144" i="1"/>
  <c r="P144" i="1"/>
  <c r="N144" i="1"/>
  <c r="L144" i="1"/>
  <c r="J144" i="1"/>
  <c r="I144" i="1"/>
  <c r="G144" i="1"/>
  <c r="E144" i="1"/>
  <c r="P143" i="1"/>
  <c r="N143" i="1"/>
  <c r="Q143" i="1" s="1"/>
  <c r="T143" i="1" s="1"/>
  <c r="U143" i="1" s="1"/>
  <c r="L143" i="1"/>
  <c r="I143" i="1"/>
  <c r="G143" i="1"/>
  <c r="J143" i="1" s="1"/>
  <c r="E143" i="1"/>
  <c r="P142" i="1"/>
  <c r="N142" i="1"/>
  <c r="Q142" i="1" s="1"/>
  <c r="T142" i="1" s="1"/>
  <c r="U142" i="1" s="1"/>
  <c r="L142" i="1"/>
  <c r="I142" i="1"/>
  <c r="G142" i="1"/>
  <c r="J142" i="1" s="1"/>
  <c r="E142" i="1"/>
  <c r="P141" i="1"/>
  <c r="N141" i="1"/>
  <c r="L141" i="1"/>
  <c r="Q141" i="1" s="1"/>
  <c r="T141" i="1" s="1"/>
  <c r="U141" i="1" s="1"/>
  <c r="I141" i="1"/>
  <c r="G141" i="1"/>
  <c r="E141" i="1"/>
  <c r="J141" i="1" s="1"/>
  <c r="P140" i="1"/>
  <c r="N140" i="1"/>
  <c r="Q140" i="1" s="1"/>
  <c r="T140" i="1" s="1"/>
  <c r="U140" i="1" s="1"/>
  <c r="L140" i="1"/>
  <c r="I140" i="1"/>
  <c r="G140" i="1"/>
  <c r="E140" i="1"/>
  <c r="P139" i="1"/>
  <c r="N139" i="1"/>
  <c r="L139" i="1"/>
  <c r="J139" i="1"/>
  <c r="T139" i="1" s="1"/>
  <c r="U139" i="1" s="1"/>
  <c r="I139" i="1"/>
  <c r="G139" i="1"/>
  <c r="E139" i="1"/>
  <c r="P138" i="1"/>
  <c r="N138" i="1"/>
  <c r="L138" i="1"/>
  <c r="Q138" i="1" s="1"/>
  <c r="I138" i="1"/>
  <c r="G138" i="1"/>
  <c r="E138" i="1"/>
  <c r="J138" i="1" s="1"/>
  <c r="Q137" i="1"/>
  <c r="P137" i="1"/>
  <c r="N137" i="1"/>
  <c r="L137" i="1"/>
  <c r="J137" i="1"/>
  <c r="I137" i="1"/>
  <c r="G137" i="1"/>
  <c r="E137" i="1"/>
  <c r="P136" i="1"/>
  <c r="N136" i="1"/>
  <c r="Q136" i="1" s="1"/>
  <c r="L136" i="1"/>
  <c r="I136" i="1"/>
  <c r="G136" i="1"/>
  <c r="J136" i="1" s="1"/>
  <c r="E136" i="1"/>
  <c r="P135" i="1"/>
  <c r="N135" i="1"/>
  <c r="Q135" i="1" s="1"/>
  <c r="L135" i="1"/>
  <c r="I135" i="1"/>
  <c r="G135" i="1"/>
  <c r="J135" i="1" s="1"/>
  <c r="E135" i="1"/>
  <c r="P134" i="1"/>
  <c r="N134" i="1"/>
  <c r="L134" i="1"/>
  <c r="Q134" i="1" s="1"/>
  <c r="I134" i="1"/>
  <c r="G134" i="1"/>
  <c r="E134" i="1"/>
  <c r="J134" i="1" s="1"/>
  <c r="T134" i="1" s="1"/>
  <c r="U134" i="1" s="1"/>
  <c r="P133" i="1"/>
  <c r="N133" i="1"/>
  <c r="L133" i="1"/>
  <c r="I133" i="1"/>
  <c r="G133" i="1"/>
  <c r="E133" i="1"/>
  <c r="P132" i="1"/>
  <c r="N132" i="1"/>
  <c r="L132" i="1"/>
  <c r="Q132" i="1" s="1"/>
  <c r="T132" i="1" s="1"/>
  <c r="U132" i="1" s="1"/>
  <c r="I132" i="1"/>
  <c r="G132" i="1"/>
  <c r="E132" i="1"/>
  <c r="J132" i="1" s="1"/>
  <c r="P131" i="1"/>
  <c r="N131" i="1"/>
  <c r="L131" i="1"/>
  <c r="I131" i="1"/>
  <c r="G131" i="1"/>
  <c r="E131" i="1"/>
  <c r="J131" i="1" s="1"/>
  <c r="Q130" i="1"/>
  <c r="T130" i="1" s="1"/>
  <c r="U130" i="1" s="1"/>
  <c r="P130" i="1"/>
  <c r="N130" i="1"/>
  <c r="L130" i="1"/>
  <c r="J130" i="1"/>
  <c r="I130" i="1"/>
  <c r="G130" i="1"/>
  <c r="E130" i="1"/>
  <c r="P129" i="1"/>
  <c r="N129" i="1"/>
  <c r="L129" i="1"/>
  <c r="Q129" i="1" s="1"/>
  <c r="I129" i="1"/>
  <c r="G129" i="1"/>
  <c r="E129" i="1"/>
  <c r="P128" i="1"/>
  <c r="N128" i="1"/>
  <c r="L128" i="1"/>
  <c r="Q128" i="1" s="1"/>
  <c r="T128" i="1" s="1"/>
  <c r="U128" i="1" s="1"/>
  <c r="I128" i="1"/>
  <c r="G128" i="1"/>
  <c r="E128" i="1"/>
  <c r="P127" i="1"/>
  <c r="N127" i="1"/>
  <c r="L127" i="1"/>
  <c r="I127" i="1"/>
  <c r="G127" i="1"/>
  <c r="E127" i="1"/>
  <c r="J127" i="1" s="1"/>
  <c r="T127" i="1" s="1"/>
  <c r="U127" i="1" s="1"/>
  <c r="P126" i="1"/>
  <c r="N126" i="1"/>
  <c r="L126" i="1"/>
  <c r="I126" i="1"/>
  <c r="G126" i="1"/>
  <c r="E126" i="1"/>
  <c r="J126" i="1" s="1"/>
  <c r="Q125" i="1"/>
  <c r="P125" i="1"/>
  <c r="N125" i="1"/>
  <c r="L125" i="1"/>
  <c r="J125" i="1"/>
  <c r="I125" i="1"/>
  <c r="G125" i="1"/>
  <c r="E125" i="1"/>
  <c r="P124" i="1"/>
  <c r="N124" i="1"/>
  <c r="L124" i="1"/>
  <c r="Q124" i="1" s="1"/>
  <c r="I124" i="1"/>
  <c r="G124" i="1"/>
  <c r="E124" i="1"/>
  <c r="T123" i="1"/>
  <c r="U123" i="1" s="1"/>
  <c r="P123" i="1"/>
  <c r="N123" i="1"/>
  <c r="L123" i="1"/>
  <c r="Q123" i="1" s="1"/>
  <c r="I123" i="1"/>
  <c r="G123" i="1"/>
  <c r="E123" i="1"/>
  <c r="J123" i="1" s="1"/>
  <c r="P122" i="1"/>
  <c r="N122" i="1"/>
  <c r="L122" i="1"/>
  <c r="I122" i="1"/>
  <c r="G122" i="1"/>
  <c r="E122" i="1"/>
  <c r="J122" i="1" s="1"/>
  <c r="Q121" i="1"/>
  <c r="T121" i="1" s="1"/>
  <c r="U121" i="1" s="1"/>
  <c r="P121" i="1"/>
  <c r="N121" i="1"/>
  <c r="L121" i="1"/>
  <c r="J121" i="1"/>
  <c r="I121" i="1"/>
  <c r="G121" i="1"/>
  <c r="E121" i="1"/>
  <c r="P120" i="1"/>
  <c r="N120" i="1"/>
  <c r="L120" i="1"/>
  <c r="Q120" i="1" s="1"/>
  <c r="I120" i="1"/>
  <c r="G120" i="1"/>
  <c r="E120" i="1"/>
  <c r="P119" i="1"/>
  <c r="N119" i="1"/>
  <c r="L119" i="1"/>
  <c r="Q119" i="1" s="1"/>
  <c r="I119" i="1"/>
  <c r="G119" i="1"/>
  <c r="E119" i="1"/>
  <c r="J119" i="1" s="1"/>
  <c r="P118" i="1"/>
  <c r="N118" i="1"/>
  <c r="L118" i="1"/>
  <c r="I118" i="1"/>
  <c r="G118" i="1"/>
  <c r="E118" i="1"/>
  <c r="J118" i="1" s="1"/>
  <c r="Q117" i="1"/>
  <c r="P117" i="1"/>
  <c r="N117" i="1"/>
  <c r="L117" i="1"/>
  <c r="J117" i="1"/>
  <c r="I117" i="1"/>
  <c r="G117" i="1"/>
  <c r="E117" i="1"/>
  <c r="P116" i="1"/>
  <c r="N116" i="1"/>
  <c r="L116" i="1"/>
  <c r="Q116" i="1" s="1"/>
  <c r="I116" i="1"/>
  <c r="G116" i="1"/>
  <c r="E116" i="1"/>
  <c r="P115" i="1"/>
  <c r="N115" i="1"/>
  <c r="L115" i="1"/>
  <c r="Q115" i="1" s="1"/>
  <c r="T115" i="1" s="1"/>
  <c r="U115" i="1" s="1"/>
  <c r="I115" i="1"/>
  <c r="G115" i="1"/>
  <c r="E115" i="1"/>
  <c r="J115" i="1" s="1"/>
  <c r="P114" i="1"/>
  <c r="N114" i="1"/>
  <c r="L114" i="1"/>
  <c r="I114" i="1"/>
  <c r="G114" i="1"/>
  <c r="J114" i="1" s="1"/>
  <c r="E114" i="1"/>
  <c r="Q113" i="1"/>
  <c r="P113" i="1"/>
  <c r="N113" i="1"/>
  <c r="L113" i="1"/>
  <c r="J113" i="1"/>
  <c r="I113" i="1"/>
  <c r="G113" i="1"/>
  <c r="E113" i="1"/>
  <c r="U112" i="1"/>
  <c r="P112" i="1"/>
  <c r="N112" i="1"/>
  <c r="Q112" i="1" s="1"/>
  <c r="T112" i="1" s="1"/>
  <c r="L112" i="1"/>
  <c r="I112" i="1"/>
  <c r="G112" i="1"/>
  <c r="J112" i="1" s="1"/>
  <c r="E112" i="1"/>
  <c r="Q111" i="1"/>
  <c r="P111" i="1"/>
  <c r="N111" i="1"/>
  <c r="L111" i="1"/>
  <c r="J111" i="1"/>
  <c r="I111" i="1"/>
  <c r="G111" i="1"/>
  <c r="E111" i="1"/>
  <c r="U110" i="1"/>
  <c r="P110" i="1"/>
  <c r="N110" i="1"/>
  <c r="L110" i="1"/>
  <c r="I110" i="1"/>
  <c r="G110" i="1"/>
  <c r="E110" i="1"/>
  <c r="J110" i="1" s="1"/>
  <c r="T110" i="1" s="1"/>
  <c r="P109" i="1"/>
  <c r="N109" i="1"/>
  <c r="L109" i="1"/>
  <c r="Q109" i="1" s="1"/>
  <c r="T109" i="1" s="1"/>
  <c r="U109" i="1" s="1"/>
  <c r="I109" i="1"/>
  <c r="G109" i="1"/>
  <c r="E109" i="1"/>
  <c r="J109" i="1" s="1"/>
  <c r="Q108" i="1"/>
  <c r="P108" i="1"/>
  <c r="N108" i="1"/>
  <c r="L108" i="1"/>
  <c r="J108" i="1"/>
  <c r="I108" i="1"/>
  <c r="G108" i="1"/>
  <c r="E108" i="1"/>
  <c r="U107" i="1"/>
  <c r="T107" i="1"/>
  <c r="P107" i="1"/>
  <c r="N107" i="1"/>
  <c r="L107" i="1"/>
  <c r="I107" i="1"/>
  <c r="G107" i="1"/>
  <c r="E107" i="1"/>
  <c r="U106" i="1"/>
  <c r="P106" i="1"/>
  <c r="N106" i="1"/>
  <c r="Q106" i="1" s="1"/>
  <c r="T106" i="1" s="1"/>
  <c r="L106" i="1"/>
  <c r="I106" i="1"/>
  <c r="G106" i="1"/>
  <c r="J106" i="1" s="1"/>
  <c r="E106" i="1"/>
  <c r="U105" i="1"/>
  <c r="T105" i="1"/>
  <c r="P105" i="1"/>
  <c r="N105" i="1"/>
  <c r="L105" i="1"/>
  <c r="I105" i="1"/>
  <c r="G105" i="1"/>
  <c r="E105" i="1"/>
  <c r="Q104" i="1"/>
  <c r="P104" i="1"/>
  <c r="N104" i="1"/>
  <c r="L104" i="1"/>
  <c r="J104" i="1"/>
  <c r="I104" i="1"/>
  <c r="G104" i="1"/>
  <c r="E104" i="1"/>
  <c r="P103" i="1"/>
  <c r="N103" i="1"/>
  <c r="Q103" i="1" s="1"/>
  <c r="L103" i="1"/>
  <c r="I103" i="1"/>
  <c r="G103" i="1"/>
  <c r="J103" i="1" s="1"/>
  <c r="E103" i="1"/>
  <c r="Q102" i="1"/>
  <c r="P102" i="1"/>
  <c r="N102" i="1"/>
  <c r="L102" i="1"/>
  <c r="J102" i="1"/>
  <c r="I102" i="1"/>
  <c r="G102" i="1"/>
  <c r="E102" i="1"/>
  <c r="P101" i="1"/>
  <c r="N101" i="1"/>
  <c r="Q101" i="1" s="1"/>
  <c r="T101" i="1" s="1"/>
  <c r="U101" i="1" s="1"/>
  <c r="L101" i="1"/>
  <c r="I101" i="1"/>
  <c r="G101" i="1"/>
  <c r="J101" i="1" s="1"/>
  <c r="E101" i="1"/>
  <c r="Q100" i="1"/>
  <c r="P100" i="1"/>
  <c r="N100" i="1"/>
  <c r="L100" i="1"/>
  <c r="J100" i="1"/>
  <c r="I100" i="1"/>
  <c r="G100" i="1"/>
  <c r="E100" i="1"/>
  <c r="P99" i="1"/>
  <c r="N99" i="1"/>
  <c r="Q99" i="1" s="1"/>
  <c r="L99" i="1"/>
  <c r="I99" i="1"/>
  <c r="G99" i="1"/>
  <c r="J99" i="1" s="1"/>
  <c r="E99" i="1"/>
  <c r="Q98" i="1"/>
  <c r="P98" i="1"/>
  <c r="N98" i="1"/>
  <c r="L98" i="1"/>
  <c r="J98" i="1"/>
  <c r="I98" i="1"/>
  <c r="G98" i="1"/>
  <c r="E98" i="1"/>
  <c r="U97" i="1"/>
  <c r="P97" i="1"/>
  <c r="N97" i="1"/>
  <c r="Q97" i="1" s="1"/>
  <c r="T97" i="1" s="1"/>
  <c r="L97" i="1"/>
  <c r="I97" i="1"/>
  <c r="G97" i="1"/>
  <c r="J97" i="1" s="1"/>
  <c r="E97" i="1"/>
  <c r="Q96" i="1"/>
  <c r="P96" i="1"/>
  <c r="N96" i="1"/>
  <c r="L96" i="1"/>
  <c r="J96" i="1"/>
  <c r="I96" i="1"/>
  <c r="G96" i="1"/>
  <c r="E96" i="1"/>
  <c r="P95" i="1"/>
  <c r="N95" i="1"/>
  <c r="Q95" i="1" s="1"/>
  <c r="L95" i="1"/>
  <c r="I95" i="1"/>
  <c r="G95" i="1"/>
  <c r="J95" i="1" s="1"/>
  <c r="E95" i="1"/>
  <c r="P94" i="1"/>
  <c r="N94" i="1"/>
  <c r="L94" i="1"/>
  <c r="I94" i="1"/>
  <c r="G94" i="1"/>
  <c r="E94" i="1"/>
  <c r="J94" i="1" s="1"/>
  <c r="T94" i="1" s="1"/>
  <c r="U94" i="1" s="1"/>
  <c r="T93" i="1"/>
  <c r="U93" i="1" s="1"/>
  <c r="P93" i="1"/>
  <c r="N93" i="1"/>
  <c r="L93" i="1"/>
  <c r="Q93" i="1" s="1"/>
  <c r="I93" i="1"/>
  <c r="G93" i="1"/>
  <c r="E93" i="1"/>
  <c r="P92" i="1"/>
  <c r="N92" i="1"/>
  <c r="Q92" i="1" s="1"/>
  <c r="L92" i="1"/>
  <c r="I92" i="1"/>
  <c r="G92" i="1"/>
  <c r="J92" i="1" s="1"/>
  <c r="E92" i="1"/>
  <c r="P91" i="1"/>
  <c r="N91" i="1"/>
  <c r="Q91" i="1" s="1"/>
  <c r="L91" i="1"/>
  <c r="I91" i="1"/>
  <c r="G91" i="1"/>
  <c r="J91" i="1" s="1"/>
  <c r="E91" i="1"/>
  <c r="Q90" i="1"/>
  <c r="P90" i="1"/>
  <c r="N90" i="1"/>
  <c r="L90" i="1"/>
  <c r="J90" i="1"/>
  <c r="I90" i="1"/>
  <c r="G90" i="1"/>
  <c r="E90" i="1"/>
  <c r="U89" i="1"/>
  <c r="P89" i="1"/>
  <c r="N89" i="1"/>
  <c r="Q89" i="1" s="1"/>
  <c r="T89" i="1" s="1"/>
  <c r="L89" i="1"/>
  <c r="I89" i="1"/>
  <c r="G89" i="1"/>
  <c r="J89" i="1" s="1"/>
  <c r="E89" i="1"/>
  <c r="Q88" i="1"/>
  <c r="P88" i="1"/>
  <c r="N88" i="1"/>
  <c r="L88" i="1"/>
  <c r="J88" i="1"/>
  <c r="I88" i="1"/>
  <c r="G88" i="1"/>
  <c r="E88" i="1"/>
  <c r="P87" i="1"/>
  <c r="N87" i="1"/>
  <c r="Q87" i="1" s="1"/>
  <c r="L87" i="1"/>
  <c r="I87" i="1"/>
  <c r="G87" i="1"/>
  <c r="J87" i="1" s="1"/>
  <c r="E87" i="1"/>
  <c r="P86" i="1"/>
  <c r="N86" i="1"/>
  <c r="L86" i="1"/>
  <c r="Q86" i="1" s="1"/>
  <c r="T86" i="1" s="1"/>
  <c r="I86" i="1"/>
  <c r="G86" i="1"/>
  <c r="E86" i="1"/>
  <c r="J86" i="1" s="1"/>
  <c r="T85" i="1"/>
  <c r="U85" i="1" s="1"/>
  <c r="P85" i="1"/>
  <c r="N85" i="1"/>
  <c r="L85" i="1"/>
  <c r="Q85" i="1" s="1"/>
  <c r="I85" i="1"/>
  <c r="G85" i="1"/>
  <c r="E85" i="1"/>
  <c r="J85" i="1" s="1"/>
  <c r="P84" i="1"/>
  <c r="N84" i="1"/>
  <c r="L84" i="1"/>
  <c r="Q84" i="1" s="1"/>
  <c r="I84" i="1"/>
  <c r="G84" i="1"/>
  <c r="E84" i="1"/>
  <c r="J84" i="1" s="1"/>
  <c r="P83" i="1"/>
  <c r="N83" i="1"/>
  <c r="L83" i="1"/>
  <c r="Q83" i="1" s="1"/>
  <c r="T83" i="1" s="1"/>
  <c r="U83" i="1" s="1"/>
  <c r="I83" i="1"/>
  <c r="G83" i="1"/>
  <c r="E83" i="1"/>
  <c r="J83" i="1" s="1"/>
  <c r="P82" i="1"/>
  <c r="N82" i="1"/>
  <c r="L82" i="1"/>
  <c r="Q82" i="1" s="1"/>
  <c r="T82" i="1" s="1"/>
  <c r="U82" i="1" s="1"/>
  <c r="I82" i="1"/>
  <c r="G82" i="1"/>
  <c r="E82" i="1"/>
  <c r="J82" i="1" s="1"/>
  <c r="P81" i="1"/>
  <c r="N81" i="1"/>
  <c r="L81" i="1"/>
  <c r="Q81" i="1" s="1"/>
  <c r="I81" i="1"/>
  <c r="G81" i="1"/>
  <c r="E81" i="1"/>
  <c r="J81" i="1" s="1"/>
  <c r="T81" i="1" s="1"/>
  <c r="U81" i="1" s="1"/>
  <c r="P80" i="1"/>
  <c r="N80" i="1"/>
  <c r="L80" i="1"/>
  <c r="Q80" i="1" s="1"/>
  <c r="I80" i="1"/>
  <c r="G80" i="1"/>
  <c r="E80" i="1"/>
  <c r="J80" i="1" s="1"/>
  <c r="P79" i="1"/>
  <c r="N79" i="1"/>
  <c r="L79" i="1"/>
  <c r="Q79" i="1" s="1"/>
  <c r="T79" i="1" s="1"/>
  <c r="U79" i="1" s="1"/>
  <c r="I79" i="1"/>
  <c r="G79" i="1"/>
  <c r="E79" i="1"/>
  <c r="J79" i="1" s="1"/>
  <c r="P78" i="1"/>
  <c r="N78" i="1"/>
  <c r="Q78" i="1" s="1"/>
  <c r="L78" i="1"/>
  <c r="I78" i="1"/>
  <c r="G78" i="1"/>
  <c r="J78" i="1" s="1"/>
  <c r="E78" i="1"/>
  <c r="Q77" i="1"/>
  <c r="P77" i="1"/>
  <c r="N77" i="1"/>
  <c r="L77" i="1"/>
  <c r="J77" i="1"/>
  <c r="I77" i="1"/>
  <c r="G77" i="1"/>
  <c r="E77" i="1"/>
  <c r="U76" i="1"/>
  <c r="P76" i="1"/>
  <c r="N76" i="1"/>
  <c r="Q76" i="1" s="1"/>
  <c r="T76" i="1" s="1"/>
  <c r="L76" i="1"/>
  <c r="I76" i="1"/>
  <c r="G76" i="1"/>
  <c r="J76" i="1" s="1"/>
  <c r="E76" i="1"/>
  <c r="Q75" i="1"/>
  <c r="P75" i="1"/>
  <c r="N75" i="1"/>
  <c r="L75" i="1"/>
  <c r="J75" i="1"/>
  <c r="I75" i="1"/>
  <c r="G75" i="1"/>
  <c r="E75" i="1"/>
  <c r="P74" i="1"/>
  <c r="N74" i="1"/>
  <c r="Q74" i="1" s="1"/>
  <c r="L74" i="1"/>
  <c r="I74" i="1"/>
  <c r="G74" i="1"/>
  <c r="J74" i="1" s="1"/>
  <c r="E74" i="1"/>
  <c r="Q73" i="1"/>
  <c r="P73" i="1"/>
  <c r="N73" i="1"/>
  <c r="L73" i="1"/>
  <c r="J73" i="1"/>
  <c r="I73" i="1"/>
  <c r="G73" i="1"/>
  <c r="E73" i="1"/>
  <c r="P72" i="1"/>
  <c r="N72" i="1"/>
  <c r="Q72" i="1" s="1"/>
  <c r="T72" i="1" s="1"/>
  <c r="U72" i="1" s="1"/>
  <c r="L72" i="1"/>
  <c r="I72" i="1"/>
  <c r="G72" i="1"/>
  <c r="J72" i="1" s="1"/>
  <c r="E72" i="1"/>
  <c r="Q71" i="1"/>
  <c r="P71" i="1"/>
  <c r="N71" i="1"/>
  <c r="L71" i="1"/>
  <c r="J71" i="1"/>
  <c r="I71" i="1"/>
  <c r="G71" i="1"/>
  <c r="E71" i="1"/>
  <c r="P70" i="1"/>
  <c r="N70" i="1"/>
  <c r="Q70" i="1" s="1"/>
  <c r="L70" i="1"/>
  <c r="I70" i="1"/>
  <c r="G70" i="1"/>
  <c r="J70" i="1" s="1"/>
  <c r="E70" i="1"/>
  <c r="P69" i="1"/>
  <c r="N69" i="1"/>
  <c r="L69" i="1"/>
  <c r="Q69" i="1" s="1"/>
  <c r="T69" i="1" s="1"/>
  <c r="I69" i="1"/>
  <c r="G69" i="1"/>
  <c r="E69" i="1"/>
  <c r="J69" i="1" s="1"/>
  <c r="P68" i="1"/>
  <c r="N68" i="1"/>
  <c r="L68" i="1"/>
  <c r="Q68" i="1" s="1"/>
  <c r="I68" i="1"/>
  <c r="G68" i="1"/>
  <c r="E68" i="1"/>
  <c r="J68" i="1" s="1"/>
  <c r="T68" i="1" s="1"/>
  <c r="U68" i="1" s="1"/>
  <c r="T67" i="1"/>
  <c r="U67" i="1" s="1"/>
  <c r="P67" i="1"/>
  <c r="N67" i="1"/>
  <c r="L67" i="1"/>
  <c r="I67" i="1"/>
  <c r="G67" i="1"/>
  <c r="E67" i="1"/>
  <c r="P66" i="1"/>
  <c r="N66" i="1"/>
  <c r="L66" i="1"/>
  <c r="Q66" i="1" s="1"/>
  <c r="T66" i="1" s="1"/>
  <c r="U66" i="1" s="1"/>
  <c r="I66" i="1"/>
  <c r="G66" i="1"/>
  <c r="E66" i="1"/>
  <c r="J66" i="1" s="1"/>
  <c r="P65" i="1"/>
  <c r="N65" i="1"/>
  <c r="L65" i="1"/>
  <c r="Q65" i="1" s="1"/>
  <c r="I65" i="1"/>
  <c r="G65" i="1"/>
  <c r="E65" i="1"/>
  <c r="J65" i="1" s="1"/>
  <c r="T65" i="1" s="1"/>
  <c r="U65" i="1" s="1"/>
  <c r="P64" i="1"/>
  <c r="N64" i="1"/>
  <c r="L64" i="1"/>
  <c r="Q64" i="1" s="1"/>
  <c r="I64" i="1"/>
  <c r="G64" i="1"/>
  <c r="E64" i="1"/>
  <c r="J64" i="1" s="1"/>
  <c r="Q63" i="1"/>
  <c r="P63" i="1"/>
  <c r="N63" i="1"/>
  <c r="L63" i="1"/>
  <c r="J63" i="1"/>
  <c r="I63" i="1"/>
  <c r="G63" i="1"/>
  <c r="E63" i="1"/>
  <c r="P62" i="1"/>
  <c r="N62" i="1"/>
  <c r="Q62" i="1" s="1"/>
  <c r="L62" i="1"/>
  <c r="I62" i="1"/>
  <c r="G62" i="1"/>
  <c r="J62" i="1" s="1"/>
  <c r="E62" i="1"/>
  <c r="Q61" i="1"/>
  <c r="P61" i="1"/>
  <c r="N61" i="1"/>
  <c r="L61" i="1"/>
  <c r="J61" i="1"/>
  <c r="I61" i="1"/>
  <c r="G61" i="1"/>
  <c r="E61" i="1"/>
  <c r="P60" i="1"/>
  <c r="N60" i="1"/>
  <c r="Q60" i="1" s="1"/>
  <c r="T60" i="1" s="1"/>
  <c r="U60" i="1" s="1"/>
  <c r="L60" i="1"/>
  <c r="I60" i="1"/>
  <c r="G60" i="1"/>
  <c r="J60" i="1" s="1"/>
  <c r="E60" i="1"/>
  <c r="Q59" i="1"/>
  <c r="P59" i="1"/>
  <c r="N59" i="1"/>
  <c r="L59" i="1"/>
  <c r="J59" i="1"/>
  <c r="I59" i="1"/>
  <c r="G59" i="1"/>
  <c r="E59" i="1"/>
  <c r="P58" i="1"/>
  <c r="N58" i="1"/>
  <c r="Q58" i="1" s="1"/>
  <c r="L58" i="1"/>
  <c r="I58" i="1"/>
  <c r="G58" i="1"/>
  <c r="J58" i="1" s="1"/>
  <c r="E58" i="1"/>
  <c r="Q57" i="1"/>
  <c r="P57" i="1"/>
  <c r="N57" i="1"/>
  <c r="L57" i="1"/>
  <c r="J57" i="1"/>
  <c r="I57" i="1"/>
  <c r="G57" i="1"/>
  <c r="E57" i="1"/>
  <c r="P56" i="1"/>
  <c r="N56" i="1"/>
  <c r="Q56" i="1" s="1"/>
  <c r="L56" i="1"/>
  <c r="I56" i="1"/>
  <c r="G56" i="1"/>
  <c r="J56" i="1" s="1"/>
  <c r="E56" i="1"/>
  <c r="P55" i="1"/>
  <c r="N55" i="1"/>
  <c r="Q55" i="1" s="1"/>
  <c r="T55" i="1" s="1"/>
  <c r="U55" i="1" s="1"/>
  <c r="L55" i="1"/>
  <c r="I55" i="1"/>
  <c r="G55" i="1"/>
  <c r="J55" i="1" s="1"/>
  <c r="E55" i="1"/>
  <c r="Q54" i="1"/>
  <c r="P54" i="1"/>
  <c r="N54" i="1"/>
  <c r="L54" i="1"/>
  <c r="J54" i="1"/>
  <c r="I54" i="1"/>
  <c r="G54" i="1"/>
  <c r="E54" i="1"/>
  <c r="Q53" i="1"/>
  <c r="P53" i="1"/>
  <c r="N53" i="1"/>
  <c r="L53" i="1"/>
  <c r="J53" i="1"/>
  <c r="I53" i="1"/>
  <c r="G53" i="1"/>
  <c r="E53" i="1"/>
  <c r="P52" i="1"/>
  <c r="N52" i="1"/>
  <c r="Q52" i="1" s="1"/>
  <c r="L52" i="1"/>
  <c r="I52" i="1"/>
  <c r="G52" i="1"/>
  <c r="J52" i="1" s="1"/>
  <c r="E52" i="1"/>
  <c r="P51" i="1"/>
  <c r="N51" i="1"/>
  <c r="L51" i="1"/>
  <c r="Q51" i="1" s="1"/>
  <c r="T51" i="1" s="1"/>
  <c r="I51" i="1"/>
  <c r="G51" i="1"/>
  <c r="E51" i="1"/>
  <c r="J51" i="1" s="1"/>
  <c r="T50" i="1"/>
  <c r="U50" i="1" s="1"/>
  <c r="P50" i="1"/>
  <c r="N50" i="1"/>
  <c r="L50" i="1"/>
  <c r="Q50" i="1" s="1"/>
  <c r="I50" i="1"/>
  <c r="G50" i="1"/>
  <c r="E50" i="1"/>
  <c r="J50" i="1" s="1"/>
  <c r="P49" i="1"/>
  <c r="N49" i="1"/>
  <c r="L49" i="1"/>
  <c r="Q49" i="1" s="1"/>
  <c r="T49" i="1" s="1"/>
  <c r="U49" i="1" s="1"/>
  <c r="I49" i="1"/>
  <c r="G49" i="1"/>
  <c r="E49" i="1"/>
  <c r="J49" i="1" s="1"/>
  <c r="P48" i="1"/>
  <c r="N48" i="1"/>
  <c r="Q48" i="1" s="1"/>
  <c r="L48" i="1"/>
  <c r="I48" i="1"/>
  <c r="G48" i="1"/>
  <c r="J48" i="1" s="1"/>
  <c r="E48" i="1"/>
  <c r="P47" i="1"/>
  <c r="N47" i="1"/>
  <c r="L47" i="1"/>
  <c r="Q47" i="1" s="1"/>
  <c r="I47" i="1"/>
  <c r="G47" i="1"/>
  <c r="E47" i="1"/>
  <c r="J47" i="1" s="1"/>
  <c r="T47" i="1" s="1"/>
  <c r="P46" i="1"/>
  <c r="N46" i="1"/>
  <c r="Q46" i="1" s="1"/>
  <c r="L46" i="1"/>
  <c r="I46" i="1"/>
  <c r="G46" i="1"/>
  <c r="J46" i="1" s="1"/>
  <c r="E46" i="1"/>
  <c r="P45" i="1"/>
  <c r="N45" i="1"/>
  <c r="Q45" i="1" s="1"/>
  <c r="T45" i="1" s="1"/>
  <c r="U45" i="1" s="1"/>
  <c r="L45" i="1"/>
  <c r="I45" i="1"/>
  <c r="G45" i="1"/>
  <c r="J45" i="1" s="1"/>
  <c r="E45" i="1"/>
  <c r="Q44" i="1"/>
  <c r="P44" i="1"/>
  <c r="N44" i="1"/>
  <c r="L44" i="1"/>
  <c r="J44" i="1"/>
  <c r="I44" i="1"/>
  <c r="G44" i="1"/>
  <c r="E44" i="1"/>
  <c r="Q43" i="1"/>
  <c r="P43" i="1"/>
  <c r="N43" i="1"/>
  <c r="L43" i="1"/>
  <c r="J43" i="1"/>
  <c r="I43" i="1"/>
  <c r="G43" i="1"/>
  <c r="E43" i="1"/>
  <c r="P42" i="1"/>
  <c r="N42" i="1"/>
  <c r="Q42" i="1" s="1"/>
  <c r="L42" i="1"/>
  <c r="I42" i="1"/>
  <c r="G42" i="1"/>
  <c r="J42" i="1" s="1"/>
  <c r="E42" i="1"/>
  <c r="P41" i="1"/>
  <c r="N41" i="1"/>
  <c r="Q41" i="1" s="1"/>
  <c r="T41" i="1" s="1"/>
  <c r="U41" i="1" s="1"/>
  <c r="L41" i="1"/>
  <c r="I41" i="1"/>
  <c r="G41" i="1"/>
  <c r="J41" i="1" s="1"/>
  <c r="E41" i="1"/>
  <c r="Q40" i="1"/>
  <c r="P40" i="1"/>
  <c r="N40" i="1"/>
  <c r="L40" i="1"/>
  <c r="J40" i="1"/>
  <c r="I40" i="1"/>
  <c r="G40" i="1"/>
  <c r="E40" i="1"/>
  <c r="Q39" i="1"/>
  <c r="T39" i="1" s="1"/>
  <c r="U39" i="1" s="1"/>
  <c r="P39" i="1"/>
  <c r="N39" i="1"/>
  <c r="L39" i="1"/>
  <c r="I39" i="1"/>
  <c r="G39" i="1"/>
  <c r="E39" i="1"/>
  <c r="P38" i="1"/>
  <c r="N38" i="1"/>
  <c r="L38" i="1"/>
  <c r="Q38" i="1" s="1"/>
  <c r="T38" i="1" s="1"/>
  <c r="U38" i="1" s="1"/>
  <c r="I38" i="1"/>
  <c r="G38" i="1"/>
  <c r="E38" i="1"/>
  <c r="J38" i="1" s="1"/>
  <c r="P37" i="1"/>
  <c r="N37" i="1"/>
  <c r="L37" i="1"/>
  <c r="Q37" i="1" s="1"/>
  <c r="I37" i="1"/>
  <c r="G37" i="1"/>
  <c r="E37" i="1"/>
  <c r="J37" i="1" s="1"/>
  <c r="T37" i="1" s="1"/>
  <c r="U37" i="1" s="1"/>
  <c r="P36" i="1"/>
  <c r="N36" i="1"/>
  <c r="L36" i="1"/>
  <c r="I36" i="1"/>
  <c r="G36" i="1"/>
  <c r="J36" i="1" s="1"/>
  <c r="T36" i="1" s="1"/>
  <c r="U36" i="1" s="1"/>
  <c r="E36" i="1"/>
  <c r="P35" i="1"/>
  <c r="N35" i="1"/>
  <c r="Q35" i="1" s="1"/>
  <c r="T35" i="1" s="1"/>
  <c r="U35" i="1" s="1"/>
  <c r="L35" i="1"/>
  <c r="I35" i="1"/>
  <c r="G35" i="1"/>
  <c r="E35" i="1"/>
  <c r="P34" i="1"/>
  <c r="N34" i="1"/>
  <c r="L34" i="1"/>
  <c r="Q34" i="1" s="1"/>
  <c r="T34" i="1" s="1"/>
  <c r="U34" i="1" s="1"/>
  <c r="I34" i="1"/>
  <c r="G34" i="1"/>
  <c r="E34" i="1"/>
  <c r="J34" i="1" s="1"/>
  <c r="P33" i="1"/>
  <c r="N33" i="1"/>
  <c r="L33" i="1"/>
  <c r="J33" i="1"/>
  <c r="T33" i="1" s="1"/>
  <c r="U33" i="1" s="1"/>
  <c r="I33" i="1"/>
  <c r="G33" i="1"/>
  <c r="E33" i="1"/>
  <c r="T32" i="1"/>
  <c r="P32" i="1"/>
  <c r="N32" i="1"/>
  <c r="L32" i="1"/>
  <c r="Q32" i="1" s="1"/>
  <c r="I32" i="1"/>
  <c r="G32" i="1"/>
  <c r="E32" i="1"/>
  <c r="J32" i="1" s="1"/>
  <c r="P31" i="1"/>
  <c r="N31" i="1"/>
  <c r="L31" i="1"/>
  <c r="Q31" i="1" s="1"/>
  <c r="T31" i="1" s="1"/>
  <c r="U31" i="1" s="1"/>
  <c r="I31" i="1"/>
  <c r="G31" i="1"/>
  <c r="E31" i="1"/>
  <c r="J31" i="1" s="1"/>
  <c r="P30" i="1"/>
  <c r="N30" i="1"/>
  <c r="Q30" i="1" s="1"/>
  <c r="L30" i="1"/>
  <c r="I30" i="1"/>
  <c r="G30" i="1"/>
  <c r="J30" i="1" s="1"/>
  <c r="E30" i="1"/>
  <c r="P29" i="1"/>
  <c r="N29" i="1"/>
  <c r="L29" i="1"/>
  <c r="I29" i="1"/>
  <c r="G29" i="1"/>
  <c r="E29" i="1"/>
  <c r="J29" i="1" s="1"/>
  <c r="T29" i="1" s="1"/>
  <c r="U29" i="1" s="1"/>
  <c r="P28" i="1"/>
  <c r="N28" i="1"/>
  <c r="L28" i="1"/>
  <c r="Q28" i="1" s="1"/>
  <c r="T28" i="1" s="1"/>
  <c r="U28" i="1" s="1"/>
  <c r="I28" i="1"/>
  <c r="G28" i="1"/>
  <c r="E28" i="1"/>
  <c r="P27" i="1"/>
  <c r="N27" i="1"/>
  <c r="Q27" i="1" s="1"/>
  <c r="L27" i="1"/>
  <c r="I27" i="1"/>
  <c r="G27" i="1"/>
  <c r="J27" i="1" s="1"/>
  <c r="E27" i="1"/>
  <c r="P26" i="1"/>
  <c r="N26" i="1"/>
  <c r="L26" i="1"/>
  <c r="Q26" i="1" s="1"/>
  <c r="T26" i="1" s="1"/>
  <c r="I26" i="1"/>
  <c r="G26" i="1"/>
  <c r="E26" i="1"/>
  <c r="J26" i="1" s="1"/>
  <c r="Q25" i="1"/>
  <c r="P25" i="1"/>
  <c r="N25" i="1"/>
  <c r="L25" i="1"/>
  <c r="J25" i="1"/>
  <c r="I25" i="1"/>
  <c r="G25" i="1"/>
  <c r="E25" i="1"/>
  <c r="P24" i="1"/>
  <c r="N24" i="1"/>
  <c r="Q24" i="1" s="1"/>
  <c r="T24" i="1" s="1"/>
  <c r="U24" i="1" s="1"/>
  <c r="L24" i="1"/>
  <c r="I24" i="1"/>
  <c r="G24" i="1"/>
  <c r="E24" i="1"/>
  <c r="T23" i="1"/>
  <c r="U23" i="1" s="1"/>
  <c r="P23" i="1"/>
  <c r="N23" i="1"/>
  <c r="L23" i="1"/>
  <c r="Q23" i="1" s="1"/>
  <c r="I23" i="1"/>
  <c r="G23" i="1"/>
  <c r="E23" i="1"/>
  <c r="J23" i="1" s="1"/>
  <c r="P22" i="1"/>
  <c r="N22" i="1"/>
  <c r="L22" i="1"/>
  <c r="Q22" i="1" s="1"/>
  <c r="T22" i="1" s="1"/>
  <c r="U22" i="1" s="1"/>
  <c r="I22" i="1"/>
  <c r="G22" i="1"/>
  <c r="E22" i="1"/>
  <c r="J22" i="1" s="1"/>
  <c r="P21" i="1"/>
  <c r="N21" i="1"/>
  <c r="L21" i="1"/>
  <c r="Q21" i="1" s="1"/>
  <c r="I21" i="1"/>
  <c r="G21" i="1"/>
  <c r="E21" i="1"/>
  <c r="J21" i="1" s="1"/>
  <c r="T21" i="1" s="1"/>
  <c r="U21" i="1" s="1"/>
  <c r="P20" i="1"/>
  <c r="N20" i="1"/>
  <c r="L20" i="1"/>
  <c r="Q20" i="1" s="1"/>
  <c r="T20" i="1" s="1"/>
  <c r="U20" i="1" s="1"/>
  <c r="I20" i="1"/>
  <c r="G20" i="1"/>
  <c r="E20" i="1"/>
  <c r="J20" i="1" s="1"/>
  <c r="T19" i="1"/>
  <c r="U19" i="1" s="1"/>
  <c r="P19" i="1"/>
  <c r="N19" i="1"/>
  <c r="L19" i="1"/>
  <c r="Q19" i="1" s="1"/>
  <c r="I19" i="1"/>
  <c r="G19" i="1"/>
  <c r="E19" i="1"/>
  <c r="J19" i="1" s="1"/>
  <c r="P18" i="1"/>
  <c r="N18" i="1"/>
  <c r="L18" i="1"/>
  <c r="Q18" i="1" s="1"/>
  <c r="T18" i="1" s="1"/>
  <c r="U18" i="1" s="1"/>
  <c r="I18" i="1"/>
  <c r="G18" i="1"/>
  <c r="E18" i="1"/>
  <c r="J18" i="1" s="1"/>
  <c r="P17" i="1"/>
  <c r="N17" i="1"/>
  <c r="Q17" i="1" s="1"/>
  <c r="L17" i="1"/>
  <c r="I17" i="1"/>
  <c r="G17" i="1"/>
  <c r="J17" i="1" s="1"/>
  <c r="E17" i="1"/>
  <c r="P16" i="1"/>
  <c r="N16" i="1"/>
  <c r="L16" i="1"/>
  <c r="Q16" i="1" s="1"/>
  <c r="I16" i="1"/>
  <c r="G16" i="1"/>
  <c r="E16" i="1"/>
  <c r="J16" i="1" s="1"/>
  <c r="T16" i="1" s="1"/>
  <c r="P15" i="1"/>
  <c r="N15" i="1"/>
  <c r="L15" i="1"/>
  <c r="Q15" i="1" s="1"/>
  <c r="T15" i="1" s="1"/>
  <c r="U15" i="1" s="1"/>
  <c r="I15" i="1"/>
  <c r="G15" i="1"/>
  <c r="E15" i="1"/>
  <c r="J15" i="1" s="1"/>
  <c r="T14" i="1"/>
  <c r="U14" i="1" s="1"/>
  <c r="P14" i="1"/>
  <c r="N14" i="1"/>
  <c r="L14" i="1"/>
  <c r="Q14" i="1" s="1"/>
  <c r="I14" i="1"/>
  <c r="G14" i="1"/>
  <c r="E14" i="1"/>
  <c r="J14" i="1" s="1"/>
  <c r="P13" i="1"/>
  <c r="N13" i="1"/>
  <c r="L13" i="1"/>
  <c r="Q13" i="1" s="1"/>
  <c r="T13" i="1" s="1"/>
  <c r="U13" i="1" s="1"/>
  <c r="I13" i="1"/>
  <c r="G13" i="1"/>
  <c r="E13" i="1"/>
  <c r="J13" i="1" s="1"/>
  <c r="P12" i="1"/>
  <c r="N12" i="1"/>
  <c r="L12" i="1"/>
  <c r="Q12" i="1" s="1"/>
  <c r="I12" i="1"/>
  <c r="G12" i="1"/>
  <c r="E12" i="1"/>
  <c r="J12" i="1" s="1"/>
  <c r="T12" i="1" s="1"/>
  <c r="U12" i="1" s="1"/>
  <c r="P11" i="1"/>
  <c r="N11" i="1"/>
  <c r="Q11" i="1" s="1"/>
  <c r="L11" i="1"/>
  <c r="I11" i="1"/>
  <c r="G11" i="1"/>
  <c r="J11" i="1" s="1"/>
  <c r="E11" i="1"/>
  <c r="U10" i="1"/>
  <c r="T10" i="1"/>
  <c r="P10" i="1"/>
  <c r="N10" i="1"/>
  <c r="L10" i="1"/>
  <c r="I10" i="1"/>
  <c r="G10" i="1"/>
  <c r="E10" i="1"/>
  <c r="P9" i="1"/>
  <c r="N9" i="1"/>
  <c r="Q9" i="1" s="1"/>
  <c r="T9" i="1" s="1"/>
  <c r="U9" i="1" s="1"/>
  <c r="L9" i="1"/>
  <c r="I9" i="1"/>
  <c r="G9" i="1"/>
  <c r="J9" i="1" s="1"/>
  <c r="E9" i="1"/>
  <c r="Q8" i="1"/>
  <c r="P8" i="1"/>
  <c r="N8" i="1"/>
  <c r="L8" i="1"/>
  <c r="J8" i="1"/>
  <c r="I8" i="1"/>
  <c r="G8" i="1"/>
  <c r="E8" i="1"/>
  <c r="Q7" i="1"/>
  <c r="P7" i="1"/>
  <c r="N7" i="1"/>
  <c r="L7" i="1"/>
  <c r="J7" i="1"/>
  <c r="I7" i="1"/>
  <c r="G7" i="1"/>
  <c r="E7" i="1"/>
  <c r="P6" i="1"/>
  <c r="N6" i="1"/>
  <c r="Q6" i="1" s="1"/>
  <c r="L6" i="1"/>
  <c r="I6" i="1"/>
  <c r="G6" i="1"/>
  <c r="J6" i="1" s="1"/>
  <c r="E6" i="1"/>
  <c r="P5" i="1"/>
  <c r="N5" i="1"/>
  <c r="L5" i="1"/>
  <c r="I5" i="1"/>
  <c r="G5" i="1"/>
  <c r="E5" i="1"/>
  <c r="J5" i="1" s="1"/>
  <c r="T5" i="1" s="1"/>
  <c r="U5" i="1" s="1"/>
  <c r="T4" i="1"/>
  <c r="U4" i="1" s="1"/>
  <c r="P4" i="1"/>
  <c r="N4" i="1"/>
  <c r="L4" i="1"/>
  <c r="Q4" i="1" s="1"/>
  <c r="I4" i="1"/>
  <c r="G4" i="1"/>
  <c r="E4" i="1"/>
  <c r="J4" i="1" s="1"/>
  <c r="P3" i="1"/>
  <c r="N3" i="1"/>
  <c r="L3" i="1"/>
  <c r="Q3" i="1" s="1"/>
  <c r="T3" i="1" s="1"/>
  <c r="U3" i="1" s="1"/>
  <c r="I3" i="1"/>
  <c r="G3" i="1"/>
  <c r="E3" i="1"/>
  <c r="J3" i="1" s="1"/>
  <c r="P2" i="1"/>
  <c r="N2" i="1"/>
  <c r="L2" i="1"/>
  <c r="Q2" i="1" s="1"/>
  <c r="I2" i="1"/>
  <c r="G2" i="1"/>
  <c r="E2" i="1"/>
  <c r="J2" i="1" s="1"/>
  <c r="T2" i="1" s="1"/>
  <c r="U2" i="1" s="1"/>
  <c r="T30" i="1" l="1"/>
  <c r="T6" i="1"/>
  <c r="U6" i="1" s="1"/>
  <c r="T11" i="1"/>
  <c r="T42" i="1"/>
  <c r="U42" i="1" s="1"/>
  <c r="T46" i="1"/>
  <c r="T48" i="1"/>
  <c r="T17" i="1"/>
  <c r="T27" i="1"/>
  <c r="U27" i="1" s="1"/>
  <c r="T52" i="1"/>
  <c r="U52" i="1" s="1"/>
  <c r="T56" i="1"/>
  <c r="U56" i="1" s="1"/>
  <c r="T25" i="1"/>
  <c r="T43" i="1"/>
  <c r="U43" i="1" s="1"/>
  <c r="T77" i="1"/>
  <c r="U77" i="1" s="1"/>
  <c r="T61" i="1"/>
  <c r="U61" i="1" s="1"/>
  <c r="T73" i="1"/>
  <c r="U73" i="1" s="1"/>
  <c r="T102" i="1"/>
  <c r="U102" i="1" s="1"/>
  <c r="T144" i="1"/>
  <c r="U144" i="1" s="1"/>
  <c r="T59" i="1"/>
  <c r="U59" i="1" s="1"/>
  <c r="T62" i="1"/>
  <c r="U62" i="1" s="1"/>
  <c r="T71" i="1"/>
  <c r="U71" i="1" s="1"/>
  <c r="T74" i="1"/>
  <c r="U74" i="1" s="1"/>
  <c r="T84" i="1"/>
  <c r="U84" i="1" s="1"/>
  <c r="T87" i="1"/>
  <c r="U87" i="1" s="1"/>
  <c r="T92" i="1"/>
  <c r="U92" i="1" s="1"/>
  <c r="T95" i="1"/>
  <c r="U95" i="1" s="1"/>
  <c r="T100" i="1"/>
  <c r="U100" i="1" s="1"/>
  <c r="T103" i="1"/>
  <c r="U103" i="1" s="1"/>
  <c r="T119" i="1"/>
  <c r="U119" i="1" s="1"/>
  <c r="T125" i="1"/>
  <c r="U125" i="1" s="1"/>
  <c r="T135" i="1"/>
  <c r="U135" i="1" s="1"/>
  <c r="T137" i="1"/>
  <c r="U137" i="1" s="1"/>
  <c r="T138" i="1"/>
  <c r="U138" i="1" s="1"/>
  <c r="T154" i="1"/>
  <c r="T53" i="1"/>
  <c r="U53" i="1" s="1"/>
  <c r="T57" i="1"/>
  <c r="U57" i="1" s="1"/>
  <c r="T90" i="1"/>
  <c r="U90" i="1" s="1"/>
  <c r="T113" i="1"/>
  <c r="U113" i="1" s="1"/>
  <c r="T117" i="1"/>
  <c r="U117" i="1" s="1"/>
  <c r="T148" i="1"/>
  <c r="U148" i="1" s="1"/>
  <c r="T7" i="1"/>
  <c r="U7" i="1" s="1"/>
  <c r="T98" i="1"/>
  <c r="U98" i="1" s="1"/>
  <c r="T108" i="1"/>
  <c r="T8" i="1"/>
  <c r="U8" i="1" s="1"/>
  <c r="T40" i="1"/>
  <c r="U40" i="1" s="1"/>
  <c r="T44" i="1"/>
  <c r="U44" i="1" s="1"/>
  <c r="T54" i="1"/>
  <c r="U54" i="1" s="1"/>
  <c r="T58" i="1"/>
  <c r="U58" i="1" s="1"/>
  <c r="T63" i="1"/>
  <c r="T64" i="1"/>
  <c r="U64" i="1" s="1"/>
  <c r="T70" i="1"/>
  <c r="U70" i="1" s="1"/>
  <c r="T75" i="1"/>
  <c r="U75" i="1" s="1"/>
  <c r="T78" i="1"/>
  <c r="T80" i="1"/>
  <c r="U80" i="1" s="1"/>
  <c r="T88" i="1"/>
  <c r="U88" i="1" s="1"/>
  <c r="T96" i="1"/>
  <c r="U96" i="1" s="1"/>
  <c r="T99" i="1"/>
  <c r="U99" i="1" s="1"/>
  <c r="T104" i="1"/>
  <c r="U104" i="1" s="1"/>
  <c r="T111" i="1"/>
  <c r="U111" i="1" s="1"/>
  <c r="T136" i="1"/>
  <c r="U136" i="1" s="1"/>
  <c r="T197" i="1"/>
  <c r="T201" i="1"/>
  <c r="T216" i="1"/>
  <c r="T229" i="1"/>
  <c r="U229" i="1" s="1"/>
  <c r="T241" i="1"/>
  <c r="U241" i="1" s="1"/>
  <c r="J116" i="1"/>
  <c r="T116" i="1" s="1"/>
  <c r="U116" i="1" s="1"/>
  <c r="Q118" i="1"/>
  <c r="T118" i="1" s="1"/>
  <c r="U118" i="1" s="1"/>
  <c r="J124" i="1"/>
  <c r="T124" i="1" s="1"/>
  <c r="U124" i="1" s="1"/>
  <c r="Q126" i="1"/>
  <c r="T126" i="1" s="1"/>
  <c r="U126" i="1" s="1"/>
  <c r="J133" i="1"/>
  <c r="T133" i="1" s="1"/>
  <c r="U133" i="1" s="1"/>
  <c r="T168" i="1"/>
  <c r="U168" i="1" s="1"/>
  <c r="T170" i="1"/>
  <c r="U170" i="1" s="1"/>
  <c r="T172" i="1"/>
  <c r="T174" i="1"/>
  <c r="T178" i="1"/>
  <c r="T180" i="1"/>
  <c r="U180" i="1" s="1"/>
  <c r="T187" i="1"/>
  <c r="U187" i="1" s="1"/>
  <c r="T193" i="1"/>
  <c r="U193" i="1" s="1"/>
  <c r="T212" i="1"/>
  <c r="U212" i="1" s="1"/>
  <c r="T235" i="1"/>
  <c r="U235" i="1" s="1"/>
  <c r="T242" i="1"/>
  <c r="U242" i="1" s="1"/>
  <c r="T258" i="1"/>
  <c r="U258" i="1" s="1"/>
  <c r="T279" i="1"/>
  <c r="U279" i="1" s="1"/>
  <c r="T324" i="1"/>
  <c r="T335" i="1"/>
  <c r="T162" i="1"/>
  <c r="U162" i="1" s="1"/>
  <c r="T164" i="1"/>
  <c r="T185" i="1"/>
  <c r="U185" i="1" s="1"/>
  <c r="T190" i="1"/>
  <c r="U190" i="1" s="1"/>
  <c r="T209" i="1"/>
  <c r="U209" i="1" s="1"/>
  <c r="T311" i="1"/>
  <c r="Q114" i="1"/>
  <c r="T114" i="1" s="1"/>
  <c r="U114" i="1" s="1"/>
  <c r="J120" i="1"/>
  <c r="T120" i="1" s="1"/>
  <c r="U120" i="1" s="1"/>
  <c r="Q122" i="1"/>
  <c r="T122" i="1" s="1"/>
  <c r="U122" i="1" s="1"/>
  <c r="J129" i="1"/>
  <c r="T129" i="1" s="1"/>
  <c r="U129" i="1" s="1"/>
  <c r="Q131" i="1"/>
  <c r="T131" i="1" s="1"/>
  <c r="U131" i="1" s="1"/>
  <c r="T146" i="1"/>
  <c r="U146" i="1" s="1"/>
  <c r="Q153" i="1"/>
  <c r="T153" i="1" s="1"/>
  <c r="U153" i="1" s="1"/>
  <c r="T156" i="1"/>
  <c r="U156" i="1" s="1"/>
  <c r="T158" i="1"/>
  <c r="U158" i="1" s="1"/>
  <c r="T160" i="1"/>
  <c r="U160" i="1" s="1"/>
  <c r="J163" i="1"/>
  <c r="T163" i="1" s="1"/>
  <c r="U163" i="1" s="1"/>
  <c r="T165" i="1"/>
  <c r="T183" i="1"/>
  <c r="U183" i="1" s="1"/>
  <c r="T186" i="1"/>
  <c r="U186" i="1" s="1"/>
  <c r="T203" i="1"/>
  <c r="U203" i="1" s="1"/>
  <c r="T211" i="1"/>
  <c r="U211" i="1" s="1"/>
  <c r="T218" i="1"/>
  <c r="U218" i="1" s="1"/>
  <c r="T224" i="1"/>
  <c r="T226" i="1"/>
  <c r="T231" i="1"/>
  <c r="T236" i="1"/>
  <c r="T195" i="1"/>
  <c r="U195" i="1" s="1"/>
  <c r="T256" i="1"/>
  <c r="U256" i="1" s="1"/>
  <c r="T330" i="1"/>
  <c r="U330" i="1" s="1"/>
  <c r="T248" i="1"/>
  <c r="T249" i="1"/>
  <c r="T254" i="1"/>
  <c r="U254" i="1" s="1"/>
  <c r="T262" i="1"/>
  <c r="T263" i="1"/>
  <c r="U263" i="1" s="1"/>
  <c r="T272" i="1"/>
  <c r="U272" i="1" s="1"/>
  <c r="T291" i="1"/>
  <c r="Q199" i="1"/>
  <c r="T199" i="1" s="1"/>
  <c r="U199" i="1" s="1"/>
  <c r="Q214" i="1"/>
  <c r="T214" i="1" s="1"/>
  <c r="U214" i="1" s="1"/>
  <c r="J221" i="1"/>
  <c r="T221" i="1" s="1"/>
  <c r="U221" i="1" s="1"/>
  <c r="Q223" i="1"/>
  <c r="T223" i="1" s="1"/>
  <c r="J233" i="1"/>
  <c r="T233" i="1" s="1"/>
  <c r="U233" i="1" s="1"/>
  <c r="J238" i="1"/>
  <c r="T238" i="1" s="1"/>
  <c r="T252" i="1"/>
  <c r="U252" i="1" s="1"/>
  <c r="T260" i="1"/>
  <c r="U260" i="1" s="1"/>
  <c r="T267" i="1"/>
  <c r="U267" i="1" s="1"/>
  <c r="T268" i="1"/>
  <c r="U268" i="1" s="1"/>
  <c r="T318" i="1"/>
  <c r="T342" i="1"/>
  <c r="J246" i="1"/>
  <c r="T246" i="1" s="1"/>
  <c r="J249" i="1"/>
  <c r="Q265" i="1"/>
  <c r="T265" i="1" s="1"/>
  <c r="T269" i="1"/>
  <c r="U269" i="1" s="1"/>
  <c r="Q270" i="1"/>
  <c r="T270" i="1" s="1"/>
  <c r="T274" i="1"/>
  <c r="U274" i="1" s="1"/>
  <c r="T281" i="1"/>
  <c r="T288" i="1"/>
  <c r="U288" i="1" s="1"/>
  <c r="Q289" i="1"/>
  <c r="T289" i="1" s="1"/>
  <c r="T301" i="1"/>
  <c r="T304" i="1"/>
  <c r="T314" i="1"/>
  <c r="T321" i="1"/>
  <c r="T338" i="1"/>
  <c r="T345" i="1"/>
  <c r="U345" i="1" s="1"/>
  <c r="J250" i="1"/>
  <c r="T250" i="1" s="1"/>
  <c r="U250" i="1" s="1"/>
  <c r="J253" i="1"/>
  <c r="T253" i="1" s="1"/>
  <c r="U253" i="1" s="1"/>
  <c r="J255" i="1"/>
  <c r="T255" i="1" s="1"/>
  <c r="U255" i="1" s="1"/>
  <c r="J257" i="1"/>
  <c r="T257" i="1" s="1"/>
  <c r="U257" i="1" s="1"/>
  <c r="J259" i="1"/>
  <c r="T259" i="1" s="1"/>
  <c r="U259" i="1" s="1"/>
  <c r="J261" i="1"/>
  <c r="T261" i="1" s="1"/>
  <c r="U261" i="1" s="1"/>
  <c r="J263" i="1"/>
  <c r="Q266" i="1"/>
  <c r="T266" i="1" s="1"/>
  <c r="U266" i="1" s="1"/>
  <c r="J268" i="1"/>
  <c r="J273" i="1"/>
  <c r="T273" i="1" s="1"/>
  <c r="U273" i="1" s="1"/>
  <c r="Q278" i="1"/>
  <c r="T278" i="1" s="1"/>
  <c r="U278" i="1" s="1"/>
  <c r="J280" i="1"/>
  <c r="T280" i="1" s="1"/>
  <c r="U280" i="1" s="1"/>
  <c r="J287" i="1"/>
  <c r="T287" i="1" s="1"/>
  <c r="U287" i="1" s="1"/>
  <c r="J293" i="1"/>
  <c r="T293" i="1" s="1"/>
  <c r="T296" i="1"/>
  <c r="T308" i="1"/>
  <c r="T320" i="1"/>
  <c r="U320" i="1" s="1"/>
  <c r="T327" i="1"/>
  <c r="T331" i="1"/>
  <c r="T333" i="1"/>
  <c r="U333" i="1" s="1"/>
</calcChain>
</file>

<file path=xl/sharedStrings.xml><?xml version="1.0" encoding="utf-8"?>
<sst xmlns="http://schemas.openxmlformats.org/spreadsheetml/2006/main" count="738" uniqueCount="712">
  <si>
    <t>Red. br.</t>
  </si>
  <si>
    <t>Br. indeksa</t>
  </si>
  <si>
    <t>Prezime i ime</t>
  </si>
  <si>
    <t>K1</t>
  </si>
  <si>
    <t>Prvi kolokvijum
(0-25 bodova)</t>
  </si>
  <si>
    <t>P1</t>
  </si>
  <si>
    <t>Popravni prvi kolokvijum
(0-25 bodova)</t>
  </si>
  <si>
    <t>A1</t>
  </si>
  <si>
    <t>Avgust - Prvi kolokvijum
(0-25 bodova)</t>
  </si>
  <si>
    <t>Važeći rezultat prvog kolokvijuma
(0-25 bodova)</t>
  </si>
  <si>
    <t>K2</t>
  </si>
  <si>
    <t>Drugi kolokvijum
(0-25 bodova)</t>
  </si>
  <si>
    <t>P2</t>
  </si>
  <si>
    <t>Popravni drugi kolokvijum
(0-25 bodova)</t>
  </si>
  <si>
    <t>A2</t>
  </si>
  <si>
    <t>Avgust - Drugi kolokvijum
(0-25 bodova)</t>
  </si>
  <si>
    <t>Važeći rezultat drugog kolokvijuma
(0-25 bodova)</t>
  </si>
  <si>
    <t>Aktivnost
(0-10 bodova)</t>
  </si>
  <si>
    <t>Završni ispit
(0-40 bodova)</t>
  </si>
  <si>
    <t>UKUPNO</t>
  </si>
  <si>
    <t>Ocjena</t>
  </si>
  <si>
    <t>1 / 21</t>
  </si>
  <si>
    <t>Mitrović Anđela</t>
  </si>
  <si>
    <t>0</t>
  </si>
  <si>
    <t>2 / 21</t>
  </si>
  <si>
    <t>Milić Ivana</t>
  </si>
  <si>
    <t>O1</t>
  </si>
  <si>
    <t>3 / 21</t>
  </si>
  <si>
    <t>Šćekić Katarina</t>
  </si>
  <si>
    <t>4 / 21</t>
  </si>
  <si>
    <t>Brajković Vera</t>
  </si>
  <si>
    <t>5 / 21</t>
  </si>
  <si>
    <t>Knežević Vuk</t>
  </si>
  <si>
    <t>6 / 21</t>
  </si>
  <si>
    <t>Mitrović Saša</t>
  </si>
  <si>
    <t>7 / 21</t>
  </si>
  <si>
    <t>Kljajević Nemanja</t>
  </si>
  <si>
    <t>8 / 21</t>
  </si>
  <si>
    <t>Pavićević Luka</t>
  </si>
  <si>
    <t>9 / 21</t>
  </si>
  <si>
    <t>Janjušević Anđela</t>
  </si>
  <si>
    <t>10 / 21</t>
  </si>
  <si>
    <t>Jovanović Nikola</t>
  </si>
  <si>
    <t>11 / 21</t>
  </si>
  <si>
    <t>Kolarević Jasmin</t>
  </si>
  <si>
    <t>12 / 21</t>
  </si>
  <si>
    <t>Knežević Ivana</t>
  </si>
  <si>
    <t>13 / 21</t>
  </si>
  <si>
    <t>Glušica Sandra</t>
  </si>
  <si>
    <t>14 / 21</t>
  </si>
  <si>
    <t>Sošić Mladena</t>
  </si>
  <si>
    <t>15 / 21</t>
  </si>
  <si>
    <t>Milić Jovana</t>
  </si>
  <si>
    <t>16 / 21</t>
  </si>
  <si>
    <t>Ćetković Nikola</t>
  </si>
  <si>
    <t>17 / 21</t>
  </si>
  <si>
    <t>Ćetković Maša</t>
  </si>
  <si>
    <t>18 / 21</t>
  </si>
  <si>
    <t>Demić Bada</t>
  </si>
  <si>
    <t>19 / 21</t>
  </si>
  <si>
    <t>Stegić Ana</t>
  </si>
  <si>
    <t>20 / 21</t>
  </si>
  <si>
    <t>Jovović Andrea</t>
  </si>
  <si>
    <t>21 / 21</t>
  </si>
  <si>
    <t>Vukićević David</t>
  </si>
  <si>
    <t>22 / 21</t>
  </si>
  <si>
    <t>Radulović Ivan</t>
  </si>
  <si>
    <t>23 / 21</t>
  </si>
  <si>
    <t>Konatar Tijana</t>
  </si>
  <si>
    <t>24 / 21</t>
  </si>
  <si>
    <t>Pejović Nina</t>
  </si>
  <si>
    <t>25 / 21</t>
  </si>
  <si>
    <t>Milenković Dejan</t>
  </si>
  <si>
    <t>26 / 21</t>
  </si>
  <si>
    <t>Nikčević Vasilije</t>
  </si>
  <si>
    <t>27 / 21</t>
  </si>
  <si>
    <t>Stanojević Anđela</t>
  </si>
  <si>
    <t>28 / 21</t>
  </si>
  <si>
    <t>Rešetar Ðorđe</t>
  </si>
  <si>
    <t>29 / 21</t>
  </si>
  <si>
    <t>Anđušić Milica</t>
  </si>
  <si>
    <t>30 / 21</t>
  </si>
  <si>
    <t>Jelovac Milica</t>
  </si>
  <si>
    <t>31 / 21</t>
  </si>
  <si>
    <t>Asanović Sara</t>
  </si>
  <si>
    <t>32 / 21</t>
  </si>
  <si>
    <t>Kuč Amar</t>
  </si>
  <si>
    <t>33 / 21</t>
  </si>
  <si>
    <t>Glušac Lana</t>
  </si>
  <si>
    <t>34 / 21</t>
  </si>
  <si>
    <t>Vuković Kristina</t>
  </si>
  <si>
    <t>35 / 21</t>
  </si>
  <si>
    <t>Krstajić Anđela</t>
  </si>
  <si>
    <t>36 / 21</t>
  </si>
  <si>
    <t>Skoko Arnes</t>
  </si>
  <si>
    <t>37 / 21</t>
  </si>
  <si>
    <t>Pribilović Nikolina</t>
  </si>
  <si>
    <t>38 / 21</t>
  </si>
  <si>
    <t>Pešić Jana</t>
  </si>
  <si>
    <t>39 / 21</t>
  </si>
  <si>
    <t>Vukojičić Katarina</t>
  </si>
  <si>
    <t>40 / 21</t>
  </si>
  <si>
    <t>Milačić Anđela</t>
  </si>
  <si>
    <t>41 / 21</t>
  </si>
  <si>
    <t>Maksimović Bogdanka</t>
  </si>
  <si>
    <t>42 / 21</t>
  </si>
  <si>
    <t>Dragović Marija</t>
  </si>
  <si>
    <t>43 / 21</t>
  </si>
  <si>
    <t>Perović Igor</t>
  </si>
  <si>
    <t>44 / 21</t>
  </si>
  <si>
    <t>Albijanić Anja</t>
  </si>
  <si>
    <t>45 / 21</t>
  </si>
  <si>
    <t>Kovačević Miloš</t>
  </si>
  <si>
    <t>46 / 21</t>
  </si>
  <si>
    <t>Kaluđerović Luka</t>
  </si>
  <si>
    <t>47 / 21</t>
  </si>
  <si>
    <t>Kastratović Isidora</t>
  </si>
  <si>
    <t>48 / 21</t>
  </si>
  <si>
    <t>Ðuričković Bojan</t>
  </si>
  <si>
    <t>49 / 21</t>
  </si>
  <si>
    <t>Bojanić Jovana</t>
  </si>
  <si>
    <t>50 / 21</t>
  </si>
  <si>
    <t>Miličković Tamara</t>
  </si>
  <si>
    <t>51 / 21</t>
  </si>
  <si>
    <t>Maraš Dijana</t>
  </si>
  <si>
    <t>52 / 21</t>
  </si>
  <si>
    <t>Stajović Aleksandra</t>
  </si>
  <si>
    <t>53 / 21</t>
  </si>
  <si>
    <t>Bugarin Jelena</t>
  </si>
  <si>
    <t>54 / 21</t>
  </si>
  <si>
    <t>Sekulović Marija</t>
  </si>
  <si>
    <t>55 / 21</t>
  </si>
  <si>
    <t>Vukašinović Nađa</t>
  </si>
  <si>
    <t>57 / 21</t>
  </si>
  <si>
    <t>Raičević Nikolina</t>
  </si>
  <si>
    <t>58 / 21</t>
  </si>
  <si>
    <t>Lazarević Mina</t>
  </si>
  <si>
    <t>59 / 21</t>
  </si>
  <si>
    <t>60 / 21</t>
  </si>
  <si>
    <t>Ivanović Anđela</t>
  </si>
  <si>
    <t>61 / 21</t>
  </si>
  <si>
    <t>Radičević Bojana</t>
  </si>
  <si>
    <t>62 / 21</t>
  </si>
  <si>
    <t>Čantrić Maša</t>
  </si>
  <si>
    <t>63 / 21</t>
  </si>
  <si>
    <t>Grbović Veljko</t>
  </si>
  <si>
    <t>64 / 21</t>
  </si>
  <si>
    <t>Vlahović Ognjen</t>
  </si>
  <si>
    <t>65 / 21</t>
  </si>
  <si>
    <t>Janković Nikolina</t>
  </si>
  <si>
    <t>66 / 21</t>
  </si>
  <si>
    <t>Novović Marko</t>
  </si>
  <si>
    <t>67 / 21</t>
  </si>
  <si>
    <t>Jovanović Anja</t>
  </si>
  <si>
    <t>68 / 21</t>
  </si>
  <si>
    <t>Peković Andrija</t>
  </si>
  <si>
    <t>69 / 21</t>
  </si>
  <si>
    <t>Burić Marija</t>
  </si>
  <si>
    <t>70 / 21</t>
  </si>
  <si>
    <t>Nikčević Sara</t>
  </si>
  <si>
    <t>71 / 21</t>
  </si>
  <si>
    <t>Radonjić Sara</t>
  </si>
  <si>
    <t>72 / 21</t>
  </si>
  <si>
    <t>Burić Jovana</t>
  </si>
  <si>
    <t>73 / 21</t>
  </si>
  <si>
    <t>Rebronja Azra</t>
  </si>
  <si>
    <t>74 / 21</t>
  </si>
  <si>
    <t>Mijović Milica</t>
  </si>
  <si>
    <t>75 / 21</t>
  </si>
  <si>
    <t>Fuštić Aleksandra</t>
  </si>
  <si>
    <t>76 / 21</t>
  </si>
  <si>
    <t>Purić Una</t>
  </si>
  <si>
    <t>77 / 21</t>
  </si>
  <si>
    <t>Žugić Nikola</t>
  </si>
  <si>
    <t>78 / 21</t>
  </si>
  <si>
    <t>Božić Ivan</t>
  </si>
  <si>
    <t>79 / 21</t>
  </si>
  <si>
    <t>Micev Milan</t>
  </si>
  <si>
    <t>80 / 21</t>
  </si>
  <si>
    <t>Latinović Marko</t>
  </si>
  <si>
    <t>81 / 21</t>
  </si>
  <si>
    <t>Popović Jovana</t>
  </si>
  <si>
    <t>82 / 21</t>
  </si>
  <si>
    <t>Džanjević Anđela</t>
  </si>
  <si>
    <t>83 / 21</t>
  </si>
  <si>
    <t>Rašović Novo</t>
  </si>
  <si>
    <t>84 / 21</t>
  </si>
  <si>
    <t>Bogetić Anja</t>
  </si>
  <si>
    <t>85 / 21</t>
  </si>
  <si>
    <t>Bulajić Teodora</t>
  </si>
  <si>
    <t>86 / 21</t>
  </si>
  <si>
    <t>Matković Anđela</t>
  </si>
  <si>
    <t>87 / 21</t>
  </si>
  <si>
    <t>Bojanić Milena</t>
  </si>
  <si>
    <t>88 / 21</t>
  </si>
  <si>
    <t>Kojčin Belma</t>
  </si>
  <si>
    <t>89 / 21</t>
  </si>
  <si>
    <t>Jovović Marija</t>
  </si>
  <si>
    <t>90 / 21</t>
  </si>
  <si>
    <t>Obradović Miloš</t>
  </si>
  <si>
    <t>91 / 21</t>
  </si>
  <si>
    <t>Bajčeta Anika</t>
  </si>
  <si>
    <t>92 / 21</t>
  </si>
  <si>
    <t>Perišić Milica</t>
  </si>
  <si>
    <t>93 / 21</t>
  </si>
  <si>
    <t>Radnić Katarina</t>
  </si>
  <si>
    <t>94 / 21</t>
  </si>
  <si>
    <t>Stijović Dragana</t>
  </si>
  <si>
    <t>95 / 21</t>
  </si>
  <si>
    <t>Radulović Andrea</t>
  </si>
  <si>
    <t>96 / 21</t>
  </si>
  <si>
    <t>Avduljaj Andrijan</t>
  </si>
  <si>
    <t>97 / 21</t>
  </si>
  <si>
    <t>Kukuličić Nela</t>
  </si>
  <si>
    <t>98 / 21</t>
  </si>
  <si>
    <t>Dizdarević Miralem</t>
  </si>
  <si>
    <t>99 / 21</t>
  </si>
  <si>
    <t>Kljajević Svetlana</t>
  </si>
  <si>
    <t>100 / 21</t>
  </si>
  <si>
    <t>Simonović Anđela</t>
  </si>
  <si>
    <t>101 / 21</t>
  </si>
  <si>
    <t>Dašić Jovan</t>
  </si>
  <si>
    <t>102 / 21</t>
  </si>
  <si>
    <t>Vojinović Miloš</t>
  </si>
  <si>
    <t>103 / 21</t>
  </si>
  <si>
    <t>Vlahović Milica</t>
  </si>
  <si>
    <t>104 / 21</t>
  </si>
  <si>
    <t>Kunarac Marija</t>
  </si>
  <si>
    <t>105 / 21</t>
  </si>
  <si>
    <t>Ćirović Darja</t>
  </si>
  <si>
    <t>106 / 21</t>
  </si>
  <si>
    <t>Džarić Danka</t>
  </si>
  <si>
    <t>107 / 21</t>
  </si>
  <si>
    <t>Abramović Kristina</t>
  </si>
  <si>
    <t>108 / 21</t>
  </si>
  <si>
    <t>Šunjević Maja</t>
  </si>
  <si>
    <t>109 / 21</t>
  </si>
  <si>
    <t>Badnjar Anja</t>
  </si>
  <si>
    <t>110 / 21</t>
  </si>
  <si>
    <t>Markuš Nađa</t>
  </si>
  <si>
    <t>111 / 21</t>
  </si>
  <si>
    <t>Nikčević Jovana</t>
  </si>
  <si>
    <t>112 / 21</t>
  </si>
  <si>
    <t>Vujadinović Marija</t>
  </si>
  <si>
    <t>113 / 21</t>
  </si>
  <si>
    <t>Anđušić Teodora</t>
  </si>
  <si>
    <t>114 / 21</t>
  </si>
  <si>
    <t>Vujisić Milica</t>
  </si>
  <si>
    <t>115 / 21</t>
  </si>
  <si>
    <t>Ašanin Mila</t>
  </si>
  <si>
    <t>116 / 21</t>
  </si>
  <si>
    <t>Marku Teofila</t>
  </si>
  <si>
    <t>117 / 21</t>
  </si>
  <si>
    <t>Ðurović Maja</t>
  </si>
  <si>
    <t>118 / 21</t>
  </si>
  <si>
    <t>Globarević Sara</t>
  </si>
  <si>
    <t>119 / 21</t>
  </si>
  <si>
    <t>Kračković Anđela</t>
  </si>
  <si>
    <t>120 / 21</t>
  </si>
  <si>
    <t>Bubanja Marija</t>
  </si>
  <si>
    <t>121 / 21</t>
  </si>
  <si>
    <t>Jovanović Ivan</t>
  </si>
  <si>
    <t>122 / 21</t>
  </si>
  <si>
    <t>Radonjić Mia</t>
  </si>
  <si>
    <t>123 / 21</t>
  </si>
  <si>
    <t>Gojković Nina</t>
  </si>
  <si>
    <t>124 / 21</t>
  </si>
  <si>
    <t>Vujković Anja</t>
  </si>
  <si>
    <t>125 / 21</t>
  </si>
  <si>
    <t>Bošković Jovana</t>
  </si>
  <si>
    <t>126 / 21</t>
  </si>
  <si>
    <t>Lipovina Milica</t>
  </si>
  <si>
    <t>127 / 21</t>
  </si>
  <si>
    <t>Davidović Andrea</t>
  </si>
  <si>
    <t>128 / 21</t>
  </si>
  <si>
    <t>Kadić Tara</t>
  </si>
  <si>
    <t>129 / 21</t>
  </si>
  <si>
    <t>Radulović Nađa</t>
  </si>
  <si>
    <t>130 / 21</t>
  </si>
  <si>
    <t>Ivanović Danilo</t>
  </si>
  <si>
    <t>132 / 21</t>
  </si>
  <si>
    <t>Gajević Marija</t>
  </si>
  <si>
    <t>133 / 21</t>
  </si>
  <si>
    <t>Ðerković Anastasija</t>
  </si>
  <si>
    <t>134 / 21</t>
  </si>
  <si>
    <t>Tadić Olga</t>
  </si>
  <si>
    <t>135 / 21</t>
  </si>
  <si>
    <t>Pribilović Anja</t>
  </si>
  <si>
    <t>136 / 21</t>
  </si>
  <si>
    <t>Kuzmanović Silvija</t>
  </si>
  <si>
    <t>137 / 21</t>
  </si>
  <si>
    <t>Nedić Daliborka</t>
  </si>
  <si>
    <t>138 / 21</t>
  </si>
  <si>
    <t>Kovačević Sara</t>
  </si>
  <si>
    <t>139 / 21</t>
  </si>
  <si>
    <t>Bošković Ðorđe</t>
  </si>
  <si>
    <t>140 / 21</t>
  </si>
  <si>
    <t>Rakonjac Obren</t>
  </si>
  <si>
    <t>141 / 21</t>
  </si>
  <si>
    <t>Krunić Irina</t>
  </si>
  <si>
    <t>142 / 21</t>
  </si>
  <si>
    <t>Perić Nikolina</t>
  </si>
  <si>
    <t>143 / 21</t>
  </si>
  <si>
    <t>Kalač Sanita</t>
  </si>
  <si>
    <t>144 / 21</t>
  </si>
  <si>
    <t>Huseinović Adelisa</t>
  </si>
  <si>
    <t>145 / 21</t>
  </si>
  <si>
    <t>Šofranac Jovan</t>
  </si>
  <si>
    <t>146 / 21</t>
  </si>
  <si>
    <t>Popović Marija</t>
  </si>
  <si>
    <t>147 / 21</t>
  </si>
  <si>
    <t>Savić Nives</t>
  </si>
  <si>
    <t>148 / 21</t>
  </si>
  <si>
    <t>Salić Ena</t>
  </si>
  <si>
    <t>149 / 21</t>
  </si>
  <si>
    <t>Popović Lara</t>
  </si>
  <si>
    <t>150 / 21</t>
  </si>
  <si>
    <t>Vojvodić Maša</t>
  </si>
  <si>
    <t>151 / 21</t>
  </si>
  <si>
    <t>Vuković Marijana</t>
  </si>
  <si>
    <t>153 / 21</t>
  </si>
  <si>
    <t>Mijušković Nataša</t>
  </si>
  <si>
    <t>154 / 21</t>
  </si>
  <si>
    <t>Petričić Ksenija</t>
  </si>
  <si>
    <t>155 / 21</t>
  </si>
  <si>
    <t>Ðurović Marija</t>
  </si>
  <si>
    <t>156 / 21</t>
  </si>
  <si>
    <t>Šćekić Ivona</t>
  </si>
  <si>
    <t>157 / 21</t>
  </si>
  <si>
    <t>Komnenović Lazar</t>
  </si>
  <si>
    <t>158 / 21</t>
  </si>
  <si>
    <t>Kavarić Bojana</t>
  </si>
  <si>
    <t>159 / 21</t>
  </si>
  <si>
    <t>Adžović Amina</t>
  </si>
  <si>
    <t>160 / 21</t>
  </si>
  <si>
    <t>Popović Miloš</t>
  </si>
  <si>
    <t>161 / 21</t>
  </si>
  <si>
    <t>Šćepanović Nikola</t>
  </si>
  <si>
    <t>162 / 21</t>
  </si>
  <si>
    <t>Janjević Jovana</t>
  </si>
  <si>
    <t>163 / 21</t>
  </si>
  <si>
    <t>Španjević Vladimir</t>
  </si>
  <si>
    <t>164 / 21</t>
  </si>
  <si>
    <t>Piper Luka</t>
  </si>
  <si>
    <t>165 / 21</t>
  </si>
  <si>
    <t>Kolić Adnan</t>
  </si>
  <si>
    <t>166 / 21</t>
  </si>
  <si>
    <t>Petrović Anđela</t>
  </si>
  <si>
    <t>167 / 21</t>
  </si>
  <si>
    <t>Veljović Anđela</t>
  </si>
  <si>
    <t>168 / 21</t>
  </si>
  <si>
    <t>Metdjonaj Meljisa</t>
  </si>
  <si>
    <t>169 / 21</t>
  </si>
  <si>
    <t>Rabrenović Mia</t>
  </si>
  <si>
    <t>171 / 21</t>
  </si>
  <si>
    <t>Pavićević Sara</t>
  </si>
  <si>
    <t>172 / 21</t>
  </si>
  <si>
    <t>Peličić Jovan</t>
  </si>
  <si>
    <t>173 / 21</t>
  </si>
  <si>
    <t>Radović Larisa</t>
  </si>
  <si>
    <t>174 / 21</t>
  </si>
  <si>
    <t>Matulović Teodora</t>
  </si>
  <si>
    <t>175 / 21</t>
  </si>
  <si>
    <t>Hadžibegović Adela</t>
  </si>
  <si>
    <t>176 / 21</t>
  </si>
  <si>
    <t>Jevrić Vuk</t>
  </si>
  <si>
    <t>177 / 21</t>
  </si>
  <si>
    <t>Miranović Balša</t>
  </si>
  <si>
    <t>178 / 21</t>
  </si>
  <si>
    <t>Glušica Ksenija</t>
  </si>
  <si>
    <t>179 / 21</t>
  </si>
  <si>
    <t>Brković Jana</t>
  </si>
  <si>
    <t>180 / 21</t>
  </si>
  <si>
    <t>Tešović Vuk</t>
  </si>
  <si>
    <t>181 / 21</t>
  </si>
  <si>
    <t>Golubović Danilo</t>
  </si>
  <si>
    <t>182 / 21</t>
  </si>
  <si>
    <t>Gošović Sara</t>
  </si>
  <si>
    <t>183 / 21</t>
  </si>
  <si>
    <t>Tadić Ana</t>
  </si>
  <si>
    <t>184 / 21</t>
  </si>
  <si>
    <t>Mikulić Saška</t>
  </si>
  <si>
    <t>186 / 21</t>
  </si>
  <si>
    <t>Vojinović Sara</t>
  </si>
  <si>
    <t>187 / 21</t>
  </si>
  <si>
    <t>Ilinčić Anastasija</t>
  </si>
  <si>
    <t>188 / 21</t>
  </si>
  <si>
    <t>Janjić Kristina</t>
  </si>
  <si>
    <t>189 / 21</t>
  </si>
  <si>
    <t>Muratović Nina</t>
  </si>
  <si>
    <t>190 / 21</t>
  </si>
  <si>
    <t>Mijanović Milena</t>
  </si>
  <si>
    <t>191 / 21</t>
  </si>
  <si>
    <t>Krstajić Marija</t>
  </si>
  <si>
    <t>192 / 21</t>
  </si>
  <si>
    <t>Markuš Nela</t>
  </si>
  <si>
    <t>193 / 21</t>
  </si>
  <si>
    <t>Zorić Tijana</t>
  </si>
  <si>
    <t>194 / 21</t>
  </si>
  <si>
    <t>Otović Matia</t>
  </si>
  <si>
    <t>195 / 21</t>
  </si>
  <si>
    <t>Dizdarević Kemal</t>
  </si>
  <si>
    <t>196 / 21</t>
  </si>
  <si>
    <t>Bulatović Jovan</t>
  </si>
  <si>
    <t>197 / 21</t>
  </si>
  <si>
    <t>Rakonjac Katarina</t>
  </si>
  <si>
    <t>198 / 21</t>
  </si>
  <si>
    <t>Anđelić Anita</t>
  </si>
  <si>
    <t>199 / 21</t>
  </si>
  <si>
    <t>Tadić Anja</t>
  </si>
  <si>
    <t>200 / 21</t>
  </si>
  <si>
    <t>Bulajić Jovana</t>
  </si>
  <si>
    <t>201 / 21</t>
  </si>
  <si>
    <t>Mihailović Danilo</t>
  </si>
  <si>
    <t>202 / 21</t>
  </si>
  <si>
    <t>Dervanović Tea</t>
  </si>
  <si>
    <t>203 / 21</t>
  </si>
  <si>
    <t>Stjepović Dijana</t>
  </si>
  <si>
    <t>204 / 21</t>
  </si>
  <si>
    <t>Pejić Milica</t>
  </si>
  <si>
    <t>205 / 21</t>
  </si>
  <si>
    <t>Prenkić Anđela</t>
  </si>
  <si>
    <t>206 / 21</t>
  </si>
  <si>
    <t>Karadžić Nađa</t>
  </si>
  <si>
    <t>207 / 21</t>
  </si>
  <si>
    <t>Živković Luka</t>
  </si>
  <si>
    <t>208 / 21</t>
  </si>
  <si>
    <t>Ðurović Ana</t>
  </si>
  <si>
    <t>209 / 21</t>
  </si>
  <si>
    <t>Bošković Nemanja</t>
  </si>
  <si>
    <t>210 / 21</t>
  </si>
  <si>
    <t>Grupković Sara</t>
  </si>
  <si>
    <t>211 / 21</t>
  </si>
  <si>
    <t>Rondović Ognjen</t>
  </si>
  <si>
    <t>213 / 21</t>
  </si>
  <si>
    <t>Čeprnić Bojana</t>
  </si>
  <si>
    <t>214 / 21</t>
  </si>
  <si>
    <t>Rašketić Anida</t>
  </si>
  <si>
    <t>215 / 21</t>
  </si>
  <si>
    <t>Kapidžić Mina</t>
  </si>
  <si>
    <t>216 / 21</t>
  </si>
  <si>
    <t>Karličić Nikolina</t>
  </si>
  <si>
    <t>217 / 21</t>
  </si>
  <si>
    <t>Suljević Erna</t>
  </si>
  <si>
    <t>218 / 21</t>
  </si>
  <si>
    <t>Drašković Ksenija</t>
  </si>
  <si>
    <t>219 / 21</t>
  </si>
  <si>
    <t>Macanović Nevena</t>
  </si>
  <si>
    <t>220 / 21</t>
  </si>
  <si>
    <t>Macanović Ana</t>
  </si>
  <si>
    <t>221 / 21</t>
  </si>
  <si>
    <t>Bošnjak Marija</t>
  </si>
  <si>
    <t>222 / 21</t>
  </si>
  <si>
    <t>Koprivica Miloš</t>
  </si>
  <si>
    <t>223 / 21</t>
  </si>
  <si>
    <t>Perić Julija</t>
  </si>
  <si>
    <t>224 / 21</t>
  </si>
  <si>
    <t>Kankaraš Janko</t>
  </si>
  <si>
    <t>225 / 21</t>
  </si>
  <si>
    <t>Božović Damjan</t>
  </si>
  <si>
    <t>228 / 21</t>
  </si>
  <si>
    <t>Milićević Matija</t>
  </si>
  <si>
    <t>229 / 21</t>
  </si>
  <si>
    <t>Bulatović Dražen</t>
  </si>
  <si>
    <t>230 / 21</t>
  </si>
  <si>
    <t>Nenezić Jovana</t>
  </si>
  <si>
    <t>231 / 21</t>
  </si>
  <si>
    <t>Vujačić Tamara</t>
  </si>
  <si>
    <t>232 / 21</t>
  </si>
  <si>
    <t>Perović Nikolina</t>
  </si>
  <si>
    <t>233 / 21</t>
  </si>
  <si>
    <t>Šurbatović Nađa</t>
  </si>
  <si>
    <t>234 / 21</t>
  </si>
  <si>
    <t>Piperović Balša</t>
  </si>
  <si>
    <t>235 / 21</t>
  </si>
  <si>
    <t>Vučinić Žaklina</t>
  </si>
  <si>
    <t>236 / 21</t>
  </si>
  <si>
    <t>Bojičić Jana</t>
  </si>
  <si>
    <t>237 / 21</t>
  </si>
  <si>
    <t>Bogavac Novak</t>
  </si>
  <si>
    <t>238 / 21</t>
  </si>
  <si>
    <t>Ražnatović Iva</t>
  </si>
  <si>
    <t>239 / 21</t>
  </si>
  <si>
    <t>Sekulović Nikola</t>
  </si>
  <si>
    <t>240 / 21</t>
  </si>
  <si>
    <t>Jeknić Danijela</t>
  </si>
  <si>
    <t>3 / 20</t>
  </si>
  <si>
    <t>Kojović Anja</t>
  </si>
  <si>
    <t>12 / 20</t>
  </si>
  <si>
    <t>Ðukić Anja</t>
  </si>
  <si>
    <t>13 / 20</t>
  </si>
  <si>
    <t>Ležaić Anja</t>
  </si>
  <si>
    <t>14 / 20</t>
  </si>
  <si>
    <t>Ašanin Jovan</t>
  </si>
  <si>
    <t>22 / 20</t>
  </si>
  <si>
    <t>Ðurković Veljko</t>
  </si>
  <si>
    <t>35 / 20</t>
  </si>
  <si>
    <t>Šaranović Jana</t>
  </si>
  <si>
    <t>38 / 20</t>
  </si>
  <si>
    <t>Bošković Izabela</t>
  </si>
  <si>
    <t>39 / 20</t>
  </si>
  <si>
    <t>Maslar Tijana</t>
  </si>
  <si>
    <t>41 / 20</t>
  </si>
  <si>
    <t>Brnović Nađa</t>
  </si>
  <si>
    <t>45 / 20</t>
  </si>
  <si>
    <t>Tejić Vladan</t>
  </si>
  <si>
    <t>47 / 20</t>
  </si>
  <si>
    <t>Čabarkapa Nikolina</t>
  </si>
  <si>
    <t>52 / 20</t>
  </si>
  <si>
    <t>Ðukanović Maša</t>
  </si>
  <si>
    <t>60 / 20</t>
  </si>
  <si>
    <t>Šekularac Anastasija</t>
  </si>
  <si>
    <t>61 / 20</t>
  </si>
  <si>
    <t>Gačević Ognjen</t>
  </si>
  <si>
    <t>63 / 20</t>
  </si>
  <si>
    <t>Šekularac Anđela</t>
  </si>
  <si>
    <t>70 / 20</t>
  </si>
  <si>
    <t>Čepić Ksenija</t>
  </si>
  <si>
    <t>71 / 20</t>
  </si>
  <si>
    <t>Živković Bojana</t>
  </si>
  <si>
    <t>78 / 20</t>
  </si>
  <si>
    <t>Terzić Veliša</t>
  </si>
  <si>
    <t>79 / 20</t>
  </si>
  <si>
    <t>Ramčilović Asmer</t>
  </si>
  <si>
    <t>82 / 20</t>
  </si>
  <si>
    <t>Vuljaj Liza</t>
  </si>
  <si>
    <t>89 / 20</t>
  </si>
  <si>
    <t>Perović Ivana</t>
  </si>
  <si>
    <t>93 / 20</t>
  </si>
  <si>
    <t>Šljivančanin Olivera</t>
  </si>
  <si>
    <t>94 / 20</t>
  </si>
  <si>
    <t>Zonjić Jelena</t>
  </si>
  <si>
    <t>95 / 20</t>
  </si>
  <si>
    <t>Rebronja Alda</t>
  </si>
  <si>
    <t>96 / 20</t>
  </si>
  <si>
    <t>Spalević Jana</t>
  </si>
  <si>
    <t>101 / 20</t>
  </si>
  <si>
    <t>Kapičić Irina</t>
  </si>
  <si>
    <t>103 / 20</t>
  </si>
  <si>
    <t>Peričić Milica</t>
  </si>
  <si>
    <t>105 / 20</t>
  </si>
  <si>
    <t>Vlahović Sara</t>
  </si>
  <si>
    <t>122 / 20</t>
  </si>
  <si>
    <t>Marković Milena</t>
  </si>
  <si>
    <t>125 / 20</t>
  </si>
  <si>
    <t>Bjelobrković Teodora</t>
  </si>
  <si>
    <t>128 / 20</t>
  </si>
  <si>
    <t>Mandić Andrea</t>
  </si>
  <si>
    <t>130 / 20</t>
  </si>
  <si>
    <t>Vučević Anđela</t>
  </si>
  <si>
    <t>134 / 20</t>
  </si>
  <si>
    <t>Martinović Jasmin</t>
  </si>
  <si>
    <t>136 / 20</t>
  </si>
  <si>
    <t>Šabović Lejla</t>
  </si>
  <si>
    <t>137 / 20</t>
  </si>
  <si>
    <t>Kovačević Elma</t>
  </si>
  <si>
    <t>139 / 20</t>
  </si>
  <si>
    <t>Marić Jelena</t>
  </si>
  <si>
    <t>154 / 20</t>
  </si>
  <si>
    <t>Vučeljić Bogdan</t>
  </si>
  <si>
    <t>159 / 20</t>
  </si>
  <si>
    <t>Knežević Danica</t>
  </si>
  <si>
    <t>166 / 20</t>
  </si>
  <si>
    <t>Ivanović Zoran</t>
  </si>
  <si>
    <t>167 / 20</t>
  </si>
  <si>
    <t>Vojinović Nevena</t>
  </si>
  <si>
    <t>178 / 20</t>
  </si>
  <si>
    <t>Popović Vanja</t>
  </si>
  <si>
    <t>181 / 20</t>
  </si>
  <si>
    <t>Belegu Nejra</t>
  </si>
  <si>
    <t>185 / 20</t>
  </si>
  <si>
    <t>Kojović Stefan</t>
  </si>
  <si>
    <t>191 / 20</t>
  </si>
  <si>
    <t>Bubanja Vuk</t>
  </si>
  <si>
    <t>196 / 20</t>
  </si>
  <si>
    <t>Kotarac Marija</t>
  </si>
  <si>
    <t>200 / 20</t>
  </si>
  <si>
    <t>Dukić Ana</t>
  </si>
  <si>
    <t>209 / 20</t>
  </si>
  <si>
    <t>Boca Tamara</t>
  </si>
  <si>
    <t>211 / 20</t>
  </si>
  <si>
    <t>Kovačević Predrag</t>
  </si>
  <si>
    <t>213 / 20</t>
  </si>
  <si>
    <t>Radunović Nikola</t>
  </si>
  <si>
    <t>220 / 20</t>
  </si>
  <si>
    <t>Terzić Sanja</t>
  </si>
  <si>
    <t>227 / 20</t>
  </si>
  <si>
    <t>Bujković Ivan</t>
  </si>
  <si>
    <t>229 / 20</t>
  </si>
  <si>
    <t>Cvijović Matija</t>
  </si>
  <si>
    <t>230 / 20</t>
  </si>
  <si>
    <t>Kotlaja Dajana</t>
  </si>
  <si>
    <t>232 / 20</t>
  </si>
  <si>
    <t>Vukojičić Nataša</t>
  </si>
  <si>
    <t>234 / 20</t>
  </si>
  <si>
    <t>Marković Ognjen</t>
  </si>
  <si>
    <t>236 / 20</t>
  </si>
  <si>
    <t>Lazarević Nikolina</t>
  </si>
  <si>
    <t>238 / 20</t>
  </si>
  <si>
    <t>Marić Ivana</t>
  </si>
  <si>
    <t>1 / 19</t>
  </si>
  <si>
    <t>Čizmović Anđela</t>
  </si>
  <si>
    <t>22 / 19</t>
  </si>
  <si>
    <t>Nikolić Anđela</t>
  </si>
  <si>
    <t>30 / 19</t>
  </si>
  <si>
    <t>Božović Ivana</t>
  </si>
  <si>
    <t>37 / 19</t>
  </si>
  <si>
    <t>Matijašević Anđela</t>
  </si>
  <si>
    <t>80 / 19</t>
  </si>
  <si>
    <t>Purović Bojana</t>
  </si>
  <si>
    <t>85 / 19</t>
  </si>
  <si>
    <t>Gogić Marija</t>
  </si>
  <si>
    <t>92 / 19</t>
  </si>
  <si>
    <t>Vuković Jovana</t>
  </si>
  <si>
    <t>96 / 19</t>
  </si>
  <si>
    <t>Kastratović Petar</t>
  </si>
  <si>
    <t>110 / 19</t>
  </si>
  <si>
    <t>Popović Ivan</t>
  </si>
  <si>
    <t>112 / 19</t>
  </si>
  <si>
    <t>Obradović Aleksandra</t>
  </si>
  <si>
    <t>120 / 19</t>
  </si>
  <si>
    <t>Bijelić Jelena</t>
  </si>
  <si>
    <t>136 / 19</t>
  </si>
  <si>
    <t>Tripčević Nemanja</t>
  </si>
  <si>
    <t>137 / 19</t>
  </si>
  <si>
    <t>Milićević Tatjana</t>
  </si>
  <si>
    <t>150 / 19</t>
  </si>
  <si>
    <t>Radanović Jovana</t>
  </si>
  <si>
    <t>153 / 19</t>
  </si>
  <si>
    <t>Kuburović Milena</t>
  </si>
  <si>
    <t>154 / 19</t>
  </si>
  <si>
    <t>Damjanović Hajdana</t>
  </si>
  <si>
    <t>160 / 19</t>
  </si>
  <si>
    <t>Sekulović Jovan</t>
  </si>
  <si>
    <t>168 / 19</t>
  </si>
  <si>
    <t>Gačević Arsenija</t>
  </si>
  <si>
    <t>172 / 19</t>
  </si>
  <si>
    <t>Babić Andrijana</t>
  </si>
  <si>
    <t>182 / 19</t>
  </si>
  <si>
    <t>Mazreku Monika</t>
  </si>
  <si>
    <t>189 / 19</t>
  </si>
  <si>
    <t>Aleksić Aleksandra</t>
  </si>
  <si>
    <t>190 / 19</t>
  </si>
  <si>
    <t>Brnović Ivana</t>
  </si>
  <si>
    <t>202 / 19</t>
  </si>
  <si>
    <t>Paunović Milica</t>
  </si>
  <si>
    <t>203 / 19</t>
  </si>
  <si>
    <t>Šundić Luka</t>
  </si>
  <si>
    <t>231 / 19</t>
  </si>
  <si>
    <t>Dragaš Pavle</t>
  </si>
  <si>
    <t>239 / 19</t>
  </si>
  <si>
    <t>Sarić Anastasija</t>
  </si>
  <si>
    <t>51 / 18</t>
  </si>
  <si>
    <t>Jovanović Julija</t>
  </si>
  <si>
    <t>54 / 18</t>
  </si>
  <si>
    <t>Gogić Milica</t>
  </si>
  <si>
    <t>66 / 18</t>
  </si>
  <si>
    <t>Dobrković Aleksa</t>
  </si>
  <si>
    <t>88 / 18</t>
  </si>
  <si>
    <t>Čvorović Luka</t>
  </si>
  <si>
    <t>103 / 18</t>
  </si>
  <si>
    <t>Adžović Ajla</t>
  </si>
  <si>
    <t>112 / 18</t>
  </si>
  <si>
    <t>Tomičić Željko</t>
  </si>
  <si>
    <t>135 / 18</t>
  </si>
  <si>
    <t>Bojović Dara</t>
  </si>
  <si>
    <t>140 / 18</t>
  </si>
  <si>
    <t>Mujević Samra</t>
  </si>
  <si>
    <t>144 / 18</t>
  </si>
  <si>
    <t>Jelić Petar</t>
  </si>
  <si>
    <t>190 / 18</t>
  </si>
  <si>
    <t>Berishaj Valentina</t>
  </si>
  <si>
    <t>195 / 18</t>
  </si>
  <si>
    <t>Zarić Daliborka</t>
  </si>
  <si>
    <t>198 / 18</t>
  </si>
  <si>
    <t>Bojović Bobana</t>
  </si>
  <si>
    <t>203 / 18</t>
  </si>
  <si>
    <t>Tomić Olga</t>
  </si>
  <si>
    <t>218 / 18</t>
  </si>
  <si>
    <t>Sekulić Ksenija</t>
  </si>
  <si>
    <t>224 / 18</t>
  </si>
  <si>
    <t>Sekulić Ðorđije</t>
  </si>
  <si>
    <t>8 / 17</t>
  </si>
  <si>
    <t>Aleksić Marija</t>
  </si>
  <si>
    <t>21 / 17</t>
  </si>
  <si>
    <t>Tomić Aleksa</t>
  </si>
  <si>
    <t>22 / 17</t>
  </si>
  <si>
    <t>Falja Tajla</t>
  </si>
  <si>
    <t>85 / 17</t>
  </si>
  <si>
    <t>Šćekić Milica</t>
  </si>
  <si>
    <t>138 / 17</t>
  </si>
  <si>
    <t>Janović Nataša</t>
  </si>
  <si>
    <t>152 / 17</t>
  </si>
  <si>
    <t>Cupara Nikolina</t>
  </si>
  <si>
    <t>172 / 17</t>
  </si>
  <si>
    <t>Marković Ana</t>
  </si>
  <si>
    <t>227 / 17</t>
  </si>
  <si>
    <t>Dragović Dragana</t>
  </si>
  <si>
    <t>241 / 17</t>
  </si>
  <si>
    <t>Dedić David</t>
  </si>
  <si>
    <t>124 / 16</t>
  </si>
  <si>
    <t>Durutlić Elma</t>
  </si>
  <si>
    <t>154 / 16</t>
  </si>
  <si>
    <t>Barjaktarević Azra</t>
  </si>
  <si>
    <t>175 / 16</t>
  </si>
  <si>
    <t>Mrđenović Anastasija</t>
  </si>
  <si>
    <t>194 / 16</t>
  </si>
  <si>
    <t>Nedić Kristina</t>
  </si>
  <si>
    <t>324 / 14</t>
  </si>
  <si>
    <t>Ðešević Eldin</t>
  </si>
  <si>
    <t>277 / 12</t>
  </si>
  <si>
    <t>Popović Nina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</si>
</sst>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164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49" fontId="0" fillId="0" borderId="2" xfId="0" applyNumberFormat="1" applyFill="1" applyBorder="1" applyAlignment="1">
      <alignment horizontal="left"/>
    </xf>
    <xf numFmtId="164" fontId="0" fillId="0" borderId="2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6"/>
  <sheetViews>
    <sheetView tabSelected="1" zoomScaleNormal="100" workbookViewId="0">
      <pane ySplit="1" topLeftCell="A2" activePane="bottomLeft" state="frozen"/>
      <selection pane="bottomLeft" activeCell="G1" sqref="G1"/>
    </sheetView>
  </sheetViews>
  <sheetFormatPr defaultRowHeight="15" x14ac:dyDescent="0.25"/>
  <cols>
    <col min="1" max="1" width="5" style="6" bestFit="1" customWidth="1"/>
    <col min="2" max="2" width="7.85546875" style="16" customWidth="1"/>
    <col min="3" max="3" width="21.140625" style="17" bestFit="1" customWidth="1"/>
    <col min="4" max="4" width="4.5703125" style="18" customWidth="1"/>
    <col min="5" max="5" width="14.28515625" style="19" customWidth="1"/>
    <col min="6" max="6" width="4.5703125" style="19" customWidth="1"/>
    <col min="7" max="7" width="12.85546875" style="6" customWidth="1"/>
    <col min="8" max="8" width="5.85546875" style="6" customWidth="1"/>
    <col min="9" max="9" width="12.85546875" style="6" customWidth="1"/>
    <col min="10" max="10" width="17.140625" style="6" customWidth="1"/>
    <col min="11" max="11" width="5.5703125" style="6" customWidth="1"/>
    <col min="12" max="12" width="13.28515625" style="6" customWidth="1"/>
    <col min="13" max="13" width="5.5703125" style="6" customWidth="1"/>
    <col min="14" max="14" width="13.28515625" style="6" customWidth="1"/>
    <col min="15" max="15" width="6.140625" style="6" customWidth="1"/>
    <col min="16" max="16" width="13.28515625" style="6" customWidth="1"/>
    <col min="17" max="17" width="18.140625" style="6" customWidth="1"/>
    <col min="18" max="18" width="13.28515625" style="6" customWidth="1"/>
    <col min="19" max="19" width="12.85546875" style="6" customWidth="1"/>
    <col min="20" max="20" width="8.5703125" style="6" customWidth="1"/>
    <col min="21" max="21" width="7.140625" style="6" bestFit="1" customWidth="1"/>
    <col min="22" max="23" width="8.85546875" style="6" customWidth="1"/>
    <col min="24" max="24" width="8.85546875" customWidth="1"/>
  </cols>
  <sheetData>
    <row r="1" spans="1:22" ht="60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2" x14ac:dyDescent="0.25">
      <c r="A2" s="7">
        <v>1</v>
      </c>
      <c r="B2" s="8" t="s">
        <v>21</v>
      </c>
      <c r="C2" s="9" t="s">
        <v>22</v>
      </c>
      <c r="D2" s="10" t="s">
        <v>23</v>
      </c>
      <c r="E2" s="11">
        <f>D2/11*25</f>
        <v>0</v>
      </c>
      <c r="F2" s="10">
        <v>2.5</v>
      </c>
      <c r="G2" s="11">
        <f>F2/11*25</f>
        <v>5.6818181818181817</v>
      </c>
      <c r="H2" s="11"/>
      <c r="I2" s="11">
        <f>H2/11*25</f>
        <v>0</v>
      </c>
      <c r="J2" s="11">
        <f>IF(E2&gt;G2,E2,G2)</f>
        <v>5.6818181818181817</v>
      </c>
      <c r="K2" s="11"/>
      <c r="L2" s="11">
        <f>K2/11*25</f>
        <v>0</v>
      </c>
      <c r="M2" s="11"/>
      <c r="N2" s="11">
        <f>M2/10*25</f>
        <v>0</v>
      </c>
      <c r="O2" s="11"/>
      <c r="P2" s="11">
        <f>O2/11*25</f>
        <v>0</v>
      </c>
      <c r="Q2" s="11">
        <f>IF(L2&gt;N2,L2,N2)</f>
        <v>0</v>
      </c>
      <c r="R2" s="7">
        <v>5</v>
      </c>
      <c r="S2" s="7"/>
      <c r="T2" s="11">
        <f>Q2+J2+R2+S2</f>
        <v>10.681818181818182</v>
      </c>
      <c r="U2" s="7" t="str">
        <f>IF(T2&gt;=89.5, "A", IF(T2&gt;=79.5, "B", IF(T2&gt;=69.5, "C", IF(T2&gt;=59.5, "D", IF(T2&gt;=49.5, "E", "F")))))</f>
        <v>F</v>
      </c>
    </row>
    <row r="3" spans="1:22" x14ac:dyDescent="0.25">
      <c r="A3" s="7">
        <v>2</v>
      </c>
      <c r="B3" s="8" t="s">
        <v>24</v>
      </c>
      <c r="C3" s="9" t="s">
        <v>25</v>
      </c>
      <c r="D3" s="10">
        <v>8</v>
      </c>
      <c r="E3" s="11">
        <f>D3/11*25</f>
        <v>18.181818181818183</v>
      </c>
      <c r="F3" s="10"/>
      <c r="G3" s="11">
        <f>F3/11*25</f>
        <v>0</v>
      </c>
      <c r="H3" s="11"/>
      <c r="I3" s="11">
        <f>H3/11*25</f>
        <v>0</v>
      </c>
      <c r="J3" s="11">
        <f>IF(E3&gt;G3,E3,G3)</f>
        <v>18.181818181818183</v>
      </c>
      <c r="K3" s="11">
        <v>4</v>
      </c>
      <c r="L3" s="11">
        <f>K3/11*25</f>
        <v>9.0909090909090917</v>
      </c>
      <c r="M3" s="11">
        <v>7.5</v>
      </c>
      <c r="N3" s="11">
        <f>M3/10*25</f>
        <v>18.75</v>
      </c>
      <c r="O3" s="11"/>
      <c r="P3" s="11">
        <f>O3/11*25</f>
        <v>0</v>
      </c>
      <c r="Q3" s="11">
        <f>IF(L3&gt;N3,L3,N3)</f>
        <v>18.75</v>
      </c>
      <c r="R3" s="7">
        <v>9</v>
      </c>
      <c r="S3" s="7">
        <v>10</v>
      </c>
      <c r="T3" s="11">
        <f>Q3+J3+R3+S3</f>
        <v>55.931818181818187</v>
      </c>
      <c r="U3" s="7" t="str">
        <f>IF(T3&gt;=89.5, "A", IF(T3&gt;=79.5, "B", IF(T3&gt;=69.5, "C", IF(T3&gt;=59.5, "D", IF(T3&gt;=49.5, "E", "F")))))</f>
        <v>E</v>
      </c>
      <c r="V3" s="6" t="s">
        <v>26</v>
      </c>
    </row>
    <row r="4" spans="1:22" x14ac:dyDescent="0.25">
      <c r="A4" s="7">
        <v>3</v>
      </c>
      <c r="B4" s="8" t="s">
        <v>27</v>
      </c>
      <c r="C4" s="9" t="s">
        <v>28</v>
      </c>
      <c r="D4" s="10">
        <v>9</v>
      </c>
      <c r="E4" s="11">
        <f>D4/11*25</f>
        <v>20.454545454545457</v>
      </c>
      <c r="F4" s="10"/>
      <c r="G4" s="11">
        <f>F4/11*25</f>
        <v>0</v>
      </c>
      <c r="H4" s="11"/>
      <c r="I4" s="11">
        <f>H4/11*25</f>
        <v>0</v>
      </c>
      <c r="J4" s="11">
        <f>IF(E4&gt;G4,E4,G4)</f>
        <v>20.454545454545457</v>
      </c>
      <c r="K4" s="11">
        <v>8.75</v>
      </c>
      <c r="L4" s="11">
        <f>K4/11*25</f>
        <v>19.886363636363637</v>
      </c>
      <c r="M4" s="11"/>
      <c r="N4" s="11">
        <f>M4/10*25</f>
        <v>0</v>
      </c>
      <c r="O4" s="11"/>
      <c r="P4" s="11">
        <f>O4/11*25</f>
        <v>0</v>
      </c>
      <c r="Q4" s="11">
        <f>IF(L4&gt;N4,L4,N4)</f>
        <v>19.886363636363637</v>
      </c>
      <c r="R4" s="7">
        <v>10</v>
      </c>
      <c r="S4" s="7"/>
      <c r="T4" s="11">
        <f>Q4+J4+R4+S4</f>
        <v>50.340909090909093</v>
      </c>
      <c r="U4" s="7" t="str">
        <f>IF(T4&gt;=89.5, "A", IF(T4&gt;=79.5, "B", IF(T4&gt;=69.5, "C", IF(T4&gt;=59.5, "D", IF(T4&gt;=49.5, "E", "F")))))</f>
        <v>E</v>
      </c>
    </row>
    <row r="5" spans="1:22" x14ac:dyDescent="0.25">
      <c r="A5" s="7">
        <v>4</v>
      </c>
      <c r="B5" s="8" t="s">
        <v>29</v>
      </c>
      <c r="C5" s="9" t="s">
        <v>30</v>
      </c>
      <c r="D5" s="10">
        <v>5</v>
      </c>
      <c r="E5" s="11">
        <f>D5/11*25</f>
        <v>11.363636363636363</v>
      </c>
      <c r="F5" s="10">
        <v>7.5</v>
      </c>
      <c r="G5" s="11">
        <f>F5/11*25</f>
        <v>17.045454545454543</v>
      </c>
      <c r="H5" s="11"/>
      <c r="I5" s="11">
        <f>H5/11*25</f>
        <v>0</v>
      </c>
      <c r="J5" s="11">
        <f>IF(E5&gt;G5,E5,G5)</f>
        <v>17.045454545454543</v>
      </c>
      <c r="K5" s="11">
        <v>3.5</v>
      </c>
      <c r="L5" s="11">
        <f>K5/11*25</f>
        <v>7.9545454545454541</v>
      </c>
      <c r="M5" s="11">
        <v>5</v>
      </c>
      <c r="N5" s="11">
        <f>M5/10*25</f>
        <v>12.5</v>
      </c>
      <c r="O5" s="11">
        <v>8.5</v>
      </c>
      <c r="P5" s="11">
        <f>O5/11*25</f>
        <v>19.318181818181817</v>
      </c>
      <c r="Q5" s="11">
        <v>19.32</v>
      </c>
      <c r="R5" s="7">
        <v>8</v>
      </c>
      <c r="S5" s="7">
        <v>0</v>
      </c>
      <c r="T5" s="11">
        <f>Q5+J5+R5+S5</f>
        <v>44.36545454545454</v>
      </c>
      <c r="U5" s="7" t="str">
        <f>IF(T5&gt;=89.5, "A", IF(T5&gt;=79.5, "B", IF(T5&gt;=69.5, "C", IF(T5&gt;=59.5, "D", IF(T5&gt;=49.5, "E", "F")))))</f>
        <v>F</v>
      </c>
      <c r="V5" s="6" t="s">
        <v>26</v>
      </c>
    </row>
    <row r="6" spans="1:22" x14ac:dyDescent="0.25">
      <c r="A6" s="7">
        <v>5</v>
      </c>
      <c r="B6" s="8" t="s">
        <v>31</v>
      </c>
      <c r="C6" s="9" t="s">
        <v>32</v>
      </c>
      <c r="D6" s="10">
        <v>9.5</v>
      </c>
      <c r="E6" s="11">
        <f>D6/11*25</f>
        <v>21.59090909090909</v>
      </c>
      <c r="F6" s="10"/>
      <c r="G6" s="11">
        <f>F6/11*25</f>
        <v>0</v>
      </c>
      <c r="H6" s="11"/>
      <c r="I6" s="11">
        <f>H6/11*25</f>
        <v>0</v>
      </c>
      <c r="J6" s="11">
        <f>IF(E6&gt;G6,E6,G6)</f>
        <v>21.59090909090909</v>
      </c>
      <c r="K6" s="11">
        <v>8.5</v>
      </c>
      <c r="L6" s="11">
        <f>K6/11*25</f>
        <v>19.318181818181817</v>
      </c>
      <c r="M6" s="11"/>
      <c r="N6" s="11">
        <f>M6/10*25</f>
        <v>0</v>
      </c>
      <c r="O6" s="11"/>
      <c r="P6" s="11">
        <f>O6/11*25</f>
        <v>0</v>
      </c>
      <c r="Q6" s="11">
        <f>IF(L6&gt;N6,L6,N6)</f>
        <v>19.318181818181817</v>
      </c>
      <c r="R6" s="7">
        <v>10</v>
      </c>
      <c r="S6" s="7"/>
      <c r="T6" s="11">
        <f>Q6+J6+R6+S6</f>
        <v>50.909090909090907</v>
      </c>
      <c r="U6" s="7" t="str">
        <f>IF(T6&gt;=89.5, "A", IF(T6&gt;=79.5, "B", IF(T6&gt;=69.5, "C", IF(T6&gt;=59.5, "D", IF(T6&gt;=49.5, "E", "F")))))</f>
        <v>E</v>
      </c>
    </row>
    <row r="7" spans="1:22" x14ac:dyDescent="0.25">
      <c r="A7" s="7">
        <v>6</v>
      </c>
      <c r="B7" s="8" t="s">
        <v>33</v>
      </c>
      <c r="C7" s="9" t="s">
        <v>34</v>
      </c>
      <c r="D7" s="10">
        <v>9.5</v>
      </c>
      <c r="E7" s="11">
        <f>D7/11*25</f>
        <v>21.59090909090909</v>
      </c>
      <c r="F7" s="10">
        <v>10</v>
      </c>
      <c r="G7" s="11">
        <f>F7/11*25</f>
        <v>22.727272727272727</v>
      </c>
      <c r="H7" s="11"/>
      <c r="I7" s="11">
        <f>H7/11*25</f>
        <v>0</v>
      </c>
      <c r="J7" s="11">
        <f>IF(E7&gt;G7,E7,G7)</f>
        <v>22.727272727272727</v>
      </c>
      <c r="K7" s="11">
        <v>6</v>
      </c>
      <c r="L7" s="11">
        <f>K7/11*25</f>
        <v>13.636363636363635</v>
      </c>
      <c r="M7" s="11">
        <v>8.5</v>
      </c>
      <c r="N7" s="11">
        <f>M7/10*25</f>
        <v>21.25</v>
      </c>
      <c r="O7" s="11"/>
      <c r="P7" s="11">
        <f>O7/11*25</f>
        <v>0</v>
      </c>
      <c r="Q7" s="11">
        <f>IF(L7&gt;N7,L7,N7)</f>
        <v>21.25</v>
      </c>
      <c r="R7" s="7">
        <v>10</v>
      </c>
      <c r="S7" s="7"/>
      <c r="T7" s="11">
        <f>Q7+J7+R7+S7</f>
        <v>53.977272727272727</v>
      </c>
      <c r="U7" s="7" t="str">
        <f>IF(T7&gt;=89.5, "A", IF(T7&gt;=79.5, "B", IF(T7&gt;=69.5, "C", IF(T7&gt;=59.5, "D", IF(T7&gt;=49.5, "E", "F")))))</f>
        <v>E</v>
      </c>
    </row>
    <row r="8" spans="1:22" x14ac:dyDescent="0.25">
      <c r="A8" s="7">
        <v>7</v>
      </c>
      <c r="B8" s="8" t="s">
        <v>35</v>
      </c>
      <c r="C8" s="9" t="s">
        <v>36</v>
      </c>
      <c r="D8" s="10">
        <v>8.5</v>
      </c>
      <c r="E8" s="11">
        <f>D8/11*25</f>
        <v>19.318181818181817</v>
      </c>
      <c r="F8" s="10">
        <v>7</v>
      </c>
      <c r="G8" s="11">
        <f>F8/11*25</f>
        <v>15.909090909090908</v>
      </c>
      <c r="H8" s="11"/>
      <c r="I8" s="11">
        <f>H8/11*25</f>
        <v>0</v>
      </c>
      <c r="J8" s="11">
        <f>IF(E8&gt;G8,E8,G8)</f>
        <v>19.318181818181817</v>
      </c>
      <c r="K8" s="11">
        <v>5.5</v>
      </c>
      <c r="L8" s="11">
        <f>K8/11*25</f>
        <v>12.5</v>
      </c>
      <c r="M8" s="11">
        <v>8.5</v>
      </c>
      <c r="N8" s="11">
        <f>M8/10*25</f>
        <v>21.25</v>
      </c>
      <c r="O8" s="11"/>
      <c r="P8" s="11">
        <f>O8/11*25</f>
        <v>0</v>
      </c>
      <c r="Q8" s="11">
        <f>IF(L8&gt;N8,L8,N8)</f>
        <v>21.25</v>
      </c>
      <c r="R8" s="7">
        <v>10</v>
      </c>
      <c r="S8" s="7"/>
      <c r="T8" s="11">
        <f>Q8+J8+R8+S8</f>
        <v>50.568181818181813</v>
      </c>
      <c r="U8" s="7" t="str">
        <f>IF(T8&gt;=89.5, "A", IF(T8&gt;=79.5, "B", IF(T8&gt;=69.5, "C", IF(T8&gt;=59.5, "D", IF(T8&gt;=49.5, "E", "F")))))</f>
        <v>E</v>
      </c>
    </row>
    <row r="9" spans="1:22" x14ac:dyDescent="0.25">
      <c r="A9" s="7">
        <v>8</v>
      </c>
      <c r="B9" s="8" t="s">
        <v>37</v>
      </c>
      <c r="C9" s="9" t="s">
        <v>38</v>
      </c>
      <c r="D9" s="10">
        <v>7.5</v>
      </c>
      <c r="E9" s="11">
        <f>D9/11*25</f>
        <v>17.045454545454543</v>
      </c>
      <c r="F9" s="10">
        <v>5.5</v>
      </c>
      <c r="G9" s="11">
        <f>F9/11*25</f>
        <v>12.5</v>
      </c>
      <c r="H9" s="11"/>
      <c r="I9" s="11">
        <f>H9/11*25</f>
        <v>0</v>
      </c>
      <c r="J9" s="11">
        <f>IF(E9&gt;G9,E9,G9)</f>
        <v>17.045454545454543</v>
      </c>
      <c r="K9" s="11">
        <v>8</v>
      </c>
      <c r="L9" s="11">
        <f>K9/11*25</f>
        <v>18.181818181818183</v>
      </c>
      <c r="M9" s="11">
        <v>7.5</v>
      </c>
      <c r="N9" s="11">
        <f>M9/10*25</f>
        <v>18.75</v>
      </c>
      <c r="O9" s="11"/>
      <c r="P9" s="11">
        <f>O9/11*25</f>
        <v>0</v>
      </c>
      <c r="Q9" s="11">
        <f>IF(L9&gt;N9,L9,N9)</f>
        <v>18.75</v>
      </c>
      <c r="R9" s="7">
        <v>9</v>
      </c>
      <c r="S9" s="7">
        <v>20</v>
      </c>
      <c r="T9" s="11">
        <f>Q9+J9+R9+S9</f>
        <v>64.795454545454547</v>
      </c>
      <c r="U9" s="7" t="str">
        <f>IF(T9&gt;=89.5, "A", IF(T9&gt;=79.5, "B", IF(T9&gt;=69.5, "C", IF(T9&gt;=59.5, "D", IF(T9&gt;=49.5, "E", "F")))))</f>
        <v>D</v>
      </c>
      <c r="V9" s="6" t="s">
        <v>26</v>
      </c>
    </row>
    <row r="10" spans="1:22" x14ac:dyDescent="0.25">
      <c r="A10" s="7">
        <v>9</v>
      </c>
      <c r="B10" s="8" t="s">
        <v>39</v>
      </c>
      <c r="C10" s="9" t="s">
        <v>40</v>
      </c>
      <c r="D10" s="10">
        <v>0</v>
      </c>
      <c r="E10" s="11">
        <f>D10/11*25</f>
        <v>0</v>
      </c>
      <c r="F10" s="10">
        <v>6.5</v>
      </c>
      <c r="G10" s="11">
        <f>F10/11*25</f>
        <v>14.772727272727273</v>
      </c>
      <c r="H10" s="11">
        <v>11</v>
      </c>
      <c r="I10" s="11">
        <f>H10/11*25</f>
        <v>25</v>
      </c>
      <c r="J10" s="11">
        <v>25</v>
      </c>
      <c r="K10" s="11">
        <v>1</v>
      </c>
      <c r="L10" s="11">
        <f>K10/11*25</f>
        <v>2.2727272727272729</v>
      </c>
      <c r="M10" s="11">
        <v>2</v>
      </c>
      <c r="N10" s="11">
        <f>M10/10*25</f>
        <v>5</v>
      </c>
      <c r="O10" s="11">
        <v>2.5</v>
      </c>
      <c r="P10" s="11">
        <f>O10/11*25</f>
        <v>5.6818181818181817</v>
      </c>
      <c r="Q10" s="11">
        <v>5.68</v>
      </c>
      <c r="R10" s="7">
        <v>6</v>
      </c>
      <c r="S10" s="7"/>
      <c r="T10" s="11">
        <f>Q10+J10+R10+S10</f>
        <v>36.68</v>
      </c>
      <c r="U10" s="7" t="str">
        <f>IF(T10&gt;=89.5, "A", IF(T10&gt;=79.5, "B", IF(T10&gt;=69.5, "C", IF(T10&gt;=59.5, "D", IF(T10&gt;=49.5, "E", "F")))))</f>
        <v>F</v>
      </c>
    </row>
    <row r="11" spans="1:22" x14ac:dyDescent="0.25">
      <c r="A11" s="7">
        <v>10</v>
      </c>
      <c r="B11" s="8" t="s">
        <v>41</v>
      </c>
      <c r="C11" s="9" t="s">
        <v>42</v>
      </c>
      <c r="D11" s="10"/>
      <c r="E11" s="11">
        <f>D11/11*25</f>
        <v>0</v>
      </c>
      <c r="F11" s="10"/>
      <c r="G11" s="11">
        <f>F11/11*25</f>
        <v>0</v>
      </c>
      <c r="H11" s="11"/>
      <c r="I11" s="11">
        <f>H11/11*25</f>
        <v>0</v>
      </c>
      <c r="J11" s="11">
        <f>IF(E11&gt;G11,E11,G11)</f>
        <v>0</v>
      </c>
      <c r="K11" s="11"/>
      <c r="L11" s="11">
        <f>K11/11*25</f>
        <v>0</v>
      </c>
      <c r="M11" s="11"/>
      <c r="N11" s="11">
        <f>M11/10*25</f>
        <v>0</v>
      </c>
      <c r="O11" s="11"/>
      <c r="P11" s="11">
        <f>O11/11*25</f>
        <v>0</v>
      </c>
      <c r="Q11" s="11">
        <f>IF(L11&gt;N11,L11,N11)</f>
        <v>0</v>
      </c>
      <c r="R11" s="7">
        <v>0</v>
      </c>
      <c r="S11" s="7"/>
      <c r="T11" s="11">
        <f>Q11+J11+R11+S11</f>
        <v>0</v>
      </c>
      <c r="U11" s="7"/>
    </row>
    <row r="12" spans="1:22" x14ac:dyDescent="0.25">
      <c r="A12" s="7">
        <v>11</v>
      </c>
      <c r="B12" s="8" t="s">
        <v>43</v>
      </c>
      <c r="C12" s="9" t="s">
        <v>44</v>
      </c>
      <c r="D12" s="10">
        <v>2</v>
      </c>
      <c r="E12" s="11">
        <f>D12/11*25</f>
        <v>4.5454545454545459</v>
      </c>
      <c r="F12" s="10">
        <v>2.5</v>
      </c>
      <c r="G12" s="11">
        <f>F12/11*25</f>
        <v>5.6818181818181817</v>
      </c>
      <c r="H12" s="11"/>
      <c r="I12" s="11">
        <f>H12/11*25</f>
        <v>0</v>
      </c>
      <c r="J12" s="11">
        <f>IF(E12&gt;G12,E12,G12)</f>
        <v>5.6818181818181817</v>
      </c>
      <c r="K12" s="11"/>
      <c r="L12" s="11">
        <f>K12/11*25</f>
        <v>0</v>
      </c>
      <c r="M12" s="11"/>
      <c r="N12" s="11">
        <f>M12/10*25</f>
        <v>0</v>
      </c>
      <c r="O12" s="11"/>
      <c r="P12" s="11">
        <f>O12/11*25</f>
        <v>0</v>
      </c>
      <c r="Q12" s="11">
        <f>IF(L12&gt;N12,L12,N12)</f>
        <v>0</v>
      </c>
      <c r="R12" s="7">
        <v>5</v>
      </c>
      <c r="S12" s="7"/>
      <c r="T12" s="11">
        <f>Q12+J12+R12+S12</f>
        <v>10.681818181818182</v>
      </c>
      <c r="U12" s="7" t="str">
        <f>IF(T12&gt;=89.5, "A", IF(T12&gt;=79.5, "B", IF(T12&gt;=69.5, "C", IF(T12&gt;=59.5, "D", IF(T12&gt;=49.5, "E", "F")))))</f>
        <v>F</v>
      </c>
    </row>
    <row r="13" spans="1:22" x14ac:dyDescent="0.25">
      <c r="A13" s="7">
        <v>12</v>
      </c>
      <c r="B13" s="8" t="s">
        <v>45</v>
      </c>
      <c r="C13" s="9" t="s">
        <v>46</v>
      </c>
      <c r="D13" s="10">
        <v>10.5</v>
      </c>
      <c r="E13" s="11">
        <f>D13/11*25</f>
        <v>23.863636363636363</v>
      </c>
      <c r="F13" s="10"/>
      <c r="G13" s="11">
        <f>F13/11*25</f>
        <v>0</v>
      </c>
      <c r="H13" s="11"/>
      <c r="I13" s="11">
        <f>H13/11*25</f>
        <v>0</v>
      </c>
      <c r="J13" s="11">
        <f>IF(E13&gt;G13,E13,G13)</f>
        <v>23.863636363636363</v>
      </c>
      <c r="K13" s="11">
        <v>8</v>
      </c>
      <c r="L13" s="11">
        <f>K13/11*25</f>
        <v>18.181818181818183</v>
      </c>
      <c r="M13" s="11">
        <v>8.5</v>
      </c>
      <c r="N13" s="11">
        <f>M13/10*25</f>
        <v>21.25</v>
      </c>
      <c r="O13" s="11"/>
      <c r="P13" s="11">
        <f>O13/11*25</f>
        <v>0</v>
      </c>
      <c r="Q13" s="11">
        <f>IF(L13&gt;N13,L13,N13)</f>
        <v>21.25</v>
      </c>
      <c r="R13" s="7">
        <v>10</v>
      </c>
      <c r="S13" s="7"/>
      <c r="T13" s="11">
        <f>Q13+J13+R13+S13</f>
        <v>55.11363636363636</v>
      </c>
      <c r="U13" s="7" t="str">
        <f>IF(T13&gt;=89.5, "A", IF(T13&gt;=79.5, "B", IF(T13&gt;=69.5, "C", IF(T13&gt;=59.5, "D", IF(T13&gt;=49.5, "E", "F")))))</f>
        <v>E</v>
      </c>
    </row>
    <row r="14" spans="1:22" x14ac:dyDescent="0.25">
      <c r="A14" s="7">
        <v>13</v>
      </c>
      <c r="B14" s="8" t="s">
        <v>47</v>
      </c>
      <c r="C14" s="9" t="s">
        <v>48</v>
      </c>
      <c r="D14" s="10"/>
      <c r="E14" s="11">
        <f>D14/11*25</f>
        <v>0</v>
      </c>
      <c r="F14" s="10">
        <v>9.5</v>
      </c>
      <c r="G14" s="11">
        <f>F14/11*25</f>
        <v>21.59090909090909</v>
      </c>
      <c r="H14" s="11"/>
      <c r="I14" s="11">
        <f>H14/11*25</f>
        <v>0</v>
      </c>
      <c r="J14" s="11">
        <f>IF(E14&gt;G14,E14,G14)</f>
        <v>21.59090909090909</v>
      </c>
      <c r="K14" s="11">
        <v>8</v>
      </c>
      <c r="L14" s="11">
        <f>K14/11*25</f>
        <v>18.181818181818183</v>
      </c>
      <c r="M14" s="11">
        <v>10</v>
      </c>
      <c r="N14" s="11">
        <f>M14/10*25</f>
        <v>25</v>
      </c>
      <c r="O14" s="11"/>
      <c r="P14" s="11">
        <f>O14/11*25</f>
        <v>0</v>
      </c>
      <c r="Q14" s="11">
        <f>IF(L14&gt;N14,L14,N14)</f>
        <v>25</v>
      </c>
      <c r="R14" s="7">
        <v>10</v>
      </c>
      <c r="S14" s="7"/>
      <c r="T14" s="11">
        <f>Q14+J14+R14+S14</f>
        <v>56.590909090909093</v>
      </c>
      <c r="U14" s="7" t="str">
        <f>IF(T14&gt;=89.5, "A", IF(T14&gt;=79.5, "B", IF(T14&gt;=69.5, "C", IF(T14&gt;=59.5, "D", IF(T14&gt;=49.5, "E", "F")))))</f>
        <v>E</v>
      </c>
    </row>
    <row r="15" spans="1:22" x14ac:dyDescent="0.25">
      <c r="A15" s="7">
        <v>14</v>
      </c>
      <c r="B15" s="8" t="s">
        <v>49</v>
      </c>
      <c r="C15" s="9" t="s">
        <v>50</v>
      </c>
      <c r="D15" s="10"/>
      <c r="E15" s="11">
        <f>D15/11*25</f>
        <v>0</v>
      </c>
      <c r="F15" s="10">
        <v>4</v>
      </c>
      <c r="G15" s="11">
        <f>F15/11*25</f>
        <v>9.0909090909090917</v>
      </c>
      <c r="H15" s="11"/>
      <c r="I15" s="11">
        <f>H15/11*25</f>
        <v>0</v>
      </c>
      <c r="J15" s="11">
        <f>IF(E15&gt;G15,E15,G15)</f>
        <v>9.0909090909090917</v>
      </c>
      <c r="K15" s="11"/>
      <c r="L15" s="11">
        <f>K15/11*25</f>
        <v>0</v>
      </c>
      <c r="M15" s="11"/>
      <c r="N15" s="11">
        <f>M15/10*25</f>
        <v>0</v>
      </c>
      <c r="O15" s="11"/>
      <c r="P15" s="11">
        <f>O15/11*25</f>
        <v>0</v>
      </c>
      <c r="Q15" s="11">
        <f>IF(L15&gt;N15,L15,N15)</f>
        <v>0</v>
      </c>
      <c r="R15" s="7">
        <v>5</v>
      </c>
      <c r="S15" s="7"/>
      <c r="T15" s="11">
        <f>Q15+J15+R15+S15</f>
        <v>14.090909090909092</v>
      </c>
      <c r="U15" s="7" t="str">
        <f>IF(T15&gt;=89.5, "A", IF(T15&gt;=79.5, "B", IF(T15&gt;=69.5, "C", IF(T15&gt;=59.5, "D", IF(T15&gt;=49.5, "E", "F")))))</f>
        <v>F</v>
      </c>
    </row>
    <row r="16" spans="1:22" x14ac:dyDescent="0.25">
      <c r="A16" s="7">
        <v>15</v>
      </c>
      <c r="B16" s="8" t="s">
        <v>51</v>
      </c>
      <c r="C16" s="9" t="s">
        <v>52</v>
      </c>
      <c r="D16" s="10"/>
      <c r="E16" s="11">
        <f>D16/11*25</f>
        <v>0</v>
      </c>
      <c r="F16" s="10"/>
      <c r="G16" s="11">
        <f>F16/11*25</f>
        <v>0</v>
      </c>
      <c r="H16" s="11"/>
      <c r="I16" s="11">
        <f>H16/11*25</f>
        <v>0</v>
      </c>
      <c r="J16" s="11">
        <f>IF(E16&gt;G16,E16,G16)</f>
        <v>0</v>
      </c>
      <c r="K16" s="11"/>
      <c r="L16" s="11">
        <f>K16/11*25</f>
        <v>0</v>
      </c>
      <c r="M16" s="11"/>
      <c r="N16" s="11">
        <f>M16/10*25</f>
        <v>0</v>
      </c>
      <c r="O16" s="11"/>
      <c r="P16" s="11">
        <f>O16/11*25</f>
        <v>0</v>
      </c>
      <c r="Q16" s="11">
        <f>IF(L16&gt;N16,L16,N16)</f>
        <v>0</v>
      </c>
      <c r="R16" s="7">
        <v>0</v>
      </c>
      <c r="S16" s="7"/>
      <c r="T16" s="11">
        <f>Q16+J16+R16+S16</f>
        <v>0</v>
      </c>
      <c r="U16" s="7"/>
    </row>
    <row r="17" spans="1:22" x14ac:dyDescent="0.25">
      <c r="A17" s="7">
        <v>16</v>
      </c>
      <c r="B17" s="8" t="s">
        <v>53</v>
      </c>
      <c r="C17" s="9" t="s">
        <v>54</v>
      </c>
      <c r="D17" s="10"/>
      <c r="E17" s="11">
        <f>D17/11*25</f>
        <v>0</v>
      </c>
      <c r="F17" s="10"/>
      <c r="G17" s="11">
        <f>F17/11*25</f>
        <v>0</v>
      </c>
      <c r="H17" s="11"/>
      <c r="I17" s="11">
        <f>H17/11*25</f>
        <v>0</v>
      </c>
      <c r="J17" s="11">
        <f>IF(E17&gt;G17,E17,G17)</f>
        <v>0</v>
      </c>
      <c r="K17" s="11"/>
      <c r="L17" s="11">
        <f>K17/11*25</f>
        <v>0</v>
      </c>
      <c r="M17" s="11"/>
      <c r="N17" s="11">
        <f>M17/10*25</f>
        <v>0</v>
      </c>
      <c r="O17" s="11"/>
      <c r="P17" s="11">
        <f>O17/11*25</f>
        <v>0</v>
      </c>
      <c r="Q17" s="11">
        <f>IF(L17&gt;N17,L17,N17)</f>
        <v>0</v>
      </c>
      <c r="R17" s="7">
        <v>0</v>
      </c>
      <c r="S17" s="7"/>
      <c r="T17" s="11">
        <f>Q17+J17+R17+S17</f>
        <v>0</v>
      </c>
      <c r="U17" s="7"/>
    </row>
    <row r="18" spans="1:22" x14ac:dyDescent="0.25">
      <c r="A18" s="7">
        <v>17</v>
      </c>
      <c r="B18" s="8" t="s">
        <v>55</v>
      </c>
      <c r="C18" s="9" t="s">
        <v>56</v>
      </c>
      <c r="D18" s="10">
        <v>10.5</v>
      </c>
      <c r="E18" s="11">
        <f>D18/11*25</f>
        <v>23.863636363636363</v>
      </c>
      <c r="F18" s="10"/>
      <c r="G18" s="11">
        <f>F18/11*25</f>
        <v>0</v>
      </c>
      <c r="H18" s="11"/>
      <c r="I18" s="11">
        <f>H18/11*25</f>
        <v>0</v>
      </c>
      <c r="J18" s="11">
        <f>IF(E18&gt;G18,E18,G18)</f>
        <v>23.863636363636363</v>
      </c>
      <c r="K18" s="11">
        <v>10</v>
      </c>
      <c r="L18" s="11">
        <f>K18/11*25</f>
        <v>22.727272727272727</v>
      </c>
      <c r="M18" s="11"/>
      <c r="N18" s="11">
        <f>M18/10*25</f>
        <v>0</v>
      </c>
      <c r="O18" s="11"/>
      <c r="P18" s="11">
        <f>O18/11*25</f>
        <v>0</v>
      </c>
      <c r="Q18" s="11">
        <f>IF(L18&gt;N18,L18,N18)</f>
        <v>22.727272727272727</v>
      </c>
      <c r="R18" s="7">
        <v>10</v>
      </c>
      <c r="S18" s="7">
        <v>40</v>
      </c>
      <c r="T18" s="11">
        <f>Q18+J18+R18+S18</f>
        <v>96.590909090909093</v>
      </c>
      <c r="U18" s="7" t="str">
        <f>IF(T18&gt;=89.5, "A", IF(T18&gt;=79.5, "B", IF(T18&gt;=69.5, "C", IF(T18&gt;=59.5, "D", IF(T18&gt;=49.5, "E", "F")))))</f>
        <v>A</v>
      </c>
    </row>
    <row r="19" spans="1:22" x14ac:dyDescent="0.25">
      <c r="A19" s="7">
        <v>18</v>
      </c>
      <c r="B19" s="8" t="s">
        <v>57</v>
      </c>
      <c r="C19" s="9" t="s">
        <v>58</v>
      </c>
      <c r="D19" s="10">
        <v>10.5</v>
      </c>
      <c r="E19" s="11">
        <f>D19/11*25</f>
        <v>23.863636363636363</v>
      </c>
      <c r="F19" s="10"/>
      <c r="G19" s="11">
        <f>F19/11*25</f>
        <v>0</v>
      </c>
      <c r="H19" s="11"/>
      <c r="I19" s="11">
        <f>H19/11*25</f>
        <v>0</v>
      </c>
      <c r="J19" s="11">
        <f>IF(E19&gt;G19,E19,G19)</f>
        <v>23.863636363636363</v>
      </c>
      <c r="K19" s="11">
        <v>7.5</v>
      </c>
      <c r="L19" s="11">
        <f>K19/11*25</f>
        <v>17.045454545454543</v>
      </c>
      <c r="M19" s="11"/>
      <c r="N19" s="11">
        <f>M19/10*25</f>
        <v>0</v>
      </c>
      <c r="O19" s="11"/>
      <c r="P19" s="11">
        <f>O19/11*25</f>
        <v>0</v>
      </c>
      <c r="Q19" s="11">
        <f>IF(L19&gt;N19,L19,N19)</f>
        <v>17.045454545454543</v>
      </c>
      <c r="R19" s="7">
        <v>10</v>
      </c>
      <c r="S19" s="7"/>
      <c r="T19" s="11">
        <f>Q19+J19+R19+S19</f>
        <v>50.909090909090907</v>
      </c>
      <c r="U19" s="7" t="str">
        <f>IF(T19&gt;=89.5, "A", IF(T19&gt;=79.5, "B", IF(T19&gt;=69.5, "C", IF(T19&gt;=59.5, "D", IF(T19&gt;=49.5, "E", "F")))))</f>
        <v>E</v>
      </c>
    </row>
    <row r="20" spans="1:22" x14ac:dyDescent="0.25">
      <c r="A20" s="7">
        <v>19</v>
      </c>
      <c r="B20" s="8" t="s">
        <v>59</v>
      </c>
      <c r="C20" s="9" t="s">
        <v>60</v>
      </c>
      <c r="D20" s="10">
        <v>8</v>
      </c>
      <c r="E20" s="11">
        <f>D20/11*25</f>
        <v>18.181818181818183</v>
      </c>
      <c r="F20" s="10"/>
      <c r="G20" s="11">
        <f>F20/11*25</f>
        <v>0</v>
      </c>
      <c r="H20" s="11"/>
      <c r="I20" s="11">
        <f>H20/11*25</f>
        <v>0</v>
      </c>
      <c r="J20" s="11">
        <f>IF(E20&gt;G20,E20,G20)</f>
        <v>18.181818181818183</v>
      </c>
      <c r="K20" s="11">
        <v>3</v>
      </c>
      <c r="L20" s="11">
        <f>K20/11*25</f>
        <v>6.8181818181818175</v>
      </c>
      <c r="M20" s="11">
        <v>6</v>
      </c>
      <c r="N20" s="11">
        <f>M20/10*25</f>
        <v>15</v>
      </c>
      <c r="O20" s="11"/>
      <c r="P20" s="11">
        <f>O20/11*25</f>
        <v>0</v>
      </c>
      <c r="Q20" s="11">
        <f>IF(L20&gt;N20,L20,N20)</f>
        <v>15</v>
      </c>
      <c r="R20" s="7">
        <v>9</v>
      </c>
      <c r="S20" s="7">
        <v>0</v>
      </c>
      <c r="T20" s="11">
        <f>Q20+J20+R20+S20</f>
        <v>42.181818181818187</v>
      </c>
      <c r="U20" s="7" t="str">
        <f>IF(T20&gt;=89.5, "A", IF(T20&gt;=79.5, "B", IF(T20&gt;=69.5, "C", IF(T20&gt;=59.5, "D", IF(T20&gt;=49.5, "E", "F")))))</f>
        <v>F</v>
      </c>
      <c r="V20" s="6" t="s">
        <v>26</v>
      </c>
    </row>
    <row r="21" spans="1:22" x14ac:dyDescent="0.25">
      <c r="A21" s="7">
        <v>20</v>
      </c>
      <c r="B21" s="8" t="s">
        <v>61</v>
      </c>
      <c r="C21" s="9" t="s">
        <v>62</v>
      </c>
      <c r="D21" s="10">
        <v>11</v>
      </c>
      <c r="E21" s="11">
        <f>D21/11*25</f>
        <v>25</v>
      </c>
      <c r="F21" s="10"/>
      <c r="G21" s="11">
        <f>F21/11*25</f>
        <v>0</v>
      </c>
      <c r="H21" s="11"/>
      <c r="I21" s="11">
        <f>H21/11*25</f>
        <v>0</v>
      </c>
      <c r="J21" s="11">
        <f>IF(E21&gt;G21,E21,G21)</f>
        <v>25</v>
      </c>
      <c r="K21" s="11">
        <v>10</v>
      </c>
      <c r="L21" s="11">
        <f>K21/11*25</f>
        <v>22.727272727272727</v>
      </c>
      <c r="M21" s="11"/>
      <c r="N21" s="11">
        <f>M21/10*25</f>
        <v>0</v>
      </c>
      <c r="O21" s="11"/>
      <c r="P21" s="11">
        <f>O21/11*25</f>
        <v>0</v>
      </c>
      <c r="Q21" s="11">
        <f>IF(L21&gt;N21,L21,N21)</f>
        <v>22.727272727272727</v>
      </c>
      <c r="R21" s="7">
        <v>10</v>
      </c>
      <c r="S21" s="7"/>
      <c r="T21" s="11">
        <f>Q21+J21+R21+S21</f>
        <v>57.727272727272727</v>
      </c>
      <c r="U21" s="7" t="str">
        <f>IF(T21&gt;=89.5, "A", IF(T21&gt;=79.5, "B", IF(T21&gt;=69.5, "C", IF(T21&gt;=59.5, "D", IF(T21&gt;=49.5, "E", "F")))))</f>
        <v>E</v>
      </c>
    </row>
    <row r="22" spans="1:22" x14ac:dyDescent="0.25">
      <c r="A22" s="7">
        <v>21</v>
      </c>
      <c r="B22" s="8" t="s">
        <v>63</v>
      </c>
      <c r="C22" s="9" t="s">
        <v>64</v>
      </c>
      <c r="D22" s="10">
        <v>9</v>
      </c>
      <c r="E22" s="11">
        <f>D22/11*25</f>
        <v>20.454545454545457</v>
      </c>
      <c r="F22" s="10">
        <v>10</v>
      </c>
      <c r="G22" s="11">
        <f>F22/11*25</f>
        <v>22.727272727272727</v>
      </c>
      <c r="H22" s="11"/>
      <c r="I22" s="11">
        <f>H22/11*25</f>
        <v>0</v>
      </c>
      <c r="J22" s="11">
        <f>IF(E22&gt;G22,E22,G22)</f>
        <v>22.727272727272727</v>
      </c>
      <c r="K22" s="11">
        <v>10</v>
      </c>
      <c r="L22" s="11">
        <f>K22/11*25</f>
        <v>22.727272727272727</v>
      </c>
      <c r="M22" s="11"/>
      <c r="N22" s="11">
        <f>M22/10*25</f>
        <v>0</v>
      </c>
      <c r="O22" s="11"/>
      <c r="P22" s="11">
        <f>O22/11*25</f>
        <v>0</v>
      </c>
      <c r="Q22" s="11">
        <f>IF(L22&gt;N22,L22,N22)</f>
        <v>22.727272727272727</v>
      </c>
      <c r="R22" s="7">
        <v>10</v>
      </c>
      <c r="S22" s="7">
        <v>40</v>
      </c>
      <c r="T22" s="11">
        <f>Q22+J22+R22+S22</f>
        <v>95.454545454545453</v>
      </c>
      <c r="U22" s="7" t="str">
        <f>IF(T22&gt;=89.5, "A", IF(T22&gt;=79.5, "B", IF(T22&gt;=69.5, "C", IF(T22&gt;=59.5, "D", IF(T22&gt;=49.5, "E", "F")))))</f>
        <v>A</v>
      </c>
      <c r="V22" s="6" t="s">
        <v>26</v>
      </c>
    </row>
    <row r="23" spans="1:22" x14ac:dyDescent="0.25">
      <c r="A23" s="7">
        <v>22</v>
      </c>
      <c r="B23" s="8" t="s">
        <v>65</v>
      </c>
      <c r="C23" s="9" t="s">
        <v>66</v>
      </c>
      <c r="D23" s="10">
        <v>7.5</v>
      </c>
      <c r="E23" s="11">
        <f>D23/11*25</f>
        <v>17.045454545454543</v>
      </c>
      <c r="F23" s="10">
        <v>9</v>
      </c>
      <c r="G23" s="11">
        <f>F23/11*25</f>
        <v>20.454545454545457</v>
      </c>
      <c r="H23" s="11"/>
      <c r="I23" s="11">
        <f>H23/11*25</f>
        <v>0</v>
      </c>
      <c r="J23" s="11">
        <f>IF(E23&gt;G23,E23,G23)</f>
        <v>20.454545454545457</v>
      </c>
      <c r="K23" s="11">
        <v>7</v>
      </c>
      <c r="L23" s="11">
        <f>K23/11*25</f>
        <v>15.909090909090908</v>
      </c>
      <c r="M23" s="11">
        <v>8.5</v>
      </c>
      <c r="N23" s="11">
        <f>M23/10*25</f>
        <v>21.25</v>
      </c>
      <c r="O23" s="11"/>
      <c r="P23" s="11">
        <f>O23/11*25</f>
        <v>0</v>
      </c>
      <c r="Q23" s="11">
        <f>IF(L23&gt;N23,L23,N23)</f>
        <v>21.25</v>
      </c>
      <c r="R23" s="7">
        <v>9</v>
      </c>
      <c r="S23" s="7"/>
      <c r="T23" s="11">
        <f>Q23+J23+R23+S23</f>
        <v>50.704545454545453</v>
      </c>
      <c r="U23" s="7" t="str">
        <f>IF(T23&gt;=89.5, "A", IF(T23&gt;=79.5, "B", IF(T23&gt;=69.5, "C", IF(T23&gt;=59.5, "D", IF(T23&gt;=49.5, "E", "F")))))</f>
        <v>E</v>
      </c>
    </row>
    <row r="24" spans="1:22" x14ac:dyDescent="0.25">
      <c r="A24" s="7">
        <v>23</v>
      </c>
      <c r="B24" s="8" t="s">
        <v>67</v>
      </c>
      <c r="C24" s="9" t="s">
        <v>68</v>
      </c>
      <c r="D24" s="10">
        <v>7.5</v>
      </c>
      <c r="E24" s="11">
        <f>D24/11*25</f>
        <v>17.045454545454543</v>
      </c>
      <c r="F24" s="10">
        <v>7</v>
      </c>
      <c r="G24" s="11">
        <f>F24/11*25</f>
        <v>15.909090909090908</v>
      </c>
      <c r="H24" s="11">
        <v>8</v>
      </c>
      <c r="I24" s="11">
        <f>H24/11*25</f>
        <v>18.181818181818183</v>
      </c>
      <c r="J24" s="11">
        <v>18.18</v>
      </c>
      <c r="K24" s="11">
        <v>6</v>
      </c>
      <c r="L24" s="11">
        <f>K24/11*25</f>
        <v>13.636363636363635</v>
      </c>
      <c r="M24" s="11">
        <v>8.5</v>
      </c>
      <c r="N24" s="11">
        <f>M24/10*25</f>
        <v>21.25</v>
      </c>
      <c r="O24" s="11"/>
      <c r="P24" s="11">
        <f>O24/11*25</f>
        <v>0</v>
      </c>
      <c r="Q24" s="11">
        <f>IF(L24&gt;N24,L24,N24)</f>
        <v>21.25</v>
      </c>
      <c r="R24" s="7">
        <v>9</v>
      </c>
      <c r="S24" s="7"/>
      <c r="T24" s="11">
        <f>Q24+J24+R24+S24</f>
        <v>48.43</v>
      </c>
      <c r="U24" s="7" t="str">
        <f>IF(T24&gt;=89.5, "A", IF(T24&gt;=79.5, "B", IF(T24&gt;=69.5, "C", IF(T24&gt;=59.5, "D", IF(T24&gt;=49.5, "E", "F")))))</f>
        <v>F</v>
      </c>
    </row>
    <row r="25" spans="1:22" x14ac:dyDescent="0.25">
      <c r="A25" s="7">
        <v>24</v>
      </c>
      <c r="B25" s="8" t="s">
        <v>69</v>
      </c>
      <c r="C25" s="9" t="s">
        <v>70</v>
      </c>
      <c r="D25" s="10"/>
      <c r="E25" s="11">
        <f>D25/11*25</f>
        <v>0</v>
      </c>
      <c r="F25" s="10"/>
      <c r="G25" s="11">
        <f>F25/11*25</f>
        <v>0</v>
      </c>
      <c r="H25" s="11"/>
      <c r="I25" s="11">
        <f>H25/11*25</f>
        <v>0</v>
      </c>
      <c r="J25" s="11">
        <f>IF(E25&gt;G25,E25,G25)</f>
        <v>0</v>
      </c>
      <c r="K25" s="11"/>
      <c r="L25" s="11">
        <f>K25/11*25</f>
        <v>0</v>
      </c>
      <c r="M25" s="11"/>
      <c r="N25" s="11">
        <f>M25/10*25</f>
        <v>0</v>
      </c>
      <c r="O25" s="11"/>
      <c r="P25" s="11">
        <f>O25/11*25</f>
        <v>0</v>
      </c>
      <c r="Q25" s="11">
        <f>IF(L25&gt;N25,L25,N25)</f>
        <v>0</v>
      </c>
      <c r="R25" s="7">
        <v>0</v>
      </c>
      <c r="S25" s="7"/>
      <c r="T25" s="11">
        <f>Q25+J25+R25+S25</f>
        <v>0</v>
      </c>
      <c r="U25" s="7"/>
    </row>
    <row r="26" spans="1:22" x14ac:dyDescent="0.25">
      <c r="A26" s="7">
        <v>25</v>
      </c>
      <c r="B26" s="8" t="s">
        <v>71</v>
      </c>
      <c r="C26" s="9" t="s">
        <v>72</v>
      </c>
      <c r="D26" s="10"/>
      <c r="E26" s="11">
        <f>D26/11*25</f>
        <v>0</v>
      </c>
      <c r="F26" s="10"/>
      <c r="G26" s="11">
        <f>F26/11*25</f>
        <v>0</v>
      </c>
      <c r="H26" s="11"/>
      <c r="I26" s="11">
        <f>H26/11*25</f>
        <v>0</v>
      </c>
      <c r="J26" s="11">
        <f>IF(E26&gt;G26,E26,G26)</f>
        <v>0</v>
      </c>
      <c r="K26" s="11"/>
      <c r="L26" s="11">
        <f>K26/11*25</f>
        <v>0</v>
      </c>
      <c r="M26" s="11"/>
      <c r="N26" s="11">
        <f>M26/10*25</f>
        <v>0</v>
      </c>
      <c r="O26" s="11"/>
      <c r="P26" s="11">
        <f>O26/11*25</f>
        <v>0</v>
      </c>
      <c r="Q26" s="11">
        <f>IF(L26&gt;N26,L26,N26)</f>
        <v>0</v>
      </c>
      <c r="R26" s="7">
        <v>0</v>
      </c>
      <c r="S26" s="7"/>
      <c r="T26" s="11">
        <f>Q26+J26+R26+S26</f>
        <v>0</v>
      </c>
      <c r="U26" s="7"/>
    </row>
    <row r="27" spans="1:22" x14ac:dyDescent="0.25">
      <c r="A27" s="7">
        <v>26</v>
      </c>
      <c r="B27" s="8" t="s">
        <v>73</v>
      </c>
      <c r="C27" s="9" t="s">
        <v>74</v>
      </c>
      <c r="D27" s="10">
        <v>0</v>
      </c>
      <c r="E27" s="11">
        <f>D27/11*25</f>
        <v>0</v>
      </c>
      <c r="F27" s="10">
        <v>0.5</v>
      </c>
      <c r="G27" s="11">
        <f>F27/11*25</f>
        <v>1.1363636363636365</v>
      </c>
      <c r="H27" s="11"/>
      <c r="I27" s="11">
        <f>H27/11*25</f>
        <v>0</v>
      </c>
      <c r="J27" s="11">
        <f>IF(E27&gt;G27,E27,G27)</f>
        <v>1.1363636363636365</v>
      </c>
      <c r="K27" s="11"/>
      <c r="L27" s="11">
        <f>K27/11*25</f>
        <v>0</v>
      </c>
      <c r="M27" s="11"/>
      <c r="N27" s="11">
        <f>M27/10*25</f>
        <v>0</v>
      </c>
      <c r="O27" s="11"/>
      <c r="P27" s="11">
        <f>O27/11*25</f>
        <v>0</v>
      </c>
      <c r="Q27" s="11">
        <f>IF(L27&gt;N27,L27,N27)</f>
        <v>0</v>
      </c>
      <c r="R27" s="7">
        <v>5</v>
      </c>
      <c r="S27" s="7"/>
      <c r="T27" s="11">
        <f>Q27+J27+R27+S27</f>
        <v>6.1363636363636367</v>
      </c>
      <c r="U27" s="7" t="str">
        <f>IF(T27&gt;=89.5, "A", IF(T27&gt;=79.5, "B", IF(T27&gt;=69.5, "C", IF(T27&gt;=59.5, "D", IF(T27&gt;=49.5, "E", "F")))))</f>
        <v>F</v>
      </c>
    </row>
    <row r="28" spans="1:22" x14ac:dyDescent="0.25">
      <c r="A28" s="7">
        <v>27</v>
      </c>
      <c r="B28" s="8" t="s">
        <v>75</v>
      </c>
      <c r="C28" s="9" t="s">
        <v>76</v>
      </c>
      <c r="D28" s="10">
        <v>2.5</v>
      </c>
      <c r="E28" s="11">
        <f>D28/11*25</f>
        <v>5.6818181818181817</v>
      </c>
      <c r="F28" s="10">
        <v>5</v>
      </c>
      <c r="G28" s="11">
        <f>F28/11*25</f>
        <v>11.363636363636363</v>
      </c>
      <c r="H28" s="11">
        <v>9</v>
      </c>
      <c r="I28" s="11">
        <f>H28/11*25</f>
        <v>20.454545454545457</v>
      </c>
      <c r="J28" s="11">
        <v>20.45</v>
      </c>
      <c r="K28" s="11">
        <v>8</v>
      </c>
      <c r="L28" s="11">
        <f>K28/11*25</f>
        <v>18.181818181818183</v>
      </c>
      <c r="M28" s="11">
        <v>9</v>
      </c>
      <c r="N28" s="11">
        <f>M28/10*25</f>
        <v>22.5</v>
      </c>
      <c r="O28" s="11"/>
      <c r="P28" s="11">
        <f>O28/11*25</f>
        <v>0</v>
      </c>
      <c r="Q28" s="11">
        <f>IF(L28&gt;N28,L28,N28)</f>
        <v>22.5</v>
      </c>
      <c r="R28" s="7">
        <v>9</v>
      </c>
      <c r="S28" s="7"/>
      <c r="T28" s="11">
        <f>Q28+J28+R28+S28</f>
        <v>51.95</v>
      </c>
      <c r="U28" s="7" t="str">
        <f>IF(T28&gt;=89.5, "A", IF(T28&gt;=79.5, "B", IF(T28&gt;=69.5, "C", IF(T28&gt;=59.5, "D", IF(T28&gt;=49.5, "E", "F")))))</f>
        <v>E</v>
      </c>
    </row>
    <row r="29" spans="1:22" x14ac:dyDescent="0.25">
      <c r="A29" s="7">
        <v>28</v>
      </c>
      <c r="B29" s="8" t="s">
        <v>77</v>
      </c>
      <c r="C29" s="9" t="s">
        <v>78</v>
      </c>
      <c r="D29" s="10">
        <v>0.5</v>
      </c>
      <c r="E29" s="11">
        <f>D29/11*25</f>
        <v>1.1363636363636365</v>
      </c>
      <c r="F29" s="10">
        <v>7.5</v>
      </c>
      <c r="G29" s="11">
        <f>F29/11*25</f>
        <v>17.045454545454543</v>
      </c>
      <c r="H29" s="11"/>
      <c r="I29" s="11">
        <f>H29/11*25</f>
        <v>0</v>
      </c>
      <c r="J29" s="11">
        <f>IF(E29&gt;G29,E29,G29)</f>
        <v>17.045454545454543</v>
      </c>
      <c r="K29" s="11"/>
      <c r="L29" s="11">
        <f>K29/11*25</f>
        <v>0</v>
      </c>
      <c r="M29" s="11">
        <v>0</v>
      </c>
      <c r="N29" s="11">
        <f>M29/10*25</f>
        <v>0</v>
      </c>
      <c r="O29" s="11">
        <v>2</v>
      </c>
      <c r="P29" s="11">
        <f>O29/11*25</f>
        <v>4.5454545454545459</v>
      </c>
      <c r="Q29" s="11">
        <v>4.55</v>
      </c>
      <c r="R29" s="7">
        <v>6</v>
      </c>
      <c r="S29" s="7"/>
      <c r="T29" s="11">
        <f>Q29+J29+R29+S29</f>
        <v>27.595454545454544</v>
      </c>
      <c r="U29" s="7" t="str">
        <f>IF(T29&gt;=89.5, "A", IF(T29&gt;=79.5, "B", IF(T29&gt;=69.5, "C", IF(T29&gt;=59.5, "D", IF(T29&gt;=49.5, "E", "F")))))</f>
        <v>F</v>
      </c>
    </row>
    <row r="30" spans="1:22" x14ac:dyDescent="0.25">
      <c r="A30" s="7">
        <v>29</v>
      </c>
      <c r="B30" s="8" t="s">
        <v>79</v>
      </c>
      <c r="C30" s="9" t="s">
        <v>80</v>
      </c>
      <c r="D30" s="10"/>
      <c r="E30" s="11">
        <f>D30/11*25</f>
        <v>0</v>
      </c>
      <c r="F30" s="10"/>
      <c r="G30" s="11">
        <f>F30/11*25</f>
        <v>0</v>
      </c>
      <c r="H30" s="11"/>
      <c r="I30" s="11">
        <f>H30/11*25</f>
        <v>0</v>
      </c>
      <c r="J30" s="11">
        <f>IF(E30&gt;G30,E30,G30)</f>
        <v>0</v>
      </c>
      <c r="K30" s="11"/>
      <c r="L30" s="11">
        <f>K30/11*25</f>
        <v>0</v>
      </c>
      <c r="M30" s="11"/>
      <c r="N30" s="11">
        <f>M30/10*25</f>
        <v>0</v>
      </c>
      <c r="O30" s="11"/>
      <c r="P30" s="11">
        <f>O30/11*25</f>
        <v>0</v>
      </c>
      <c r="Q30" s="11">
        <f>IF(L30&gt;N30,L30,N30)</f>
        <v>0</v>
      </c>
      <c r="R30" s="7">
        <v>0</v>
      </c>
      <c r="S30" s="7"/>
      <c r="T30" s="11">
        <f>Q30+J30+R30+S30</f>
        <v>0</v>
      </c>
      <c r="U30" s="7"/>
    </row>
    <row r="31" spans="1:22" x14ac:dyDescent="0.25">
      <c r="A31" s="7">
        <v>30</v>
      </c>
      <c r="B31" s="8" t="s">
        <v>81</v>
      </c>
      <c r="C31" s="9" t="s">
        <v>82</v>
      </c>
      <c r="D31" s="10">
        <v>10</v>
      </c>
      <c r="E31" s="11">
        <f>D31/11*25</f>
        <v>22.727272727272727</v>
      </c>
      <c r="F31" s="10"/>
      <c r="G31" s="11">
        <f>F31/11*25</f>
        <v>0</v>
      </c>
      <c r="H31" s="11"/>
      <c r="I31" s="11">
        <f>H31/11*25</f>
        <v>0</v>
      </c>
      <c r="J31" s="11">
        <f>IF(E31&gt;G31,E31,G31)</f>
        <v>22.727272727272727</v>
      </c>
      <c r="K31" s="11">
        <v>8.5</v>
      </c>
      <c r="L31" s="11">
        <f>K31/11*25</f>
        <v>19.318181818181817</v>
      </c>
      <c r="M31" s="11"/>
      <c r="N31" s="11">
        <f>M31/10*25</f>
        <v>0</v>
      </c>
      <c r="O31" s="11"/>
      <c r="P31" s="11">
        <f>O31/11*25</f>
        <v>0</v>
      </c>
      <c r="Q31" s="11">
        <f>IF(L31&gt;N31,L31,N31)</f>
        <v>19.318181818181817</v>
      </c>
      <c r="R31" s="7">
        <v>10</v>
      </c>
      <c r="S31" s="7"/>
      <c r="T31" s="11">
        <f>Q31+J31+R31+S31</f>
        <v>52.045454545454547</v>
      </c>
      <c r="U31" s="7" t="str">
        <f>IF(T31&gt;=89.5, "A", IF(T31&gt;=79.5, "B", IF(T31&gt;=69.5, "C", IF(T31&gt;=59.5, "D", IF(T31&gt;=49.5, "E", "F")))))</f>
        <v>E</v>
      </c>
    </row>
    <row r="32" spans="1:22" x14ac:dyDescent="0.25">
      <c r="A32" s="7">
        <v>31</v>
      </c>
      <c r="B32" s="8" t="s">
        <v>83</v>
      </c>
      <c r="C32" s="9" t="s">
        <v>84</v>
      </c>
      <c r="D32" s="10"/>
      <c r="E32" s="11">
        <f>D32/11*25</f>
        <v>0</v>
      </c>
      <c r="F32" s="10"/>
      <c r="G32" s="11">
        <f>F32/11*25</f>
        <v>0</v>
      </c>
      <c r="H32" s="11"/>
      <c r="I32" s="11">
        <f>H32/11*25</f>
        <v>0</v>
      </c>
      <c r="J32" s="11">
        <f>IF(E32&gt;G32,E32,G32)</f>
        <v>0</v>
      </c>
      <c r="K32" s="11"/>
      <c r="L32" s="11">
        <f>K32/11*25</f>
        <v>0</v>
      </c>
      <c r="M32" s="11"/>
      <c r="N32" s="11">
        <f>M32/10*25</f>
        <v>0</v>
      </c>
      <c r="O32" s="11"/>
      <c r="P32" s="11">
        <f>O32/11*25</f>
        <v>0</v>
      </c>
      <c r="Q32" s="11">
        <f>IF(L32&gt;N32,L32,N32)</f>
        <v>0</v>
      </c>
      <c r="R32" s="7">
        <v>0</v>
      </c>
      <c r="S32" s="7"/>
      <c r="T32" s="11">
        <f>Q32+J32+R32+S32</f>
        <v>0</v>
      </c>
      <c r="U32" s="7"/>
    </row>
    <row r="33" spans="1:22" x14ac:dyDescent="0.25">
      <c r="A33" s="7">
        <v>32</v>
      </c>
      <c r="B33" s="8" t="s">
        <v>85</v>
      </c>
      <c r="C33" s="9" t="s">
        <v>86</v>
      </c>
      <c r="D33" s="10">
        <v>9</v>
      </c>
      <c r="E33" s="11">
        <f>D33/11*25</f>
        <v>20.454545454545457</v>
      </c>
      <c r="F33" s="10"/>
      <c r="G33" s="11">
        <f>F33/11*25</f>
        <v>0</v>
      </c>
      <c r="H33" s="11"/>
      <c r="I33" s="11">
        <f>H33/11*25</f>
        <v>0</v>
      </c>
      <c r="J33" s="11">
        <f>IF(E33&gt;G33,E33,G33)</f>
        <v>20.454545454545457</v>
      </c>
      <c r="K33" s="11">
        <v>3</v>
      </c>
      <c r="L33" s="11">
        <f>K33/11*25</f>
        <v>6.8181818181818175</v>
      </c>
      <c r="M33" s="11">
        <v>2</v>
      </c>
      <c r="N33" s="11">
        <f>M33/10*25</f>
        <v>5</v>
      </c>
      <c r="O33" s="11">
        <v>6</v>
      </c>
      <c r="P33" s="11">
        <f>O33/11*25</f>
        <v>13.636363636363635</v>
      </c>
      <c r="Q33" s="11">
        <v>13.64</v>
      </c>
      <c r="R33" s="7">
        <v>8</v>
      </c>
      <c r="S33" s="7">
        <v>0</v>
      </c>
      <c r="T33" s="11">
        <f>Q33+J33+R33+S33</f>
        <v>42.094545454545454</v>
      </c>
      <c r="U33" s="7" t="str">
        <f>IF(T33&gt;=89.5, "A", IF(T33&gt;=79.5, "B", IF(T33&gt;=69.5, "C", IF(T33&gt;=59.5, "D", IF(T33&gt;=49.5, "E", "F")))))</f>
        <v>F</v>
      </c>
      <c r="V33" s="6" t="s">
        <v>26</v>
      </c>
    </row>
    <row r="34" spans="1:22" x14ac:dyDescent="0.25">
      <c r="A34" s="7">
        <v>33</v>
      </c>
      <c r="B34" s="8" t="s">
        <v>87</v>
      </c>
      <c r="C34" s="9" t="s">
        <v>88</v>
      </c>
      <c r="D34" s="10">
        <v>5</v>
      </c>
      <c r="E34" s="11">
        <f>D34/11*25</f>
        <v>11.363636363636363</v>
      </c>
      <c r="F34" s="10">
        <v>9.5</v>
      </c>
      <c r="G34" s="11">
        <f>F34/11*25</f>
        <v>21.59090909090909</v>
      </c>
      <c r="H34" s="11"/>
      <c r="I34" s="11">
        <f>H34/11*25</f>
        <v>0</v>
      </c>
      <c r="J34" s="11">
        <f>IF(E34&gt;G34,E34,G34)</f>
        <v>21.59090909090909</v>
      </c>
      <c r="K34" s="11"/>
      <c r="L34" s="11">
        <f>K34/11*25</f>
        <v>0</v>
      </c>
      <c r="M34" s="11">
        <v>9.5</v>
      </c>
      <c r="N34" s="11">
        <f>M34/10*25</f>
        <v>23.75</v>
      </c>
      <c r="O34" s="11"/>
      <c r="P34" s="11">
        <f>O34/11*25</f>
        <v>0</v>
      </c>
      <c r="Q34" s="11">
        <f>IF(L34&gt;N34,L34,N34)</f>
        <v>23.75</v>
      </c>
      <c r="R34" s="7">
        <v>10</v>
      </c>
      <c r="S34" s="7"/>
      <c r="T34" s="11">
        <f>Q34+J34+R34+S34</f>
        <v>55.340909090909093</v>
      </c>
      <c r="U34" s="7" t="str">
        <f>IF(T34&gt;=89.5, "A", IF(T34&gt;=79.5, "B", IF(T34&gt;=69.5, "C", IF(T34&gt;=59.5, "D", IF(T34&gt;=49.5, "E", "F")))))</f>
        <v>E</v>
      </c>
    </row>
    <row r="35" spans="1:22" x14ac:dyDescent="0.25">
      <c r="A35" s="7">
        <v>34</v>
      </c>
      <c r="B35" s="8" t="s">
        <v>89</v>
      </c>
      <c r="C35" s="9" t="s">
        <v>90</v>
      </c>
      <c r="D35" s="10">
        <v>1.5</v>
      </c>
      <c r="E35" s="11">
        <f>D35/11*25</f>
        <v>3.4090909090909087</v>
      </c>
      <c r="F35" s="10">
        <v>6</v>
      </c>
      <c r="G35" s="11">
        <f>F35/11*25</f>
        <v>13.636363636363635</v>
      </c>
      <c r="H35" s="11">
        <v>9.5</v>
      </c>
      <c r="I35" s="11">
        <f>H35/11*25</f>
        <v>21.59090909090909</v>
      </c>
      <c r="J35" s="11">
        <v>21.59</v>
      </c>
      <c r="K35" s="11">
        <v>6</v>
      </c>
      <c r="L35" s="11">
        <f>K35/11*25</f>
        <v>13.636363636363635</v>
      </c>
      <c r="M35" s="11">
        <v>5.5</v>
      </c>
      <c r="N35" s="11">
        <f>M35/10*25</f>
        <v>13.750000000000002</v>
      </c>
      <c r="O35" s="11">
        <v>6</v>
      </c>
      <c r="P35" s="11">
        <f>O35/11*25</f>
        <v>13.636363636363635</v>
      </c>
      <c r="Q35" s="11">
        <f>IF(L35&gt;N35,L35,N35)</f>
        <v>13.750000000000002</v>
      </c>
      <c r="R35" s="7">
        <v>8</v>
      </c>
      <c r="S35" s="7">
        <v>0</v>
      </c>
      <c r="T35" s="11">
        <f>Q35+J35+R35+S35</f>
        <v>43.34</v>
      </c>
      <c r="U35" s="7" t="str">
        <f>IF(T35&gt;=89.5, "A", IF(T35&gt;=79.5, "B", IF(T35&gt;=69.5, "C", IF(T35&gt;=59.5, "D", IF(T35&gt;=49.5, "E", "F")))))</f>
        <v>F</v>
      </c>
      <c r="V35" s="6">
        <v>0</v>
      </c>
    </row>
    <row r="36" spans="1:22" x14ac:dyDescent="0.25">
      <c r="A36" s="7">
        <v>35</v>
      </c>
      <c r="B36" s="8" t="s">
        <v>91</v>
      </c>
      <c r="C36" s="9" t="s">
        <v>92</v>
      </c>
      <c r="D36" s="10">
        <v>1</v>
      </c>
      <c r="E36" s="11">
        <f>D36/11*25</f>
        <v>2.2727272727272729</v>
      </c>
      <c r="F36" s="10">
        <v>7</v>
      </c>
      <c r="G36" s="11">
        <f>F36/11*25</f>
        <v>15.909090909090908</v>
      </c>
      <c r="H36" s="11">
        <v>6.5</v>
      </c>
      <c r="I36" s="11">
        <f>H36/11*25</f>
        <v>14.772727272727273</v>
      </c>
      <c r="J36" s="11">
        <f>IF(E36&gt;G36,E36,G36)</f>
        <v>15.909090909090908</v>
      </c>
      <c r="K36" s="11">
        <v>3.5</v>
      </c>
      <c r="L36" s="11">
        <f>K36/11*25</f>
        <v>7.9545454545454541</v>
      </c>
      <c r="M36" s="11">
        <v>0</v>
      </c>
      <c r="N36" s="11">
        <f>M36/10*25</f>
        <v>0</v>
      </c>
      <c r="O36" s="11">
        <v>6.5</v>
      </c>
      <c r="P36" s="11">
        <f>O36/11*25</f>
        <v>14.772727272727273</v>
      </c>
      <c r="Q36" s="11">
        <v>14.77</v>
      </c>
      <c r="R36" s="7">
        <v>7</v>
      </c>
      <c r="S36" s="7"/>
      <c r="T36" s="11">
        <f>Q36+J36+R36+S36</f>
        <v>37.67909090909091</v>
      </c>
      <c r="U36" s="7" t="str">
        <f>IF(T36&gt;=89.5, "A", IF(T36&gt;=79.5, "B", IF(T36&gt;=69.5, "C", IF(T36&gt;=59.5, "D", IF(T36&gt;=49.5, "E", "F")))))</f>
        <v>F</v>
      </c>
    </row>
    <row r="37" spans="1:22" x14ac:dyDescent="0.25">
      <c r="A37" s="7">
        <v>36</v>
      </c>
      <c r="B37" s="8" t="s">
        <v>93</v>
      </c>
      <c r="C37" s="9" t="s">
        <v>94</v>
      </c>
      <c r="D37" s="10">
        <v>10.5</v>
      </c>
      <c r="E37" s="11">
        <f>D37/11*25</f>
        <v>23.863636363636363</v>
      </c>
      <c r="F37" s="10"/>
      <c r="G37" s="11">
        <f>F37/11*25</f>
        <v>0</v>
      </c>
      <c r="H37" s="11"/>
      <c r="I37" s="11">
        <f>H37/11*25</f>
        <v>0</v>
      </c>
      <c r="J37" s="11">
        <f>IF(E37&gt;G37,E37,G37)</f>
        <v>23.863636363636363</v>
      </c>
      <c r="K37" s="11">
        <v>11</v>
      </c>
      <c r="L37" s="11">
        <f>K37/11*25</f>
        <v>25</v>
      </c>
      <c r="M37" s="11"/>
      <c r="N37" s="11">
        <f>M37/10*25</f>
        <v>0</v>
      </c>
      <c r="O37" s="11"/>
      <c r="P37" s="11">
        <f>O37/11*25</f>
        <v>0</v>
      </c>
      <c r="Q37" s="11">
        <f>IF(L37&gt;N37,L37,N37)</f>
        <v>25</v>
      </c>
      <c r="R37" s="7">
        <v>10</v>
      </c>
      <c r="S37" s="7">
        <v>40</v>
      </c>
      <c r="T37" s="11">
        <f>Q37+J37+R37+S37</f>
        <v>98.86363636363636</v>
      </c>
      <c r="U37" s="7" t="str">
        <f>IF(T37&gt;=89.5, "A", IF(T37&gt;=79.5, "B", IF(T37&gt;=69.5, "C", IF(T37&gt;=59.5, "D", IF(T37&gt;=49.5, "E", "F")))))</f>
        <v>A</v>
      </c>
    </row>
    <row r="38" spans="1:22" x14ac:dyDescent="0.25">
      <c r="A38" s="7">
        <v>37</v>
      </c>
      <c r="B38" s="8" t="s">
        <v>95</v>
      </c>
      <c r="C38" s="9" t="s">
        <v>96</v>
      </c>
      <c r="D38" s="10">
        <v>6.5</v>
      </c>
      <c r="E38" s="11">
        <f>D38/11*25</f>
        <v>14.772727272727273</v>
      </c>
      <c r="F38" s="10">
        <v>9</v>
      </c>
      <c r="G38" s="11">
        <f>F38/11*25</f>
        <v>20.454545454545457</v>
      </c>
      <c r="H38" s="11"/>
      <c r="I38" s="11">
        <f>H38/11*25</f>
        <v>0</v>
      </c>
      <c r="J38" s="11">
        <f>IF(E38&gt;G38,E38,G38)</f>
        <v>20.454545454545457</v>
      </c>
      <c r="K38" s="11">
        <v>7</v>
      </c>
      <c r="L38" s="11">
        <f>K38/11*25</f>
        <v>15.909090909090908</v>
      </c>
      <c r="M38" s="11">
        <v>9.5</v>
      </c>
      <c r="N38" s="11">
        <f>M38/10*25</f>
        <v>23.75</v>
      </c>
      <c r="O38" s="11"/>
      <c r="P38" s="11">
        <f>O38/11*25</f>
        <v>0</v>
      </c>
      <c r="Q38" s="11">
        <f>IF(L38&gt;N38,L38,N38)</f>
        <v>23.75</v>
      </c>
      <c r="R38" s="7">
        <v>10</v>
      </c>
      <c r="S38" s="7"/>
      <c r="T38" s="11">
        <f>Q38+J38+R38+S38</f>
        <v>54.204545454545453</v>
      </c>
      <c r="U38" s="7" t="str">
        <f>IF(T38&gt;=89.5, "A", IF(T38&gt;=79.5, "B", IF(T38&gt;=69.5, "C", IF(T38&gt;=59.5, "D", IF(T38&gt;=49.5, "E", "F")))))</f>
        <v>E</v>
      </c>
    </row>
    <row r="39" spans="1:22" x14ac:dyDescent="0.25">
      <c r="A39" s="7">
        <v>38</v>
      </c>
      <c r="B39" s="8" t="s">
        <v>97</v>
      </c>
      <c r="C39" s="9" t="s">
        <v>98</v>
      </c>
      <c r="D39" s="10">
        <v>5.5</v>
      </c>
      <c r="E39" s="11">
        <f>D39/11*25</f>
        <v>12.5</v>
      </c>
      <c r="F39" s="10">
        <v>7.5</v>
      </c>
      <c r="G39" s="11">
        <f>F39/11*25</f>
        <v>17.045454545454543</v>
      </c>
      <c r="H39" s="11">
        <v>10</v>
      </c>
      <c r="I39" s="11">
        <f>H39/11*25</f>
        <v>22.727272727272727</v>
      </c>
      <c r="J39" s="11">
        <v>22.73</v>
      </c>
      <c r="K39" s="11">
        <v>5</v>
      </c>
      <c r="L39" s="11">
        <f>K39/11*25</f>
        <v>11.363636363636363</v>
      </c>
      <c r="M39" s="11">
        <v>7.5</v>
      </c>
      <c r="N39" s="11">
        <f>M39/10*25</f>
        <v>18.75</v>
      </c>
      <c r="O39" s="11"/>
      <c r="P39" s="11">
        <f>O39/11*25</f>
        <v>0</v>
      </c>
      <c r="Q39" s="11">
        <f>IF(L39&gt;N39,L39,N39)</f>
        <v>18.75</v>
      </c>
      <c r="R39" s="7">
        <v>9</v>
      </c>
      <c r="S39" s="7"/>
      <c r="T39" s="11">
        <f>Q39+J39+R39+S39</f>
        <v>50.480000000000004</v>
      </c>
      <c r="U39" s="7" t="str">
        <f>IF(T39&gt;=89.5, "A", IF(T39&gt;=79.5, "B", IF(T39&gt;=69.5, "C", IF(T39&gt;=59.5, "D", IF(T39&gt;=49.5, "E", "F")))))</f>
        <v>E</v>
      </c>
    </row>
    <row r="40" spans="1:22" x14ac:dyDescent="0.25">
      <c r="A40" s="7">
        <v>39</v>
      </c>
      <c r="B40" s="8" t="s">
        <v>99</v>
      </c>
      <c r="C40" s="9" t="s">
        <v>100</v>
      </c>
      <c r="D40" s="10">
        <v>8.5</v>
      </c>
      <c r="E40" s="11">
        <f>D40/11*25</f>
        <v>19.318181818181817</v>
      </c>
      <c r="F40" s="10">
        <v>10</v>
      </c>
      <c r="G40" s="11">
        <f>F40/11*25</f>
        <v>22.727272727272727</v>
      </c>
      <c r="H40" s="11"/>
      <c r="I40" s="11">
        <f>H40/11*25</f>
        <v>0</v>
      </c>
      <c r="J40" s="11">
        <f>IF(E40&gt;G40,E40,G40)</f>
        <v>22.727272727272727</v>
      </c>
      <c r="K40" s="11">
        <v>8.5</v>
      </c>
      <c r="L40" s="11">
        <f>K40/11*25</f>
        <v>19.318181818181817</v>
      </c>
      <c r="M40" s="11"/>
      <c r="N40" s="11">
        <f>M40/10*25</f>
        <v>0</v>
      </c>
      <c r="O40" s="11"/>
      <c r="P40" s="11">
        <f>O40/11*25</f>
        <v>0</v>
      </c>
      <c r="Q40" s="11">
        <f>IF(L40&gt;N40,L40,N40)</f>
        <v>19.318181818181817</v>
      </c>
      <c r="R40" s="7">
        <v>10</v>
      </c>
      <c r="S40" s="7"/>
      <c r="T40" s="11">
        <f>Q40+J40+R40+S40</f>
        <v>52.045454545454547</v>
      </c>
      <c r="U40" s="7" t="str">
        <f>IF(T40&gt;=89.5, "A", IF(T40&gt;=79.5, "B", IF(T40&gt;=69.5, "C", IF(T40&gt;=59.5, "D", IF(T40&gt;=49.5, "E", "F")))))</f>
        <v>E</v>
      </c>
    </row>
    <row r="41" spans="1:22" x14ac:dyDescent="0.25">
      <c r="A41" s="7">
        <v>40</v>
      </c>
      <c r="B41" s="8" t="s">
        <v>101</v>
      </c>
      <c r="C41" s="9" t="s">
        <v>102</v>
      </c>
      <c r="D41" s="10">
        <v>9.5</v>
      </c>
      <c r="E41" s="11">
        <f>D41/11*25</f>
        <v>21.59090909090909</v>
      </c>
      <c r="F41" s="10">
        <v>10</v>
      </c>
      <c r="G41" s="11">
        <f>F41/11*25</f>
        <v>22.727272727272727</v>
      </c>
      <c r="H41" s="11"/>
      <c r="I41" s="11">
        <f>H41/11*25</f>
        <v>0</v>
      </c>
      <c r="J41" s="11">
        <f>IF(E41&gt;G41,E41,G41)</f>
        <v>22.727272727272727</v>
      </c>
      <c r="K41" s="11">
        <v>10</v>
      </c>
      <c r="L41" s="11">
        <f>K41/11*25</f>
        <v>22.727272727272727</v>
      </c>
      <c r="M41" s="11"/>
      <c r="N41" s="11">
        <f>M41/10*25</f>
        <v>0</v>
      </c>
      <c r="O41" s="11"/>
      <c r="P41" s="11">
        <f>O41/11*25</f>
        <v>0</v>
      </c>
      <c r="Q41" s="11">
        <f>IF(L41&gt;N41,L41,N41)</f>
        <v>22.727272727272727</v>
      </c>
      <c r="R41" s="7">
        <v>10</v>
      </c>
      <c r="S41" s="7"/>
      <c r="T41" s="11">
        <f>Q41+J41+R41+S41</f>
        <v>55.454545454545453</v>
      </c>
      <c r="U41" s="7" t="str">
        <f>IF(T41&gt;=89.5, "A", IF(T41&gt;=79.5, "B", IF(T41&gt;=69.5, "C", IF(T41&gt;=59.5, "D", IF(T41&gt;=49.5, "E", "F")))))</f>
        <v>E</v>
      </c>
    </row>
    <row r="42" spans="1:22" x14ac:dyDescent="0.25">
      <c r="A42" s="7">
        <v>41</v>
      </c>
      <c r="B42" s="8" t="s">
        <v>103</v>
      </c>
      <c r="C42" s="9" t="s">
        <v>104</v>
      </c>
      <c r="D42" s="10">
        <v>7.5</v>
      </c>
      <c r="E42" s="11">
        <f>D42/11*25</f>
        <v>17.045454545454543</v>
      </c>
      <c r="F42" s="10">
        <v>7</v>
      </c>
      <c r="G42" s="11">
        <f>F42/11*25</f>
        <v>15.909090909090908</v>
      </c>
      <c r="H42" s="11"/>
      <c r="I42" s="11">
        <f>H42/11*25</f>
        <v>0</v>
      </c>
      <c r="J42" s="11">
        <f>IF(E42&gt;G42,E42,G42)</f>
        <v>17.045454545454543</v>
      </c>
      <c r="K42" s="11">
        <v>5</v>
      </c>
      <c r="L42" s="11">
        <f>K42/11*25</f>
        <v>11.363636363636363</v>
      </c>
      <c r="M42" s="11">
        <v>9.25</v>
      </c>
      <c r="N42" s="11">
        <f>M42/10*25</f>
        <v>23.125</v>
      </c>
      <c r="O42" s="11"/>
      <c r="P42" s="11">
        <f>O42/11*25</f>
        <v>0</v>
      </c>
      <c r="Q42" s="11">
        <f>IF(L42&gt;N42,L42,N42)</f>
        <v>23.125</v>
      </c>
      <c r="R42" s="7">
        <v>10</v>
      </c>
      <c r="S42" s="7"/>
      <c r="T42" s="11">
        <f>Q42+J42+R42+S42</f>
        <v>50.170454545454547</v>
      </c>
      <c r="U42" s="7" t="str">
        <f>IF(T42&gt;=89.5, "A", IF(T42&gt;=79.5, "B", IF(T42&gt;=69.5, "C", IF(T42&gt;=59.5, "D", IF(T42&gt;=49.5, "E", "F")))))</f>
        <v>E</v>
      </c>
    </row>
    <row r="43" spans="1:22" x14ac:dyDescent="0.25">
      <c r="A43" s="7">
        <v>42</v>
      </c>
      <c r="B43" s="8" t="s">
        <v>105</v>
      </c>
      <c r="C43" s="9" t="s">
        <v>106</v>
      </c>
      <c r="D43" s="10">
        <v>2.5</v>
      </c>
      <c r="E43" s="11">
        <f>D43/11*25</f>
        <v>5.6818181818181817</v>
      </c>
      <c r="F43" s="10">
        <v>6</v>
      </c>
      <c r="G43" s="11">
        <f>F43/11*25</f>
        <v>13.636363636363635</v>
      </c>
      <c r="H43" s="11"/>
      <c r="I43" s="11">
        <f>H43/11*25</f>
        <v>0</v>
      </c>
      <c r="J43" s="11">
        <f>IF(E43&gt;G43,E43,G43)</f>
        <v>13.636363636363635</v>
      </c>
      <c r="K43" s="11"/>
      <c r="L43" s="11">
        <f>K43/11*25</f>
        <v>0</v>
      </c>
      <c r="M43" s="11">
        <v>1</v>
      </c>
      <c r="N43" s="11">
        <f>M43/10*25</f>
        <v>2.5</v>
      </c>
      <c r="O43" s="11"/>
      <c r="P43" s="11">
        <f>O43/11*25</f>
        <v>0</v>
      </c>
      <c r="Q43" s="11">
        <f>IF(L43&gt;N43,L43,N43)</f>
        <v>2.5</v>
      </c>
      <c r="R43" s="7">
        <v>6</v>
      </c>
      <c r="S43" s="7"/>
      <c r="T43" s="11">
        <f>Q43+J43+R43+S43</f>
        <v>22.136363636363633</v>
      </c>
      <c r="U43" s="7" t="str">
        <f>IF(T43&gt;=89.5, "A", IF(T43&gt;=79.5, "B", IF(T43&gt;=69.5, "C", IF(T43&gt;=59.5, "D", IF(T43&gt;=49.5, "E", "F")))))</f>
        <v>F</v>
      </c>
    </row>
    <row r="44" spans="1:22" x14ac:dyDescent="0.25">
      <c r="A44" s="7">
        <v>43</v>
      </c>
      <c r="B44" s="8" t="s">
        <v>107</v>
      </c>
      <c r="C44" s="9" t="s">
        <v>108</v>
      </c>
      <c r="D44" s="10">
        <v>3.5</v>
      </c>
      <c r="E44" s="11">
        <f>D44/11*25</f>
        <v>7.9545454545454541</v>
      </c>
      <c r="F44" s="10">
        <v>2.5</v>
      </c>
      <c r="G44" s="11">
        <f>F44/11*25</f>
        <v>5.6818181818181817</v>
      </c>
      <c r="H44" s="11"/>
      <c r="I44" s="11">
        <f>H44/11*25</f>
        <v>0</v>
      </c>
      <c r="J44" s="11">
        <f>IF(E44&gt;G44,E44,G44)</f>
        <v>7.9545454545454541</v>
      </c>
      <c r="K44" s="11"/>
      <c r="L44" s="11">
        <f>K44/11*25</f>
        <v>0</v>
      </c>
      <c r="M44" s="11"/>
      <c r="N44" s="11">
        <f>M44/10*25</f>
        <v>0</v>
      </c>
      <c r="O44" s="11"/>
      <c r="P44" s="11">
        <f>O44/11*25</f>
        <v>0</v>
      </c>
      <c r="Q44" s="11">
        <f>IF(L44&gt;N44,L44,N44)</f>
        <v>0</v>
      </c>
      <c r="R44" s="7">
        <v>5</v>
      </c>
      <c r="S44" s="7"/>
      <c r="T44" s="11">
        <f>Q44+J44+R44+S44</f>
        <v>12.954545454545453</v>
      </c>
      <c r="U44" s="7" t="str">
        <f>IF(T44&gt;=89.5, "A", IF(T44&gt;=79.5, "B", IF(T44&gt;=69.5, "C", IF(T44&gt;=59.5, "D", IF(T44&gt;=49.5, "E", "F")))))</f>
        <v>F</v>
      </c>
    </row>
    <row r="45" spans="1:22" x14ac:dyDescent="0.25">
      <c r="A45" s="7">
        <v>44</v>
      </c>
      <c r="B45" s="8" t="s">
        <v>109</v>
      </c>
      <c r="C45" s="9" t="s">
        <v>110</v>
      </c>
      <c r="D45" s="10">
        <v>3.5</v>
      </c>
      <c r="E45" s="11">
        <f>D45/11*25</f>
        <v>7.9545454545454541</v>
      </c>
      <c r="F45" s="10">
        <v>6.5</v>
      </c>
      <c r="G45" s="11">
        <f>F45/11*25</f>
        <v>14.772727272727273</v>
      </c>
      <c r="H45" s="11"/>
      <c r="I45" s="11">
        <f>H45/11*25</f>
        <v>0</v>
      </c>
      <c r="J45" s="11">
        <f>IF(E45&gt;G45,E45,G45)</f>
        <v>14.772727272727273</v>
      </c>
      <c r="K45" s="11">
        <v>5</v>
      </c>
      <c r="L45" s="11">
        <f>K45/11*25</f>
        <v>11.363636363636363</v>
      </c>
      <c r="M45" s="11">
        <v>6.5</v>
      </c>
      <c r="N45" s="11">
        <f>M45/10*25</f>
        <v>16.25</v>
      </c>
      <c r="O45" s="11"/>
      <c r="P45" s="11">
        <f>O45/11*25</f>
        <v>0</v>
      </c>
      <c r="Q45" s="11">
        <f>IF(L45&gt;N45,L45,N45)</f>
        <v>16.25</v>
      </c>
      <c r="R45" s="7">
        <v>9</v>
      </c>
      <c r="S45" s="7">
        <v>0</v>
      </c>
      <c r="T45" s="11">
        <f>Q45+J45+R45+S45</f>
        <v>40.022727272727273</v>
      </c>
      <c r="U45" s="7" t="str">
        <f>IF(T45&gt;=89.5, "A", IF(T45&gt;=79.5, "B", IF(T45&gt;=69.5, "C", IF(T45&gt;=59.5, "D", IF(T45&gt;=49.5, "E", "F")))))</f>
        <v>F</v>
      </c>
      <c r="V45" s="6">
        <v>0</v>
      </c>
    </row>
    <row r="46" spans="1:22" x14ac:dyDescent="0.25">
      <c r="A46" s="7">
        <v>45</v>
      </c>
      <c r="B46" s="8" t="s">
        <v>111</v>
      </c>
      <c r="C46" s="9" t="s">
        <v>112</v>
      </c>
      <c r="D46" s="10"/>
      <c r="E46" s="11">
        <f>D46/11*25</f>
        <v>0</v>
      </c>
      <c r="F46" s="10"/>
      <c r="G46" s="11">
        <f>F46/11*25</f>
        <v>0</v>
      </c>
      <c r="H46" s="11"/>
      <c r="I46" s="11">
        <f>H46/11*25</f>
        <v>0</v>
      </c>
      <c r="J46" s="11">
        <f>IF(E46&gt;G46,E46,G46)</f>
        <v>0</v>
      </c>
      <c r="K46" s="11"/>
      <c r="L46" s="11">
        <f>K46/11*25</f>
        <v>0</v>
      </c>
      <c r="M46" s="11"/>
      <c r="N46" s="11">
        <f>M46/10*25</f>
        <v>0</v>
      </c>
      <c r="O46" s="11"/>
      <c r="P46" s="11">
        <f>O46/11*25</f>
        <v>0</v>
      </c>
      <c r="Q46" s="11">
        <f>IF(L46&gt;N46,L46,N46)</f>
        <v>0</v>
      </c>
      <c r="R46" s="7">
        <v>0</v>
      </c>
      <c r="S46" s="7"/>
      <c r="T46" s="11">
        <f>Q46+J46+R46+S46</f>
        <v>0</v>
      </c>
      <c r="U46" s="7"/>
    </row>
    <row r="47" spans="1:22" x14ac:dyDescent="0.25">
      <c r="A47" s="7">
        <v>46</v>
      </c>
      <c r="B47" s="8" t="s">
        <v>113</v>
      </c>
      <c r="C47" s="9" t="s">
        <v>114</v>
      </c>
      <c r="D47" s="10"/>
      <c r="E47" s="11">
        <f>D47/11*25</f>
        <v>0</v>
      </c>
      <c r="F47" s="10">
        <v>0</v>
      </c>
      <c r="G47" s="11">
        <f>F47/11*25</f>
        <v>0</v>
      </c>
      <c r="H47" s="11"/>
      <c r="I47" s="11">
        <f>H47/11*25</f>
        <v>0</v>
      </c>
      <c r="J47" s="11">
        <f>IF(E47&gt;G47,E47,G47)</f>
        <v>0</v>
      </c>
      <c r="K47" s="11"/>
      <c r="L47" s="11">
        <f>K47/11*25</f>
        <v>0</v>
      </c>
      <c r="M47" s="11"/>
      <c r="N47" s="11">
        <f>M47/10*25</f>
        <v>0</v>
      </c>
      <c r="O47" s="11"/>
      <c r="P47" s="11">
        <f>O47/11*25</f>
        <v>0</v>
      </c>
      <c r="Q47" s="11">
        <f>IF(L47&gt;N47,L47,N47)</f>
        <v>0</v>
      </c>
      <c r="R47" s="7">
        <v>0</v>
      </c>
      <c r="S47" s="7"/>
      <c r="T47" s="11">
        <f>Q47+J47+R47+S47</f>
        <v>0</v>
      </c>
      <c r="U47" s="7"/>
    </row>
    <row r="48" spans="1:22" x14ac:dyDescent="0.25">
      <c r="A48" s="7">
        <v>47</v>
      </c>
      <c r="B48" s="8" t="s">
        <v>115</v>
      </c>
      <c r="C48" s="9" t="s">
        <v>116</v>
      </c>
      <c r="D48" s="10"/>
      <c r="E48" s="11">
        <f>D48/11*25</f>
        <v>0</v>
      </c>
      <c r="F48" s="10"/>
      <c r="G48" s="11">
        <f>F48/11*25</f>
        <v>0</v>
      </c>
      <c r="H48" s="11"/>
      <c r="I48" s="11">
        <f>H48/11*25</f>
        <v>0</v>
      </c>
      <c r="J48" s="11">
        <f>IF(E48&gt;G48,E48,G48)</f>
        <v>0</v>
      </c>
      <c r="K48" s="11"/>
      <c r="L48" s="11">
        <f>K48/11*25</f>
        <v>0</v>
      </c>
      <c r="M48" s="11"/>
      <c r="N48" s="11">
        <f>M48/10*25</f>
        <v>0</v>
      </c>
      <c r="O48" s="11"/>
      <c r="P48" s="11">
        <f>O48/11*25</f>
        <v>0</v>
      </c>
      <c r="Q48" s="11">
        <f>IF(L48&gt;N48,L48,N48)</f>
        <v>0</v>
      </c>
      <c r="R48" s="7">
        <v>0</v>
      </c>
      <c r="S48" s="7"/>
      <c r="T48" s="11">
        <f>Q48+J48+R48+S48</f>
        <v>0</v>
      </c>
      <c r="U48" s="7"/>
    </row>
    <row r="49" spans="1:22" x14ac:dyDescent="0.25">
      <c r="A49" s="7">
        <v>48</v>
      </c>
      <c r="B49" s="8" t="s">
        <v>117</v>
      </c>
      <c r="C49" s="9" t="s">
        <v>118</v>
      </c>
      <c r="D49" s="10">
        <v>9.5</v>
      </c>
      <c r="E49" s="11">
        <f>D49/11*25</f>
        <v>21.59090909090909</v>
      </c>
      <c r="F49" s="10">
        <v>11</v>
      </c>
      <c r="G49" s="11">
        <f>F49/11*25</f>
        <v>25</v>
      </c>
      <c r="H49" s="11"/>
      <c r="I49" s="11">
        <f>H49/11*25</f>
        <v>0</v>
      </c>
      <c r="J49" s="11">
        <f>IF(E49&gt;G49,E49,G49)</f>
        <v>25</v>
      </c>
      <c r="K49" s="11">
        <v>9.5</v>
      </c>
      <c r="L49" s="11">
        <f>K49/11*25</f>
        <v>21.59090909090909</v>
      </c>
      <c r="M49" s="11">
        <v>10</v>
      </c>
      <c r="N49" s="11">
        <f>M49/10*25</f>
        <v>25</v>
      </c>
      <c r="O49" s="11"/>
      <c r="P49" s="11">
        <f>O49/11*25</f>
        <v>0</v>
      </c>
      <c r="Q49" s="11">
        <f>IF(L49&gt;N49,L49,N49)</f>
        <v>25</v>
      </c>
      <c r="R49" s="7">
        <v>10</v>
      </c>
      <c r="S49" s="7"/>
      <c r="T49" s="11">
        <f>Q49+J49+R49+S49</f>
        <v>60</v>
      </c>
      <c r="U49" s="7" t="str">
        <f>IF(T49&gt;=89.5, "A", IF(T49&gt;=79.5, "B", IF(T49&gt;=69.5, "C", IF(T49&gt;=59.5, "D", IF(T49&gt;=49.5, "E", "F")))))</f>
        <v>D</v>
      </c>
    </row>
    <row r="50" spans="1:22" x14ac:dyDescent="0.25">
      <c r="A50" s="7">
        <v>49</v>
      </c>
      <c r="B50" s="8" t="s">
        <v>119</v>
      </c>
      <c r="C50" s="9" t="s">
        <v>120</v>
      </c>
      <c r="D50" s="10"/>
      <c r="E50" s="11">
        <f>D50/11*25</f>
        <v>0</v>
      </c>
      <c r="F50" s="10">
        <v>8</v>
      </c>
      <c r="G50" s="11">
        <f>F50/11*25</f>
        <v>18.181818181818183</v>
      </c>
      <c r="H50" s="11"/>
      <c r="I50" s="11">
        <f>H50/11*25</f>
        <v>0</v>
      </c>
      <c r="J50" s="11">
        <f>IF(E50&gt;G50,E50,G50)</f>
        <v>18.181818181818183</v>
      </c>
      <c r="K50" s="11"/>
      <c r="L50" s="11">
        <f>K50/11*25</f>
        <v>0</v>
      </c>
      <c r="M50" s="11">
        <v>4.5</v>
      </c>
      <c r="N50" s="11">
        <f>M50/10*25</f>
        <v>11.25</v>
      </c>
      <c r="O50" s="11"/>
      <c r="P50" s="11">
        <f>O50/11*25</f>
        <v>0</v>
      </c>
      <c r="Q50" s="11">
        <f>IF(L50&gt;N50,L50,N50)</f>
        <v>11.25</v>
      </c>
      <c r="R50" s="7">
        <v>8</v>
      </c>
      <c r="S50" s="7">
        <v>15</v>
      </c>
      <c r="T50" s="11">
        <f>Q50+J50+R50+S50</f>
        <v>52.431818181818187</v>
      </c>
      <c r="U50" s="7" t="str">
        <f>IF(T50&gt;=89.5, "A", IF(T50&gt;=79.5, "B", IF(T50&gt;=69.5, "C", IF(T50&gt;=59.5, "D", IF(T50&gt;=49.5, "E", "F")))))</f>
        <v>E</v>
      </c>
    </row>
    <row r="51" spans="1:22" x14ac:dyDescent="0.25">
      <c r="A51" s="7">
        <v>50</v>
      </c>
      <c r="B51" s="8" t="s">
        <v>121</v>
      </c>
      <c r="C51" s="9" t="s">
        <v>122</v>
      </c>
      <c r="D51" s="10"/>
      <c r="E51" s="11">
        <f>D51/11*25</f>
        <v>0</v>
      </c>
      <c r="F51" s="10"/>
      <c r="G51" s="11">
        <f>F51/11*25</f>
        <v>0</v>
      </c>
      <c r="H51" s="11"/>
      <c r="I51" s="11">
        <f>H51/11*25</f>
        <v>0</v>
      </c>
      <c r="J51" s="11">
        <f>IF(E51&gt;G51,E51,G51)</f>
        <v>0</v>
      </c>
      <c r="K51" s="11"/>
      <c r="L51" s="11">
        <f>K51/11*25</f>
        <v>0</v>
      </c>
      <c r="M51" s="11"/>
      <c r="N51" s="11">
        <f>M51/10*25</f>
        <v>0</v>
      </c>
      <c r="O51" s="11"/>
      <c r="P51" s="11">
        <f>O51/11*25</f>
        <v>0</v>
      </c>
      <c r="Q51" s="11">
        <f>IF(L51&gt;N51,L51,N51)</f>
        <v>0</v>
      </c>
      <c r="R51" s="7">
        <v>0</v>
      </c>
      <c r="S51" s="7"/>
      <c r="T51" s="11">
        <f>Q51+J51+R51+S51</f>
        <v>0</v>
      </c>
      <c r="U51" s="7"/>
    </row>
    <row r="52" spans="1:22" x14ac:dyDescent="0.25">
      <c r="A52" s="7">
        <v>51</v>
      </c>
      <c r="B52" s="8" t="s">
        <v>123</v>
      </c>
      <c r="C52" s="9" t="s">
        <v>124</v>
      </c>
      <c r="D52" s="10">
        <v>10.5</v>
      </c>
      <c r="E52" s="11">
        <f>D52/11*25</f>
        <v>23.863636363636363</v>
      </c>
      <c r="F52" s="10"/>
      <c r="G52" s="11">
        <f>F52/11*25</f>
        <v>0</v>
      </c>
      <c r="H52" s="11"/>
      <c r="I52" s="11">
        <f>H52/11*25</f>
        <v>0</v>
      </c>
      <c r="J52" s="11">
        <f>IF(E52&gt;G52,E52,G52)</f>
        <v>23.863636363636363</v>
      </c>
      <c r="K52" s="11">
        <v>11</v>
      </c>
      <c r="L52" s="11">
        <f>K52/11*25</f>
        <v>25</v>
      </c>
      <c r="M52" s="11"/>
      <c r="N52" s="11">
        <f>M52/10*25</f>
        <v>0</v>
      </c>
      <c r="O52" s="11"/>
      <c r="P52" s="11">
        <f>O52/11*25</f>
        <v>0</v>
      </c>
      <c r="Q52" s="11">
        <f>IF(L52&gt;N52,L52,N52)</f>
        <v>25</v>
      </c>
      <c r="R52" s="7">
        <v>10</v>
      </c>
      <c r="S52" s="7">
        <v>35</v>
      </c>
      <c r="T52" s="11">
        <f>Q52+J52+R52+S52</f>
        <v>93.86363636363636</v>
      </c>
      <c r="U52" s="7" t="str">
        <f>IF(T52&gt;=89.5, "A", IF(T52&gt;=79.5, "B", IF(T52&gt;=69.5, "C", IF(T52&gt;=59.5, "D", IF(T52&gt;=49.5, "E", "F")))))</f>
        <v>A</v>
      </c>
      <c r="V52" s="6" t="s">
        <v>26</v>
      </c>
    </row>
    <row r="53" spans="1:22" x14ac:dyDescent="0.25">
      <c r="A53" s="7">
        <v>52</v>
      </c>
      <c r="B53" s="8" t="s">
        <v>125</v>
      </c>
      <c r="C53" s="9" t="s">
        <v>126</v>
      </c>
      <c r="D53" s="10">
        <v>7.5</v>
      </c>
      <c r="E53" s="11">
        <f>D53/11*25</f>
        <v>17.045454545454543</v>
      </c>
      <c r="F53" s="10">
        <v>9.5</v>
      </c>
      <c r="G53" s="11">
        <f>F53/11*25</f>
        <v>21.59090909090909</v>
      </c>
      <c r="H53" s="11"/>
      <c r="I53" s="11">
        <f>H53/11*25</f>
        <v>0</v>
      </c>
      <c r="J53" s="11">
        <f>IF(E53&gt;G53,E53,G53)</f>
        <v>21.59090909090909</v>
      </c>
      <c r="K53" s="11">
        <v>5</v>
      </c>
      <c r="L53" s="11">
        <f>K53/11*25</f>
        <v>11.363636363636363</v>
      </c>
      <c r="M53" s="11">
        <v>8</v>
      </c>
      <c r="N53" s="11">
        <f>M53/10*25</f>
        <v>20</v>
      </c>
      <c r="O53" s="11"/>
      <c r="P53" s="11">
        <f>O53/11*25</f>
        <v>0</v>
      </c>
      <c r="Q53" s="11">
        <f>IF(L53&gt;N53,L53,N53)</f>
        <v>20</v>
      </c>
      <c r="R53" s="7">
        <v>10</v>
      </c>
      <c r="S53" s="7"/>
      <c r="T53" s="11">
        <f>Q53+J53+R53+S53</f>
        <v>51.590909090909093</v>
      </c>
      <c r="U53" s="7" t="str">
        <f>IF(T53&gt;=89.5, "A", IF(T53&gt;=79.5, "B", IF(T53&gt;=69.5, "C", IF(T53&gt;=59.5, "D", IF(T53&gt;=49.5, "E", "F")))))</f>
        <v>E</v>
      </c>
    </row>
    <row r="54" spans="1:22" x14ac:dyDescent="0.25">
      <c r="A54" s="7">
        <v>53</v>
      </c>
      <c r="B54" s="8" t="s">
        <v>127</v>
      </c>
      <c r="C54" s="9" t="s">
        <v>128</v>
      </c>
      <c r="D54" s="10">
        <v>5.5</v>
      </c>
      <c r="E54" s="11">
        <f>D54/11*25</f>
        <v>12.5</v>
      </c>
      <c r="F54" s="10">
        <v>8.5</v>
      </c>
      <c r="G54" s="11">
        <f>F54/11*25</f>
        <v>19.318181818181817</v>
      </c>
      <c r="H54" s="11"/>
      <c r="I54" s="11">
        <f>H54/11*25</f>
        <v>0</v>
      </c>
      <c r="J54" s="11">
        <f>IF(E54&gt;G54,E54,G54)</f>
        <v>19.318181818181817</v>
      </c>
      <c r="K54" s="11"/>
      <c r="L54" s="11">
        <f>K54/11*25</f>
        <v>0</v>
      </c>
      <c r="M54" s="11">
        <v>9.5</v>
      </c>
      <c r="N54" s="11">
        <f>M54/10*25</f>
        <v>23.75</v>
      </c>
      <c r="O54" s="11"/>
      <c r="P54" s="11">
        <f>O54/11*25</f>
        <v>0</v>
      </c>
      <c r="Q54" s="11">
        <f>IF(L54&gt;N54,L54,N54)</f>
        <v>23.75</v>
      </c>
      <c r="R54" s="7">
        <v>10</v>
      </c>
      <c r="S54" s="7"/>
      <c r="T54" s="11">
        <f>Q54+J54+R54+S54</f>
        <v>53.068181818181813</v>
      </c>
      <c r="U54" s="7" t="str">
        <f>IF(T54&gt;=89.5, "A", IF(T54&gt;=79.5, "B", IF(T54&gt;=69.5, "C", IF(T54&gt;=59.5, "D", IF(T54&gt;=49.5, "E", "F")))))</f>
        <v>E</v>
      </c>
    </row>
    <row r="55" spans="1:22" x14ac:dyDescent="0.25">
      <c r="A55" s="7">
        <v>54</v>
      </c>
      <c r="B55" s="8" t="s">
        <v>129</v>
      </c>
      <c r="C55" s="9" t="s">
        <v>130</v>
      </c>
      <c r="D55" s="10">
        <v>2.5</v>
      </c>
      <c r="E55" s="11">
        <f>D55/11*25</f>
        <v>5.6818181818181817</v>
      </c>
      <c r="F55" s="10">
        <v>9</v>
      </c>
      <c r="G55" s="11">
        <f>F55/11*25</f>
        <v>20.454545454545457</v>
      </c>
      <c r="H55" s="11"/>
      <c r="I55" s="11">
        <f>H55/11*25</f>
        <v>0</v>
      </c>
      <c r="J55" s="11">
        <f>IF(E55&gt;G55,E55,G55)</f>
        <v>20.454545454545457</v>
      </c>
      <c r="K55" s="11">
        <v>7</v>
      </c>
      <c r="L55" s="11">
        <f>K55/11*25</f>
        <v>15.909090909090908</v>
      </c>
      <c r="M55" s="11">
        <v>8</v>
      </c>
      <c r="N55" s="11">
        <f>M55/10*25</f>
        <v>20</v>
      </c>
      <c r="O55" s="11"/>
      <c r="P55" s="11">
        <f>O55/11*25</f>
        <v>0</v>
      </c>
      <c r="Q55" s="11">
        <f>IF(L55&gt;N55,L55,N55)</f>
        <v>20</v>
      </c>
      <c r="R55" s="7">
        <v>10</v>
      </c>
      <c r="S55" s="7"/>
      <c r="T55" s="11">
        <f>Q55+J55+R55+S55</f>
        <v>50.454545454545453</v>
      </c>
      <c r="U55" s="7" t="str">
        <f>IF(T55&gt;=89.5, "A", IF(T55&gt;=79.5, "B", IF(T55&gt;=69.5, "C", IF(T55&gt;=59.5, "D", IF(T55&gt;=49.5, "E", "F")))))</f>
        <v>E</v>
      </c>
    </row>
    <row r="56" spans="1:22" x14ac:dyDescent="0.25">
      <c r="A56" s="7">
        <v>55</v>
      </c>
      <c r="B56" s="8" t="s">
        <v>131</v>
      </c>
      <c r="C56" s="9" t="s">
        <v>132</v>
      </c>
      <c r="D56" s="10">
        <v>7.5</v>
      </c>
      <c r="E56" s="11">
        <f>D56/11*25</f>
        <v>17.045454545454543</v>
      </c>
      <c r="F56" s="10">
        <v>9</v>
      </c>
      <c r="G56" s="11">
        <f>F56/11*25</f>
        <v>20.454545454545457</v>
      </c>
      <c r="H56" s="11"/>
      <c r="I56" s="11">
        <f>H56/11*25</f>
        <v>0</v>
      </c>
      <c r="J56" s="11">
        <f>IF(E56&gt;G56,E56,G56)</f>
        <v>20.454545454545457</v>
      </c>
      <c r="K56" s="11">
        <v>11</v>
      </c>
      <c r="L56" s="11">
        <f>K56/11*25</f>
        <v>25</v>
      </c>
      <c r="M56" s="11"/>
      <c r="N56" s="11">
        <f>M56/10*25</f>
        <v>0</v>
      </c>
      <c r="O56" s="11"/>
      <c r="P56" s="11">
        <f>O56/11*25</f>
        <v>0</v>
      </c>
      <c r="Q56" s="11">
        <f>IF(L56&gt;N56,L56,N56)</f>
        <v>25</v>
      </c>
      <c r="R56" s="7">
        <v>10</v>
      </c>
      <c r="S56" s="7">
        <v>0</v>
      </c>
      <c r="T56" s="11">
        <f>Q56+J56+R56+S56</f>
        <v>55.454545454545453</v>
      </c>
      <c r="U56" s="7" t="str">
        <f>IF(T56&gt;=89.5, "A", IF(T56&gt;=79.5, "B", IF(T56&gt;=69.5, "C", IF(T56&gt;=59.5, "D", IF(T56&gt;=49.5, "E", "F")))))</f>
        <v>E</v>
      </c>
      <c r="V56" s="6" t="s">
        <v>26</v>
      </c>
    </row>
    <row r="57" spans="1:22" x14ac:dyDescent="0.25">
      <c r="A57" s="7">
        <v>56</v>
      </c>
      <c r="B57" s="8" t="s">
        <v>133</v>
      </c>
      <c r="C57" s="9" t="s">
        <v>134</v>
      </c>
      <c r="D57" s="10">
        <v>10.5</v>
      </c>
      <c r="E57" s="11">
        <f>D57/11*25</f>
        <v>23.863636363636363</v>
      </c>
      <c r="F57" s="10"/>
      <c r="G57" s="11">
        <f>F57/11*25</f>
        <v>0</v>
      </c>
      <c r="H57" s="11"/>
      <c r="I57" s="11">
        <f>H57/11*25</f>
        <v>0</v>
      </c>
      <c r="J57" s="11">
        <f>IF(E57&gt;G57,E57,G57)</f>
        <v>23.863636363636363</v>
      </c>
      <c r="K57" s="11">
        <v>10</v>
      </c>
      <c r="L57" s="11">
        <f>K57/11*25</f>
        <v>22.727272727272727</v>
      </c>
      <c r="M57" s="11"/>
      <c r="N57" s="11">
        <f>M57/10*25</f>
        <v>0</v>
      </c>
      <c r="O57" s="11"/>
      <c r="P57" s="11">
        <f>O57/11*25</f>
        <v>0</v>
      </c>
      <c r="Q57" s="11">
        <f>IF(L57&gt;N57,L57,N57)</f>
        <v>22.727272727272727</v>
      </c>
      <c r="R57" s="7">
        <v>10</v>
      </c>
      <c r="S57" s="7"/>
      <c r="T57" s="11">
        <f>Q57+J57+R57+S57</f>
        <v>56.590909090909093</v>
      </c>
      <c r="U57" s="7" t="str">
        <f>IF(T57&gt;=89.5, "A", IF(T57&gt;=79.5, "B", IF(T57&gt;=69.5, "C", IF(T57&gt;=59.5, "D", IF(T57&gt;=49.5, "E", "F")))))</f>
        <v>E</v>
      </c>
    </row>
    <row r="58" spans="1:22" x14ac:dyDescent="0.25">
      <c r="A58" s="7">
        <v>57</v>
      </c>
      <c r="B58" s="8" t="s">
        <v>135</v>
      </c>
      <c r="C58" s="9" t="s">
        <v>136</v>
      </c>
      <c r="D58" s="10">
        <v>3.5</v>
      </c>
      <c r="E58" s="11">
        <f>D58/11*25</f>
        <v>7.9545454545454541</v>
      </c>
      <c r="F58" s="10">
        <v>4</v>
      </c>
      <c r="G58" s="11">
        <f>F58/11*25</f>
        <v>9.0909090909090917</v>
      </c>
      <c r="H58" s="11"/>
      <c r="I58" s="11">
        <f>H58/11*25</f>
        <v>0</v>
      </c>
      <c r="J58" s="11">
        <f>IF(E58&gt;G58,E58,G58)</f>
        <v>9.0909090909090917</v>
      </c>
      <c r="K58" s="11"/>
      <c r="L58" s="11">
        <f>K58/11*25</f>
        <v>0</v>
      </c>
      <c r="M58" s="11"/>
      <c r="N58" s="11">
        <f>M58/10*25</f>
        <v>0</v>
      </c>
      <c r="O58" s="11"/>
      <c r="P58" s="11">
        <f>O58/11*25</f>
        <v>0</v>
      </c>
      <c r="Q58" s="11">
        <f>IF(L58&gt;N58,L58,N58)</f>
        <v>0</v>
      </c>
      <c r="R58" s="7">
        <v>5</v>
      </c>
      <c r="S58" s="7"/>
      <c r="T58" s="11">
        <f>Q58+J58+R58+S58</f>
        <v>14.090909090909092</v>
      </c>
      <c r="U58" s="7" t="str">
        <f>IF(T58&gt;=89.5, "A", IF(T58&gt;=79.5, "B", IF(T58&gt;=69.5, "C", IF(T58&gt;=59.5, "D", IF(T58&gt;=49.5, "E", "F")))))</f>
        <v>F</v>
      </c>
    </row>
    <row r="59" spans="1:22" x14ac:dyDescent="0.25">
      <c r="A59" s="7">
        <v>58</v>
      </c>
      <c r="B59" s="8" t="s">
        <v>137</v>
      </c>
      <c r="C59" s="9" t="s">
        <v>134</v>
      </c>
      <c r="D59" s="10">
        <v>10</v>
      </c>
      <c r="E59" s="11">
        <f>D59/11*25</f>
        <v>22.727272727272727</v>
      </c>
      <c r="F59" s="10"/>
      <c r="G59" s="11">
        <f>F59/11*25</f>
        <v>0</v>
      </c>
      <c r="H59" s="11"/>
      <c r="I59" s="11">
        <f>H59/11*25</f>
        <v>0</v>
      </c>
      <c r="J59" s="11">
        <f>IF(E59&gt;G59,E59,G59)</f>
        <v>22.727272727272727</v>
      </c>
      <c r="K59" s="11">
        <v>10.5</v>
      </c>
      <c r="L59" s="11">
        <f>K59/11*25</f>
        <v>23.863636363636363</v>
      </c>
      <c r="M59" s="11"/>
      <c r="N59" s="11">
        <f>M59/10*25</f>
        <v>0</v>
      </c>
      <c r="O59" s="11"/>
      <c r="P59" s="11">
        <f>O59/11*25</f>
        <v>0</v>
      </c>
      <c r="Q59" s="11">
        <f>IF(L59&gt;N59,L59,N59)</f>
        <v>23.863636363636363</v>
      </c>
      <c r="R59" s="7">
        <v>10</v>
      </c>
      <c r="S59" s="7"/>
      <c r="T59" s="11">
        <f>Q59+J59+R59+S59</f>
        <v>56.590909090909093</v>
      </c>
      <c r="U59" s="7" t="str">
        <f>IF(T59&gt;=89.5, "A", IF(T59&gt;=79.5, "B", IF(T59&gt;=69.5, "C", IF(T59&gt;=59.5, "D", IF(T59&gt;=49.5, "E", "F")))))</f>
        <v>E</v>
      </c>
    </row>
    <row r="60" spans="1:22" x14ac:dyDescent="0.25">
      <c r="A60" s="7">
        <v>59</v>
      </c>
      <c r="B60" s="8" t="s">
        <v>138</v>
      </c>
      <c r="C60" s="9" t="s">
        <v>139</v>
      </c>
      <c r="D60" s="10">
        <v>9</v>
      </c>
      <c r="E60" s="11">
        <f>D60/11*25</f>
        <v>20.454545454545457</v>
      </c>
      <c r="F60" s="10">
        <v>7.5</v>
      </c>
      <c r="G60" s="11">
        <f>F60/11*25</f>
        <v>17.045454545454543</v>
      </c>
      <c r="H60" s="11"/>
      <c r="I60" s="11">
        <f>H60/11*25</f>
        <v>0</v>
      </c>
      <c r="J60" s="11">
        <f>IF(E60&gt;G60,E60,G60)</f>
        <v>20.454545454545457</v>
      </c>
      <c r="K60" s="11">
        <v>11</v>
      </c>
      <c r="L60" s="11">
        <f>K60/11*25</f>
        <v>25</v>
      </c>
      <c r="M60" s="11"/>
      <c r="N60" s="11">
        <f>M60/10*25</f>
        <v>0</v>
      </c>
      <c r="O60" s="11"/>
      <c r="P60" s="11">
        <f>O60/11*25</f>
        <v>0</v>
      </c>
      <c r="Q60" s="11">
        <f>IF(L60&gt;N60,L60,N60)</f>
        <v>25</v>
      </c>
      <c r="R60" s="7">
        <v>10</v>
      </c>
      <c r="S60" s="7"/>
      <c r="T60" s="11">
        <f>Q60+J60+R60+S60</f>
        <v>55.454545454545453</v>
      </c>
      <c r="U60" s="7" t="str">
        <f>IF(T60&gt;=89.5, "A", IF(T60&gt;=79.5, "B", IF(T60&gt;=69.5, "C", IF(T60&gt;=59.5, "D", IF(T60&gt;=49.5, "E", "F")))))</f>
        <v>E</v>
      </c>
    </row>
    <row r="61" spans="1:22" x14ac:dyDescent="0.25">
      <c r="A61" s="7">
        <v>60</v>
      </c>
      <c r="B61" s="8" t="s">
        <v>140</v>
      </c>
      <c r="C61" s="9" t="s">
        <v>141</v>
      </c>
      <c r="D61" s="10">
        <v>9.5</v>
      </c>
      <c r="E61" s="11">
        <f>D61/11*25</f>
        <v>21.59090909090909</v>
      </c>
      <c r="F61" s="10">
        <v>10.5</v>
      </c>
      <c r="G61" s="11">
        <f>F61/11*25</f>
        <v>23.863636363636363</v>
      </c>
      <c r="H61" s="11"/>
      <c r="I61" s="11">
        <f>H61/11*25</f>
        <v>0</v>
      </c>
      <c r="J61" s="11">
        <f>IF(E61&gt;G61,E61,G61)</f>
        <v>23.863636363636363</v>
      </c>
      <c r="K61" s="11">
        <v>9.5</v>
      </c>
      <c r="L61" s="11">
        <f>K61/11*25</f>
        <v>21.59090909090909</v>
      </c>
      <c r="M61" s="11"/>
      <c r="N61" s="11">
        <f>M61/10*25</f>
        <v>0</v>
      </c>
      <c r="O61" s="11"/>
      <c r="P61" s="11">
        <f>O61/11*25</f>
        <v>0</v>
      </c>
      <c r="Q61" s="11">
        <f>IF(L61&gt;N61,L61,N61)</f>
        <v>21.59090909090909</v>
      </c>
      <c r="R61" s="7">
        <v>10</v>
      </c>
      <c r="S61" s="7"/>
      <c r="T61" s="11">
        <f>Q61+J61+R61+S61</f>
        <v>55.454545454545453</v>
      </c>
      <c r="U61" s="7" t="str">
        <f>IF(T61&gt;=89.5, "A", IF(T61&gt;=79.5, "B", IF(T61&gt;=69.5, "C", IF(T61&gt;=59.5, "D", IF(T61&gt;=49.5, "E", "F")))))</f>
        <v>E</v>
      </c>
    </row>
    <row r="62" spans="1:22" x14ac:dyDescent="0.25">
      <c r="A62" s="7">
        <v>61</v>
      </c>
      <c r="B62" s="8" t="s">
        <v>142</v>
      </c>
      <c r="C62" s="9" t="s">
        <v>143</v>
      </c>
      <c r="D62" s="10">
        <v>3.5</v>
      </c>
      <c r="E62" s="11">
        <f>D62/11*25</f>
        <v>7.9545454545454541</v>
      </c>
      <c r="F62" s="10">
        <v>6</v>
      </c>
      <c r="G62" s="11">
        <f>F62/11*25</f>
        <v>13.636363636363635</v>
      </c>
      <c r="H62" s="11"/>
      <c r="I62" s="11">
        <f>H62/11*25</f>
        <v>0</v>
      </c>
      <c r="J62" s="11">
        <f>IF(E62&gt;G62,E62,G62)</f>
        <v>13.636363636363635</v>
      </c>
      <c r="K62" s="11"/>
      <c r="L62" s="11">
        <f>K62/11*25</f>
        <v>0</v>
      </c>
      <c r="M62" s="11"/>
      <c r="N62" s="11">
        <f>M62/10*25</f>
        <v>0</v>
      </c>
      <c r="O62" s="11"/>
      <c r="P62" s="11">
        <f>O62/11*25</f>
        <v>0</v>
      </c>
      <c r="Q62" s="11">
        <f>IF(L62&gt;N62,L62,N62)</f>
        <v>0</v>
      </c>
      <c r="R62" s="7">
        <v>6</v>
      </c>
      <c r="S62" s="7"/>
      <c r="T62" s="11">
        <f>Q62+J62+R62+S62</f>
        <v>19.636363636363633</v>
      </c>
      <c r="U62" s="7" t="str">
        <f>IF(T62&gt;=89.5, "A", IF(T62&gt;=79.5, "B", IF(T62&gt;=69.5, "C", IF(T62&gt;=59.5, "D", IF(T62&gt;=49.5, "E", "F")))))</f>
        <v>F</v>
      </c>
    </row>
    <row r="63" spans="1:22" x14ac:dyDescent="0.25">
      <c r="A63" s="7">
        <v>62</v>
      </c>
      <c r="B63" s="8" t="s">
        <v>144</v>
      </c>
      <c r="C63" s="9" t="s">
        <v>145</v>
      </c>
      <c r="D63" s="10"/>
      <c r="E63" s="11">
        <f>D63/11*25</f>
        <v>0</v>
      </c>
      <c r="F63" s="10"/>
      <c r="G63" s="11">
        <f>F63/11*25</f>
        <v>0</v>
      </c>
      <c r="H63" s="11"/>
      <c r="I63" s="11">
        <f>H63/11*25</f>
        <v>0</v>
      </c>
      <c r="J63" s="11">
        <f>IF(E63&gt;G63,E63,G63)</f>
        <v>0</v>
      </c>
      <c r="K63" s="11"/>
      <c r="L63" s="11">
        <f>K63/11*25</f>
        <v>0</v>
      </c>
      <c r="M63" s="11"/>
      <c r="N63" s="11">
        <f>M63/10*25</f>
        <v>0</v>
      </c>
      <c r="O63" s="11"/>
      <c r="P63" s="11">
        <f>O63/11*25</f>
        <v>0</v>
      </c>
      <c r="Q63" s="11">
        <f>IF(L63&gt;N63,L63,N63)</f>
        <v>0</v>
      </c>
      <c r="R63" s="7">
        <v>0</v>
      </c>
      <c r="S63" s="7"/>
      <c r="T63" s="11">
        <f>Q63+J63+R63+S63</f>
        <v>0</v>
      </c>
      <c r="U63" s="7"/>
    </row>
    <row r="64" spans="1:22" x14ac:dyDescent="0.25">
      <c r="A64" s="7">
        <v>63</v>
      </c>
      <c r="B64" s="8" t="s">
        <v>146</v>
      </c>
      <c r="C64" s="9" t="s">
        <v>147</v>
      </c>
      <c r="D64" s="10">
        <v>10.5</v>
      </c>
      <c r="E64" s="11">
        <f>D64/11*25</f>
        <v>23.863636363636363</v>
      </c>
      <c r="F64" s="10"/>
      <c r="G64" s="11">
        <f>F64/11*25</f>
        <v>0</v>
      </c>
      <c r="H64" s="11"/>
      <c r="I64" s="11">
        <f>H64/11*25</f>
        <v>0</v>
      </c>
      <c r="J64" s="11">
        <f>IF(E64&gt;G64,E64,G64)</f>
        <v>23.863636363636363</v>
      </c>
      <c r="K64" s="11">
        <v>7.5</v>
      </c>
      <c r="L64" s="11">
        <f>K64/11*25</f>
        <v>17.045454545454543</v>
      </c>
      <c r="M64" s="11"/>
      <c r="N64" s="11">
        <f>M64/10*25</f>
        <v>0</v>
      </c>
      <c r="O64" s="11"/>
      <c r="P64" s="11">
        <f>O64/11*25</f>
        <v>0</v>
      </c>
      <c r="Q64" s="11">
        <f>IF(L64&gt;N64,L64,N64)</f>
        <v>17.045454545454543</v>
      </c>
      <c r="R64" s="7">
        <v>10</v>
      </c>
      <c r="S64" s="7"/>
      <c r="T64" s="11">
        <f>Q64+J64+R64+S64</f>
        <v>50.909090909090907</v>
      </c>
      <c r="U64" s="7" t="str">
        <f>IF(T64&gt;=89.5, "A", IF(T64&gt;=79.5, "B", IF(T64&gt;=69.5, "C", IF(T64&gt;=59.5, "D", IF(T64&gt;=49.5, "E", "F")))))</f>
        <v>E</v>
      </c>
    </row>
    <row r="65" spans="1:21" x14ac:dyDescent="0.25">
      <c r="A65" s="7">
        <v>64</v>
      </c>
      <c r="B65" s="8" t="s">
        <v>148</v>
      </c>
      <c r="C65" s="9" t="s">
        <v>149</v>
      </c>
      <c r="D65" s="10">
        <v>7</v>
      </c>
      <c r="E65" s="11">
        <f>D65/11*25</f>
        <v>15.909090909090908</v>
      </c>
      <c r="F65" s="10">
        <v>9</v>
      </c>
      <c r="G65" s="11">
        <f>F65/11*25</f>
        <v>20.454545454545457</v>
      </c>
      <c r="H65" s="11"/>
      <c r="I65" s="11">
        <f>H65/11*25</f>
        <v>0</v>
      </c>
      <c r="J65" s="11">
        <f>IF(E65&gt;G65,E65,G65)</f>
        <v>20.454545454545457</v>
      </c>
      <c r="K65" s="11">
        <v>9</v>
      </c>
      <c r="L65" s="11">
        <f>K65/11*25</f>
        <v>20.454545454545457</v>
      </c>
      <c r="M65" s="11"/>
      <c r="N65" s="11">
        <f>M65/10*25</f>
        <v>0</v>
      </c>
      <c r="O65" s="11"/>
      <c r="P65" s="11">
        <f>O65/11*25</f>
        <v>0</v>
      </c>
      <c r="Q65" s="11">
        <f>IF(L65&gt;N65,L65,N65)</f>
        <v>20.454545454545457</v>
      </c>
      <c r="R65" s="7">
        <v>10</v>
      </c>
      <c r="S65" s="7"/>
      <c r="T65" s="11">
        <f>Q65+J65+R65+S65</f>
        <v>50.909090909090914</v>
      </c>
      <c r="U65" s="7" t="str">
        <f>IF(T65&gt;=89.5, "A", IF(T65&gt;=79.5, "B", IF(T65&gt;=69.5, "C", IF(T65&gt;=59.5, "D", IF(T65&gt;=49.5, "E", "F")))))</f>
        <v>E</v>
      </c>
    </row>
    <row r="66" spans="1:21" x14ac:dyDescent="0.25">
      <c r="A66" s="7">
        <v>65</v>
      </c>
      <c r="B66" s="8" t="s">
        <v>150</v>
      </c>
      <c r="C66" s="9" t="s">
        <v>151</v>
      </c>
      <c r="D66" s="10">
        <v>11</v>
      </c>
      <c r="E66" s="11">
        <f>D66/11*25</f>
        <v>25</v>
      </c>
      <c r="F66" s="10"/>
      <c r="G66" s="11">
        <f>F66/11*25</f>
        <v>0</v>
      </c>
      <c r="H66" s="11"/>
      <c r="I66" s="11">
        <f>H66/11*25</f>
        <v>0</v>
      </c>
      <c r="J66" s="11">
        <f>IF(E66&gt;G66,E66,G66)</f>
        <v>25</v>
      </c>
      <c r="K66" s="11">
        <v>11</v>
      </c>
      <c r="L66" s="11">
        <f>K66/11*25</f>
        <v>25</v>
      </c>
      <c r="M66" s="11"/>
      <c r="N66" s="11">
        <f>M66/10*25</f>
        <v>0</v>
      </c>
      <c r="O66" s="11"/>
      <c r="P66" s="11">
        <f>O66/11*25</f>
        <v>0</v>
      </c>
      <c r="Q66" s="11">
        <f>IF(L66&gt;N66,L66,N66)</f>
        <v>25</v>
      </c>
      <c r="R66" s="7">
        <v>10</v>
      </c>
      <c r="S66" s="7">
        <v>40</v>
      </c>
      <c r="T66" s="11">
        <f>Q66+J66+R66+S66</f>
        <v>100</v>
      </c>
      <c r="U66" s="7" t="str">
        <f>IF(T66&gt;=89.5, "A", IF(T66&gt;=79.5, "B", IF(T66&gt;=69.5, "C", IF(T66&gt;=59.5, "D", IF(T66&gt;=49.5, "E", "F")))))</f>
        <v>A</v>
      </c>
    </row>
    <row r="67" spans="1:21" x14ac:dyDescent="0.25">
      <c r="A67" s="7">
        <v>66</v>
      </c>
      <c r="B67" s="8" t="s">
        <v>152</v>
      </c>
      <c r="C67" s="9" t="s">
        <v>153</v>
      </c>
      <c r="D67" s="10">
        <v>7.5</v>
      </c>
      <c r="E67" s="11">
        <f>D67/11*25</f>
        <v>17.045454545454543</v>
      </c>
      <c r="F67" s="10">
        <v>6.5</v>
      </c>
      <c r="G67" s="11">
        <f>F67/11*25</f>
        <v>14.772727272727273</v>
      </c>
      <c r="H67" s="11">
        <v>8.5</v>
      </c>
      <c r="I67" s="11">
        <f>H67/11*25</f>
        <v>19.318181818181817</v>
      </c>
      <c r="J67" s="11">
        <v>19.32</v>
      </c>
      <c r="K67" s="11">
        <v>4</v>
      </c>
      <c r="L67" s="11">
        <f>K67/11*25</f>
        <v>9.0909090909090917</v>
      </c>
      <c r="M67" s="11">
        <v>5.5</v>
      </c>
      <c r="N67" s="11">
        <f>M67/10*25</f>
        <v>13.750000000000002</v>
      </c>
      <c r="O67" s="11">
        <v>7</v>
      </c>
      <c r="P67" s="11">
        <f>O67/11*25</f>
        <v>15.909090909090908</v>
      </c>
      <c r="Q67" s="11">
        <v>15.91</v>
      </c>
      <c r="R67" s="7">
        <v>9</v>
      </c>
      <c r="S67" s="7"/>
      <c r="T67" s="11">
        <f>Q67+J67+R67+S67</f>
        <v>44.230000000000004</v>
      </c>
      <c r="U67" s="7" t="str">
        <f>IF(T67&gt;=89.5, "A", IF(T67&gt;=79.5, "B", IF(T67&gt;=69.5, "C", IF(T67&gt;=59.5, "D", IF(T67&gt;=49.5, "E", "F")))))</f>
        <v>F</v>
      </c>
    </row>
    <row r="68" spans="1:21" x14ac:dyDescent="0.25">
      <c r="A68" s="7">
        <v>67</v>
      </c>
      <c r="B68" s="8" t="s">
        <v>154</v>
      </c>
      <c r="C68" s="9" t="s">
        <v>155</v>
      </c>
      <c r="D68" s="10">
        <v>4</v>
      </c>
      <c r="E68" s="11">
        <f>D68/11*25</f>
        <v>9.0909090909090917</v>
      </c>
      <c r="F68" s="10">
        <v>8</v>
      </c>
      <c r="G68" s="11">
        <f>F68/11*25</f>
        <v>18.181818181818183</v>
      </c>
      <c r="H68" s="11"/>
      <c r="I68" s="11">
        <f>H68/11*25</f>
        <v>0</v>
      </c>
      <c r="J68" s="11">
        <f>IF(E68&gt;G68,E68,G68)</f>
        <v>18.181818181818183</v>
      </c>
      <c r="K68" s="11"/>
      <c r="L68" s="11">
        <f>K68/11*25</f>
        <v>0</v>
      </c>
      <c r="M68" s="11">
        <v>2.5</v>
      </c>
      <c r="N68" s="11">
        <f>M68/10*25</f>
        <v>6.25</v>
      </c>
      <c r="O68" s="11"/>
      <c r="P68" s="11">
        <f>O68/11*25</f>
        <v>0</v>
      </c>
      <c r="Q68" s="11">
        <f>IF(L68&gt;N68,L68,N68)</f>
        <v>6.25</v>
      </c>
      <c r="R68" s="7">
        <v>7</v>
      </c>
      <c r="S68" s="7"/>
      <c r="T68" s="11">
        <f>Q68+J68+R68+S68</f>
        <v>31.431818181818183</v>
      </c>
      <c r="U68" s="7" t="str">
        <f>IF(T68&gt;=89.5, "A", IF(T68&gt;=79.5, "B", IF(T68&gt;=69.5, "C", IF(T68&gt;=59.5, "D", IF(T68&gt;=49.5, "E", "F")))))</f>
        <v>F</v>
      </c>
    </row>
    <row r="69" spans="1:21" x14ac:dyDescent="0.25">
      <c r="A69" s="7">
        <v>68</v>
      </c>
      <c r="B69" s="8" t="s">
        <v>156</v>
      </c>
      <c r="C69" s="9" t="s">
        <v>157</v>
      </c>
      <c r="D69" s="10"/>
      <c r="E69" s="11">
        <f>D69/11*25</f>
        <v>0</v>
      </c>
      <c r="F69" s="10"/>
      <c r="G69" s="11">
        <f>F69/11*25</f>
        <v>0</v>
      </c>
      <c r="H69" s="11"/>
      <c r="I69" s="11">
        <f>H69/11*25</f>
        <v>0</v>
      </c>
      <c r="J69" s="11">
        <f>IF(E69&gt;G69,E69,G69)</f>
        <v>0</v>
      </c>
      <c r="K69" s="11"/>
      <c r="L69" s="11">
        <f>K69/11*25</f>
        <v>0</v>
      </c>
      <c r="M69" s="11"/>
      <c r="N69" s="11">
        <f>M69/10*25</f>
        <v>0</v>
      </c>
      <c r="O69" s="11"/>
      <c r="P69" s="11">
        <f>O69/11*25</f>
        <v>0</v>
      </c>
      <c r="Q69" s="11">
        <f>IF(L69&gt;N69,L69,N69)</f>
        <v>0</v>
      </c>
      <c r="R69" s="7">
        <v>0</v>
      </c>
      <c r="S69" s="7"/>
      <c r="T69" s="11">
        <f>Q69+J69+R69+S69</f>
        <v>0</v>
      </c>
      <c r="U69" s="7"/>
    </row>
    <row r="70" spans="1:21" x14ac:dyDescent="0.25">
      <c r="A70" s="7">
        <v>69</v>
      </c>
      <c r="B70" s="8" t="s">
        <v>158</v>
      </c>
      <c r="C70" s="9" t="s">
        <v>159</v>
      </c>
      <c r="D70" s="10">
        <v>9</v>
      </c>
      <c r="E70" s="11">
        <f>D70/11*25</f>
        <v>20.454545454545457</v>
      </c>
      <c r="F70" s="10"/>
      <c r="G70" s="11">
        <f>F70/11*25</f>
        <v>0</v>
      </c>
      <c r="H70" s="11"/>
      <c r="I70" s="11">
        <f>H70/11*25</f>
        <v>0</v>
      </c>
      <c r="J70" s="11">
        <f>IF(E70&gt;G70,E70,G70)</f>
        <v>20.454545454545457</v>
      </c>
      <c r="K70" s="11">
        <v>8.75</v>
      </c>
      <c r="L70" s="11">
        <f>K70/11*25</f>
        <v>19.886363636363637</v>
      </c>
      <c r="M70" s="11"/>
      <c r="N70" s="11">
        <f>M70/10*25</f>
        <v>0</v>
      </c>
      <c r="O70" s="11"/>
      <c r="P70" s="11">
        <f>O70/11*25</f>
        <v>0</v>
      </c>
      <c r="Q70" s="11">
        <f>IF(L70&gt;N70,L70,N70)</f>
        <v>19.886363636363637</v>
      </c>
      <c r="R70" s="7">
        <v>10</v>
      </c>
      <c r="S70" s="7"/>
      <c r="T70" s="11">
        <f>Q70+J70+R70+S70</f>
        <v>50.340909090909093</v>
      </c>
      <c r="U70" s="7" t="str">
        <f>IF(T70&gt;=89.5, "A", IF(T70&gt;=79.5, "B", IF(T70&gt;=69.5, "C", IF(T70&gt;=59.5, "D", IF(T70&gt;=49.5, "E", "F")))))</f>
        <v>E</v>
      </c>
    </row>
    <row r="71" spans="1:21" x14ac:dyDescent="0.25">
      <c r="A71" s="7">
        <v>70</v>
      </c>
      <c r="B71" s="8" t="s">
        <v>160</v>
      </c>
      <c r="C71" s="9" t="s">
        <v>161</v>
      </c>
      <c r="D71" s="10">
        <v>2.5</v>
      </c>
      <c r="E71" s="11">
        <f>D71/11*25</f>
        <v>5.6818181818181817</v>
      </c>
      <c r="F71" s="10">
        <v>6.5</v>
      </c>
      <c r="G71" s="11">
        <f>F71/11*25</f>
        <v>14.772727272727273</v>
      </c>
      <c r="H71" s="11"/>
      <c r="I71" s="11">
        <f>H71/11*25</f>
        <v>0</v>
      </c>
      <c r="J71" s="11">
        <f>IF(E71&gt;G71,E71,G71)</f>
        <v>14.772727272727273</v>
      </c>
      <c r="K71" s="11"/>
      <c r="L71" s="11">
        <f>K71/11*25</f>
        <v>0</v>
      </c>
      <c r="M71" s="11">
        <v>6</v>
      </c>
      <c r="N71" s="11">
        <f>M71/10*25</f>
        <v>15</v>
      </c>
      <c r="O71" s="11"/>
      <c r="P71" s="11">
        <f>O71/11*25</f>
        <v>0</v>
      </c>
      <c r="Q71" s="11">
        <f>IF(L71&gt;N71,L71,N71)</f>
        <v>15</v>
      </c>
      <c r="R71" s="7">
        <v>8</v>
      </c>
      <c r="S71" s="7"/>
      <c r="T71" s="11">
        <f>Q71+J71+R71+S71</f>
        <v>37.772727272727273</v>
      </c>
      <c r="U71" s="7" t="str">
        <f>IF(T71&gt;=89.5, "A", IF(T71&gt;=79.5, "B", IF(T71&gt;=69.5, "C", IF(T71&gt;=59.5, "D", IF(T71&gt;=49.5, "E", "F")))))</f>
        <v>F</v>
      </c>
    </row>
    <row r="72" spans="1:21" x14ac:dyDescent="0.25">
      <c r="A72" s="7">
        <v>71</v>
      </c>
      <c r="B72" s="8" t="s">
        <v>162</v>
      </c>
      <c r="C72" s="9" t="s">
        <v>163</v>
      </c>
      <c r="D72" s="10">
        <v>8</v>
      </c>
      <c r="E72" s="11">
        <f>D72/11*25</f>
        <v>18.181818181818183</v>
      </c>
      <c r="F72" s="10">
        <v>9</v>
      </c>
      <c r="G72" s="11">
        <f>F72/11*25</f>
        <v>20.454545454545457</v>
      </c>
      <c r="H72" s="11"/>
      <c r="I72" s="11">
        <f>H72/11*25</f>
        <v>0</v>
      </c>
      <c r="J72" s="11">
        <f>IF(E72&gt;G72,E72,G72)</f>
        <v>20.454545454545457</v>
      </c>
      <c r="K72" s="11">
        <v>5</v>
      </c>
      <c r="L72" s="11">
        <f>K72/11*25</f>
        <v>11.363636363636363</v>
      </c>
      <c r="M72" s="11">
        <v>10.5</v>
      </c>
      <c r="N72" s="11">
        <f>M72/10*25</f>
        <v>26.25</v>
      </c>
      <c r="O72" s="11"/>
      <c r="P72" s="11">
        <f>O72/11*25</f>
        <v>0</v>
      </c>
      <c r="Q72" s="11">
        <f>IF(L72&gt;N72,L72,N72)</f>
        <v>26.25</v>
      </c>
      <c r="R72" s="7">
        <v>10</v>
      </c>
      <c r="S72" s="7"/>
      <c r="T72" s="11">
        <f>Q72+J72+R72+S72</f>
        <v>56.704545454545453</v>
      </c>
      <c r="U72" s="7" t="str">
        <f>IF(T72&gt;=89.5, "A", IF(T72&gt;=79.5, "B", IF(T72&gt;=69.5, "C", IF(T72&gt;=59.5, "D", IF(T72&gt;=49.5, "E", "F")))))</f>
        <v>E</v>
      </c>
    </row>
    <row r="73" spans="1:21" x14ac:dyDescent="0.25">
      <c r="A73" s="7">
        <v>72</v>
      </c>
      <c r="B73" s="8" t="s">
        <v>164</v>
      </c>
      <c r="C73" s="9" t="s">
        <v>165</v>
      </c>
      <c r="D73" s="10">
        <v>7</v>
      </c>
      <c r="E73" s="11">
        <f>D73/11*25</f>
        <v>15.909090909090908</v>
      </c>
      <c r="F73" s="10">
        <v>7.5</v>
      </c>
      <c r="G73" s="11">
        <f>F73/11*25</f>
        <v>17.045454545454543</v>
      </c>
      <c r="H73" s="11"/>
      <c r="I73" s="11">
        <f>H73/11*25</f>
        <v>0</v>
      </c>
      <c r="J73" s="11">
        <f>IF(E73&gt;G73,E73,G73)</f>
        <v>17.045454545454543</v>
      </c>
      <c r="K73" s="11">
        <v>7</v>
      </c>
      <c r="L73" s="11">
        <f>K73/11*25</f>
        <v>15.909090909090908</v>
      </c>
      <c r="M73" s="11">
        <v>9.5</v>
      </c>
      <c r="N73" s="11">
        <f>M73/10*25</f>
        <v>23.75</v>
      </c>
      <c r="O73" s="11"/>
      <c r="P73" s="11">
        <f>O73/11*25</f>
        <v>0</v>
      </c>
      <c r="Q73" s="11">
        <f>IF(L73&gt;N73,L73,N73)</f>
        <v>23.75</v>
      </c>
      <c r="R73" s="7">
        <v>10</v>
      </c>
      <c r="S73" s="7"/>
      <c r="T73" s="11">
        <f>Q73+J73+R73+S73</f>
        <v>50.795454545454547</v>
      </c>
      <c r="U73" s="7" t="str">
        <f>IF(T73&gt;=89.5, "A", IF(T73&gt;=79.5, "B", IF(T73&gt;=69.5, "C", IF(T73&gt;=59.5, "D", IF(T73&gt;=49.5, "E", "F")))))</f>
        <v>E</v>
      </c>
    </row>
    <row r="74" spans="1:21" x14ac:dyDescent="0.25">
      <c r="A74" s="7">
        <v>73</v>
      </c>
      <c r="B74" s="8" t="s">
        <v>166</v>
      </c>
      <c r="C74" s="9" t="s">
        <v>167</v>
      </c>
      <c r="D74" s="10">
        <v>9.5</v>
      </c>
      <c r="E74" s="11">
        <f>D74/11*25</f>
        <v>21.59090909090909</v>
      </c>
      <c r="F74" s="10">
        <v>9</v>
      </c>
      <c r="G74" s="11">
        <f>F74/11*25</f>
        <v>20.454545454545457</v>
      </c>
      <c r="H74" s="11"/>
      <c r="I74" s="11">
        <f>H74/11*25</f>
        <v>0</v>
      </c>
      <c r="J74" s="11">
        <f>IF(E74&gt;G74,E74,G74)</f>
        <v>21.59090909090909</v>
      </c>
      <c r="K74" s="11">
        <v>11</v>
      </c>
      <c r="L74" s="11">
        <f>K74/11*25</f>
        <v>25</v>
      </c>
      <c r="M74" s="11"/>
      <c r="N74" s="11">
        <f>M74/10*25</f>
        <v>0</v>
      </c>
      <c r="O74" s="11"/>
      <c r="P74" s="11">
        <f>O74/11*25</f>
        <v>0</v>
      </c>
      <c r="Q74" s="11">
        <f>IF(L74&gt;N74,L74,N74)</f>
        <v>25</v>
      </c>
      <c r="R74" s="7">
        <v>10</v>
      </c>
      <c r="S74" s="7"/>
      <c r="T74" s="11">
        <f>Q74+J74+R74+S74</f>
        <v>56.590909090909093</v>
      </c>
      <c r="U74" s="7" t="str">
        <f>IF(T74&gt;=89.5, "A", IF(T74&gt;=79.5, "B", IF(T74&gt;=69.5, "C", IF(T74&gt;=59.5, "D", IF(T74&gt;=49.5, "E", "F")))))</f>
        <v>E</v>
      </c>
    </row>
    <row r="75" spans="1:21" x14ac:dyDescent="0.25">
      <c r="A75" s="7">
        <v>74</v>
      </c>
      <c r="B75" s="8" t="s">
        <v>168</v>
      </c>
      <c r="C75" s="9" t="s">
        <v>169</v>
      </c>
      <c r="D75" s="10"/>
      <c r="E75" s="11">
        <f>D75/11*25</f>
        <v>0</v>
      </c>
      <c r="F75" s="10">
        <v>9</v>
      </c>
      <c r="G75" s="11">
        <f>F75/11*25</f>
        <v>20.454545454545457</v>
      </c>
      <c r="H75" s="11"/>
      <c r="I75" s="11">
        <f>H75/11*25</f>
        <v>0</v>
      </c>
      <c r="J75" s="11">
        <f>IF(E75&gt;G75,E75,G75)</f>
        <v>20.454545454545457</v>
      </c>
      <c r="K75" s="11">
        <v>9</v>
      </c>
      <c r="L75" s="11">
        <f>K75/11*25</f>
        <v>20.454545454545457</v>
      </c>
      <c r="M75" s="11"/>
      <c r="N75" s="11">
        <f>M75/10*25</f>
        <v>0</v>
      </c>
      <c r="O75" s="11"/>
      <c r="P75" s="11">
        <f>O75/11*25</f>
        <v>0</v>
      </c>
      <c r="Q75" s="11">
        <f>IF(L75&gt;N75,L75,N75)</f>
        <v>20.454545454545457</v>
      </c>
      <c r="R75" s="7">
        <v>10</v>
      </c>
      <c r="S75" s="7"/>
      <c r="T75" s="11">
        <f>Q75+J75+R75+S75</f>
        <v>50.909090909090914</v>
      </c>
      <c r="U75" s="7" t="str">
        <f>IF(T75&gt;=89.5, "A", IF(T75&gt;=79.5, "B", IF(T75&gt;=69.5, "C", IF(T75&gt;=59.5, "D", IF(T75&gt;=49.5, "E", "F")))))</f>
        <v>E</v>
      </c>
    </row>
    <row r="76" spans="1:21" x14ac:dyDescent="0.25">
      <c r="A76" s="7">
        <v>75</v>
      </c>
      <c r="B76" s="8" t="s">
        <v>170</v>
      </c>
      <c r="C76" s="9" t="s">
        <v>171</v>
      </c>
      <c r="D76" s="10">
        <v>8.5</v>
      </c>
      <c r="E76" s="11">
        <f>D76/11*25</f>
        <v>19.318181818181817</v>
      </c>
      <c r="F76" s="10"/>
      <c r="G76" s="11">
        <f>F76/11*25</f>
        <v>0</v>
      </c>
      <c r="H76" s="11"/>
      <c r="I76" s="11">
        <f>H76/11*25</f>
        <v>0</v>
      </c>
      <c r="J76" s="11">
        <f>IF(E76&gt;G76,E76,G76)</f>
        <v>19.318181818181817</v>
      </c>
      <c r="K76" s="11"/>
      <c r="L76" s="11">
        <f>K76/11*25</f>
        <v>0</v>
      </c>
      <c r="M76" s="11"/>
      <c r="N76" s="11">
        <f>M76/10*25</f>
        <v>0</v>
      </c>
      <c r="O76" s="11"/>
      <c r="P76" s="11">
        <f>O76/11*25</f>
        <v>0</v>
      </c>
      <c r="Q76" s="11">
        <f>IF(L76&gt;N76,L76,N76)</f>
        <v>0</v>
      </c>
      <c r="R76" s="7">
        <v>7</v>
      </c>
      <c r="S76" s="7"/>
      <c r="T76" s="11">
        <f>Q76+J76+R76+S76</f>
        <v>26.318181818181817</v>
      </c>
      <c r="U76" s="7" t="str">
        <f>IF(T76&gt;=89.5, "A", IF(T76&gt;=79.5, "B", IF(T76&gt;=69.5, "C", IF(T76&gt;=59.5, "D", IF(T76&gt;=49.5, "E", "F")))))</f>
        <v>F</v>
      </c>
    </row>
    <row r="77" spans="1:21" x14ac:dyDescent="0.25">
      <c r="A77" s="7">
        <v>76</v>
      </c>
      <c r="B77" s="8" t="s">
        <v>172</v>
      </c>
      <c r="C77" s="9" t="s">
        <v>173</v>
      </c>
      <c r="D77" s="10">
        <v>4</v>
      </c>
      <c r="E77" s="11">
        <f>D77/11*25</f>
        <v>9.0909090909090917</v>
      </c>
      <c r="F77" s="10">
        <v>9.5</v>
      </c>
      <c r="G77" s="11">
        <f>F77/11*25</f>
        <v>21.59090909090909</v>
      </c>
      <c r="H77" s="11"/>
      <c r="I77" s="11">
        <f>H77/11*25</f>
        <v>0</v>
      </c>
      <c r="J77" s="11">
        <f>IF(E77&gt;G77,E77,G77)</f>
        <v>21.59090909090909</v>
      </c>
      <c r="K77" s="11">
        <v>11</v>
      </c>
      <c r="L77" s="11">
        <f>K77/11*25</f>
        <v>25</v>
      </c>
      <c r="M77" s="11"/>
      <c r="N77" s="11">
        <f>M77/10*25</f>
        <v>0</v>
      </c>
      <c r="O77" s="11"/>
      <c r="P77" s="11">
        <f>O77/11*25</f>
        <v>0</v>
      </c>
      <c r="Q77" s="11">
        <f>IF(L77&gt;N77,L77,N77)</f>
        <v>25</v>
      </c>
      <c r="R77" s="7">
        <v>10</v>
      </c>
      <c r="S77" s="7">
        <v>20</v>
      </c>
      <c r="T77" s="11">
        <f>Q77+J77+R77+S77</f>
        <v>76.590909090909093</v>
      </c>
      <c r="U77" s="7" t="str">
        <f>IF(T77&gt;=89.5, "A", IF(T77&gt;=79.5, "B", IF(T77&gt;=69.5, "C", IF(T77&gt;=59.5, "D", IF(T77&gt;=49.5, "E", "F")))))</f>
        <v>C</v>
      </c>
    </row>
    <row r="78" spans="1:21" x14ac:dyDescent="0.25">
      <c r="A78" s="7">
        <v>77</v>
      </c>
      <c r="B78" s="8" t="s">
        <v>174</v>
      </c>
      <c r="C78" s="9" t="s">
        <v>175</v>
      </c>
      <c r="D78" s="10"/>
      <c r="E78" s="11">
        <f>D78/11*25</f>
        <v>0</v>
      </c>
      <c r="F78" s="10"/>
      <c r="G78" s="11">
        <f>F78/11*25</f>
        <v>0</v>
      </c>
      <c r="H78" s="11"/>
      <c r="I78" s="11">
        <f>H78/11*25</f>
        <v>0</v>
      </c>
      <c r="J78" s="11">
        <f>IF(E78&gt;G78,E78,G78)</f>
        <v>0</v>
      </c>
      <c r="K78" s="11"/>
      <c r="L78" s="11">
        <f>K78/11*25</f>
        <v>0</v>
      </c>
      <c r="M78" s="11"/>
      <c r="N78" s="11">
        <f>M78/10*25</f>
        <v>0</v>
      </c>
      <c r="O78" s="11"/>
      <c r="P78" s="11">
        <f>O78/11*25</f>
        <v>0</v>
      </c>
      <c r="Q78" s="11">
        <f>IF(L78&gt;N78,L78,N78)</f>
        <v>0</v>
      </c>
      <c r="R78" s="7">
        <v>0</v>
      </c>
      <c r="S78" s="7"/>
      <c r="T78" s="11">
        <f>Q78+J78+R78+S78</f>
        <v>0</v>
      </c>
      <c r="U78" s="7"/>
    </row>
    <row r="79" spans="1:21" x14ac:dyDescent="0.25">
      <c r="A79" s="7">
        <v>78</v>
      </c>
      <c r="B79" s="8" t="s">
        <v>176</v>
      </c>
      <c r="C79" s="9" t="s">
        <v>177</v>
      </c>
      <c r="D79" s="10">
        <v>9</v>
      </c>
      <c r="E79" s="11">
        <f>D79/11*25</f>
        <v>20.454545454545457</v>
      </c>
      <c r="F79" s="10"/>
      <c r="G79" s="11">
        <f>F79/11*25</f>
        <v>0</v>
      </c>
      <c r="H79" s="11"/>
      <c r="I79" s="11">
        <f>H79/11*25</f>
        <v>0</v>
      </c>
      <c r="J79" s="11">
        <f>IF(E79&gt;G79,E79,G79)</f>
        <v>20.454545454545457</v>
      </c>
      <c r="K79" s="11">
        <v>6</v>
      </c>
      <c r="L79" s="11">
        <f>K79/11*25</f>
        <v>13.636363636363635</v>
      </c>
      <c r="M79" s="11">
        <v>10</v>
      </c>
      <c r="N79" s="11">
        <f>M79/10*25</f>
        <v>25</v>
      </c>
      <c r="O79" s="11"/>
      <c r="P79" s="11">
        <f>O79/11*25</f>
        <v>0</v>
      </c>
      <c r="Q79" s="11">
        <f>IF(L79&gt;N79,L79,N79)</f>
        <v>25</v>
      </c>
      <c r="R79" s="7">
        <v>10</v>
      </c>
      <c r="S79" s="7">
        <v>10</v>
      </c>
      <c r="T79" s="11">
        <f>Q79+J79+R79+S79</f>
        <v>65.454545454545453</v>
      </c>
      <c r="U79" s="7" t="str">
        <f>IF(T79&gt;=89.5, "A", IF(T79&gt;=79.5, "B", IF(T79&gt;=69.5, "C", IF(T79&gt;=59.5, "D", IF(T79&gt;=49.5, "E", "F")))))</f>
        <v>D</v>
      </c>
    </row>
    <row r="80" spans="1:21" x14ac:dyDescent="0.25">
      <c r="A80" s="7">
        <v>79</v>
      </c>
      <c r="B80" s="8" t="s">
        <v>178</v>
      </c>
      <c r="C80" s="9" t="s">
        <v>179</v>
      </c>
      <c r="D80" s="10">
        <v>10.5</v>
      </c>
      <c r="E80" s="11">
        <f>D80/11*25</f>
        <v>23.863636363636363</v>
      </c>
      <c r="F80" s="10"/>
      <c r="G80" s="11">
        <f>F80/11*25</f>
        <v>0</v>
      </c>
      <c r="H80" s="11"/>
      <c r="I80" s="11">
        <f>H80/11*25</f>
        <v>0</v>
      </c>
      <c r="J80" s="11">
        <f>IF(E80&gt;G80,E80,G80)</f>
        <v>23.863636363636363</v>
      </c>
      <c r="K80" s="11">
        <v>9.5</v>
      </c>
      <c r="L80" s="11">
        <f>K80/11*25</f>
        <v>21.59090909090909</v>
      </c>
      <c r="M80" s="11"/>
      <c r="N80" s="11">
        <f>M80/10*25</f>
        <v>0</v>
      </c>
      <c r="O80" s="11"/>
      <c r="P80" s="11">
        <f>O80/11*25</f>
        <v>0</v>
      </c>
      <c r="Q80" s="11">
        <f>IF(L80&gt;N80,L80,N80)</f>
        <v>21.59090909090909</v>
      </c>
      <c r="R80" s="7">
        <v>10</v>
      </c>
      <c r="S80" s="7"/>
      <c r="T80" s="11">
        <f>Q80+J80+R80+S80</f>
        <v>55.454545454545453</v>
      </c>
      <c r="U80" s="7" t="str">
        <f>IF(T80&gt;=89.5, "A", IF(T80&gt;=79.5, "B", IF(T80&gt;=69.5, "C", IF(T80&gt;=59.5, "D", IF(T80&gt;=49.5, "E", "F")))))</f>
        <v>E</v>
      </c>
    </row>
    <row r="81" spans="1:21" x14ac:dyDescent="0.25">
      <c r="A81" s="7">
        <v>80</v>
      </c>
      <c r="B81" s="8" t="s">
        <v>180</v>
      </c>
      <c r="C81" s="9" t="s">
        <v>181</v>
      </c>
      <c r="D81" s="10">
        <v>9</v>
      </c>
      <c r="E81" s="11">
        <f>D81/11*25</f>
        <v>20.454545454545457</v>
      </c>
      <c r="F81" s="10">
        <v>11</v>
      </c>
      <c r="G81" s="11">
        <f>F81/11*25</f>
        <v>25</v>
      </c>
      <c r="H81" s="11"/>
      <c r="I81" s="11">
        <f>H81/11*25</f>
        <v>0</v>
      </c>
      <c r="J81" s="11">
        <f>IF(E81&gt;G81,E81,G81)</f>
        <v>25</v>
      </c>
      <c r="K81" s="11">
        <v>8.5</v>
      </c>
      <c r="L81" s="11">
        <f>K81/11*25</f>
        <v>19.318181818181817</v>
      </c>
      <c r="M81" s="11"/>
      <c r="N81" s="11">
        <f>M81/10*25</f>
        <v>0</v>
      </c>
      <c r="O81" s="11"/>
      <c r="P81" s="11">
        <f>O81/11*25</f>
        <v>0</v>
      </c>
      <c r="Q81" s="11">
        <f>IF(L81&gt;N81,L81,N81)</f>
        <v>19.318181818181817</v>
      </c>
      <c r="R81" s="7">
        <v>10</v>
      </c>
      <c r="S81" s="7"/>
      <c r="T81" s="11">
        <f>Q81+J81+R81+S81</f>
        <v>54.318181818181813</v>
      </c>
      <c r="U81" s="7" t="str">
        <f>IF(T81&gt;=89.5, "A", IF(T81&gt;=79.5, "B", IF(T81&gt;=69.5, "C", IF(T81&gt;=59.5, "D", IF(T81&gt;=49.5, "E", "F")))))</f>
        <v>E</v>
      </c>
    </row>
    <row r="82" spans="1:21" x14ac:dyDescent="0.25">
      <c r="A82" s="7">
        <v>81</v>
      </c>
      <c r="B82" s="8" t="s">
        <v>182</v>
      </c>
      <c r="C82" s="9" t="s">
        <v>183</v>
      </c>
      <c r="D82" s="10">
        <v>10</v>
      </c>
      <c r="E82" s="11">
        <f>D82/11*25</f>
        <v>22.727272727272727</v>
      </c>
      <c r="F82" s="10"/>
      <c r="G82" s="11">
        <f>F82/11*25</f>
        <v>0</v>
      </c>
      <c r="H82" s="11"/>
      <c r="I82" s="11">
        <f>H82/11*25</f>
        <v>0</v>
      </c>
      <c r="J82" s="11">
        <f>IF(E82&gt;G82,E82,G82)</f>
        <v>22.727272727272727</v>
      </c>
      <c r="K82" s="11">
        <v>9</v>
      </c>
      <c r="L82" s="11">
        <f>K82/11*25</f>
        <v>20.454545454545457</v>
      </c>
      <c r="M82" s="11"/>
      <c r="N82" s="11">
        <f>M82/10*25</f>
        <v>0</v>
      </c>
      <c r="O82" s="11"/>
      <c r="P82" s="11">
        <f>O82/11*25</f>
        <v>0</v>
      </c>
      <c r="Q82" s="11">
        <f>IF(L82&gt;N82,L82,N82)</f>
        <v>20.454545454545457</v>
      </c>
      <c r="R82" s="7">
        <v>10</v>
      </c>
      <c r="S82" s="7"/>
      <c r="T82" s="11">
        <f>Q82+J82+R82+S82</f>
        <v>53.181818181818187</v>
      </c>
      <c r="U82" s="7" t="str">
        <f>IF(T82&gt;=89.5, "A", IF(T82&gt;=79.5, "B", IF(T82&gt;=69.5, "C", IF(T82&gt;=59.5, "D", IF(T82&gt;=49.5, "E", "F")))))</f>
        <v>E</v>
      </c>
    </row>
    <row r="83" spans="1:21" x14ac:dyDescent="0.25">
      <c r="A83" s="7">
        <v>82</v>
      </c>
      <c r="B83" s="8" t="s">
        <v>184</v>
      </c>
      <c r="C83" s="9" t="s">
        <v>185</v>
      </c>
      <c r="D83" s="10">
        <v>8.5</v>
      </c>
      <c r="E83" s="11">
        <f>D83/11*25</f>
        <v>19.318181818181817</v>
      </c>
      <c r="F83" s="10">
        <v>9</v>
      </c>
      <c r="G83" s="11">
        <f>F83/11*25</f>
        <v>20.454545454545457</v>
      </c>
      <c r="H83" s="11"/>
      <c r="I83" s="11">
        <f>H83/11*25</f>
        <v>0</v>
      </c>
      <c r="J83" s="11">
        <f>IF(E83&gt;G83,E83,G83)</f>
        <v>20.454545454545457</v>
      </c>
      <c r="K83" s="11">
        <v>7</v>
      </c>
      <c r="L83" s="11">
        <f>K83/11*25</f>
        <v>15.909090909090908</v>
      </c>
      <c r="M83" s="11">
        <v>8</v>
      </c>
      <c r="N83" s="11">
        <f>M83/10*25</f>
        <v>20</v>
      </c>
      <c r="O83" s="11"/>
      <c r="P83" s="11">
        <f>O83/11*25</f>
        <v>0</v>
      </c>
      <c r="Q83" s="11">
        <f>IF(L83&gt;N83,L83,N83)</f>
        <v>20</v>
      </c>
      <c r="R83" s="7">
        <v>10</v>
      </c>
      <c r="S83" s="7"/>
      <c r="T83" s="11">
        <f>Q83+J83+R83+S83</f>
        <v>50.454545454545453</v>
      </c>
      <c r="U83" s="7" t="str">
        <f>IF(T83&gt;=89.5, "A", IF(T83&gt;=79.5, "B", IF(T83&gt;=69.5, "C", IF(T83&gt;=59.5, "D", IF(T83&gt;=49.5, "E", "F")))))</f>
        <v>E</v>
      </c>
    </row>
    <row r="84" spans="1:21" x14ac:dyDescent="0.25">
      <c r="A84" s="7">
        <v>83</v>
      </c>
      <c r="B84" s="8" t="s">
        <v>186</v>
      </c>
      <c r="C84" s="9" t="s">
        <v>187</v>
      </c>
      <c r="D84" s="10">
        <v>3.5</v>
      </c>
      <c r="E84" s="11">
        <f>D84/11*25</f>
        <v>7.9545454545454541</v>
      </c>
      <c r="F84" s="10">
        <v>7.5</v>
      </c>
      <c r="G84" s="11">
        <f>F84/11*25</f>
        <v>17.045454545454543</v>
      </c>
      <c r="H84" s="11"/>
      <c r="I84" s="11">
        <f>H84/11*25</f>
        <v>0</v>
      </c>
      <c r="J84" s="11">
        <f>IF(E84&gt;G84,E84,G84)</f>
        <v>17.045454545454543</v>
      </c>
      <c r="K84" s="11"/>
      <c r="L84" s="11">
        <f>K84/11*25</f>
        <v>0</v>
      </c>
      <c r="M84" s="11">
        <v>6</v>
      </c>
      <c r="N84" s="11">
        <f>M84/10*25</f>
        <v>15</v>
      </c>
      <c r="O84" s="11"/>
      <c r="P84" s="11">
        <f>O84/11*25</f>
        <v>0</v>
      </c>
      <c r="Q84" s="11">
        <f>IF(L84&gt;N84,L84,N84)</f>
        <v>15</v>
      </c>
      <c r="R84" s="7">
        <v>9</v>
      </c>
      <c r="S84" s="7"/>
      <c r="T84" s="11">
        <f>Q84+J84+R84+S84</f>
        <v>41.045454545454547</v>
      </c>
      <c r="U84" s="7" t="str">
        <f>IF(T84&gt;=89.5, "A", IF(T84&gt;=79.5, "B", IF(T84&gt;=69.5, "C", IF(T84&gt;=59.5, "D", IF(T84&gt;=49.5, "E", "F")))))</f>
        <v>F</v>
      </c>
    </row>
    <row r="85" spans="1:21" x14ac:dyDescent="0.25">
      <c r="A85" s="7">
        <v>84</v>
      </c>
      <c r="B85" s="8" t="s">
        <v>188</v>
      </c>
      <c r="C85" s="9" t="s">
        <v>189</v>
      </c>
      <c r="D85" s="10">
        <v>9</v>
      </c>
      <c r="E85" s="11">
        <f>D85/11*25</f>
        <v>20.454545454545457</v>
      </c>
      <c r="F85" s="10">
        <v>9.5</v>
      </c>
      <c r="G85" s="11">
        <f>F85/11*25</f>
        <v>21.59090909090909</v>
      </c>
      <c r="H85" s="11"/>
      <c r="I85" s="11">
        <f>H85/11*25</f>
        <v>0</v>
      </c>
      <c r="J85" s="11">
        <f>IF(E85&gt;G85,E85,G85)</f>
        <v>21.59090909090909</v>
      </c>
      <c r="K85" s="11">
        <v>9.5</v>
      </c>
      <c r="L85" s="11">
        <f>K85/11*25</f>
        <v>21.59090909090909</v>
      </c>
      <c r="M85" s="11"/>
      <c r="N85" s="11">
        <f>M85/10*25</f>
        <v>0</v>
      </c>
      <c r="O85" s="11"/>
      <c r="P85" s="11">
        <f>O85/11*25</f>
        <v>0</v>
      </c>
      <c r="Q85" s="11">
        <f>IF(L85&gt;N85,L85,N85)</f>
        <v>21.59090909090909</v>
      </c>
      <c r="R85" s="7">
        <v>10</v>
      </c>
      <c r="S85" s="7"/>
      <c r="T85" s="11">
        <f>Q85+J85+R85+S85</f>
        <v>53.18181818181818</v>
      </c>
      <c r="U85" s="7" t="str">
        <f>IF(T85&gt;=89.5, "A", IF(T85&gt;=79.5, "B", IF(T85&gt;=69.5, "C", IF(T85&gt;=59.5, "D", IF(T85&gt;=49.5, "E", "F")))))</f>
        <v>E</v>
      </c>
    </row>
    <row r="86" spans="1:21" x14ac:dyDescent="0.25">
      <c r="A86" s="7">
        <v>85</v>
      </c>
      <c r="B86" s="8" t="s">
        <v>190</v>
      </c>
      <c r="C86" s="9" t="s">
        <v>191</v>
      </c>
      <c r="D86" s="10"/>
      <c r="E86" s="11">
        <f>D86/11*25</f>
        <v>0</v>
      </c>
      <c r="F86" s="10"/>
      <c r="G86" s="11">
        <f>F86/11*25</f>
        <v>0</v>
      </c>
      <c r="H86" s="11"/>
      <c r="I86" s="11">
        <f>H86/11*25</f>
        <v>0</v>
      </c>
      <c r="J86" s="11">
        <f>IF(E86&gt;G86,E86,G86)</f>
        <v>0</v>
      </c>
      <c r="K86" s="11"/>
      <c r="L86" s="11">
        <f>K86/11*25</f>
        <v>0</v>
      </c>
      <c r="M86" s="11"/>
      <c r="N86" s="11">
        <f>M86/10*25</f>
        <v>0</v>
      </c>
      <c r="O86" s="11"/>
      <c r="P86" s="11">
        <f>O86/11*25</f>
        <v>0</v>
      </c>
      <c r="Q86" s="11">
        <f>IF(L86&gt;N86,L86,N86)</f>
        <v>0</v>
      </c>
      <c r="R86" s="7">
        <v>0</v>
      </c>
      <c r="S86" s="7"/>
      <c r="T86" s="11">
        <f>Q86+J86+R86+S86</f>
        <v>0</v>
      </c>
      <c r="U86" s="7"/>
    </row>
    <row r="87" spans="1:21" x14ac:dyDescent="0.25">
      <c r="A87" s="7">
        <v>86</v>
      </c>
      <c r="B87" s="8" t="s">
        <v>192</v>
      </c>
      <c r="C87" s="9" t="s">
        <v>193</v>
      </c>
      <c r="D87" s="10">
        <v>9</v>
      </c>
      <c r="E87" s="11">
        <f>D87/11*25</f>
        <v>20.454545454545457</v>
      </c>
      <c r="F87" s="10"/>
      <c r="G87" s="11">
        <f>F87/11*25</f>
        <v>0</v>
      </c>
      <c r="H87" s="11"/>
      <c r="I87" s="11">
        <f>H87/11*25</f>
        <v>0</v>
      </c>
      <c r="J87" s="11">
        <f>IF(E87&gt;G87,E87,G87)</f>
        <v>20.454545454545457</v>
      </c>
      <c r="K87" s="11">
        <v>5</v>
      </c>
      <c r="L87" s="11">
        <f>K87/11*25</f>
        <v>11.363636363636363</v>
      </c>
      <c r="M87" s="11">
        <v>8</v>
      </c>
      <c r="N87" s="11">
        <f>M87/10*25</f>
        <v>20</v>
      </c>
      <c r="O87" s="11"/>
      <c r="P87" s="11">
        <f>O87/11*25</f>
        <v>0</v>
      </c>
      <c r="Q87" s="11">
        <f>IF(L87&gt;N87,L87,N87)</f>
        <v>20</v>
      </c>
      <c r="R87" s="7">
        <v>10</v>
      </c>
      <c r="S87" s="7"/>
      <c r="T87" s="11">
        <f>Q87+J87+R87+S87</f>
        <v>50.454545454545453</v>
      </c>
      <c r="U87" s="7" t="str">
        <f>IF(T87&gt;=89.5, "A", IF(T87&gt;=79.5, "B", IF(T87&gt;=69.5, "C", IF(T87&gt;=59.5, "D", IF(T87&gt;=49.5, "E", "F")))))</f>
        <v>E</v>
      </c>
    </row>
    <row r="88" spans="1:21" x14ac:dyDescent="0.25">
      <c r="A88" s="7">
        <v>87</v>
      </c>
      <c r="B88" s="8" t="s">
        <v>194</v>
      </c>
      <c r="C88" s="9" t="s">
        <v>195</v>
      </c>
      <c r="D88" s="10"/>
      <c r="E88" s="11">
        <f>D88/11*25</f>
        <v>0</v>
      </c>
      <c r="F88" s="10">
        <v>3.5</v>
      </c>
      <c r="G88" s="11">
        <f>F88/11*25</f>
        <v>7.9545454545454541</v>
      </c>
      <c r="H88" s="11"/>
      <c r="I88" s="11">
        <f>H88/11*25</f>
        <v>0</v>
      </c>
      <c r="J88" s="11">
        <f>IF(E88&gt;G88,E88,G88)</f>
        <v>7.9545454545454541</v>
      </c>
      <c r="K88" s="11"/>
      <c r="L88" s="11">
        <f>K88/11*25</f>
        <v>0</v>
      </c>
      <c r="M88" s="11"/>
      <c r="N88" s="11">
        <f>M88/10*25</f>
        <v>0</v>
      </c>
      <c r="O88" s="11"/>
      <c r="P88" s="11">
        <f>O88/11*25</f>
        <v>0</v>
      </c>
      <c r="Q88" s="11">
        <f>IF(L88&gt;N88,L88,N88)</f>
        <v>0</v>
      </c>
      <c r="R88" s="7">
        <v>5</v>
      </c>
      <c r="S88" s="7"/>
      <c r="T88" s="11">
        <f>Q88+J88+R88+S88</f>
        <v>12.954545454545453</v>
      </c>
      <c r="U88" s="7" t="str">
        <f>IF(T88&gt;=89.5, "A", IF(T88&gt;=79.5, "B", IF(T88&gt;=69.5, "C", IF(T88&gt;=59.5, "D", IF(T88&gt;=49.5, "E", "F")))))</f>
        <v>F</v>
      </c>
    </row>
    <row r="89" spans="1:21" x14ac:dyDescent="0.25">
      <c r="A89" s="7">
        <v>88</v>
      </c>
      <c r="B89" s="8" t="s">
        <v>196</v>
      </c>
      <c r="C89" s="9" t="s">
        <v>197</v>
      </c>
      <c r="D89" s="10">
        <v>9.5</v>
      </c>
      <c r="E89" s="11">
        <f>D89/11*25</f>
        <v>21.59090909090909</v>
      </c>
      <c r="F89" s="10"/>
      <c r="G89" s="11">
        <f>F89/11*25</f>
        <v>0</v>
      </c>
      <c r="H89" s="11"/>
      <c r="I89" s="11">
        <f>H89/11*25</f>
        <v>0</v>
      </c>
      <c r="J89" s="11">
        <f>IF(E89&gt;G89,E89,G89)</f>
        <v>21.59090909090909</v>
      </c>
      <c r="K89" s="11">
        <v>8.5</v>
      </c>
      <c r="L89" s="11">
        <f>K89/11*25</f>
        <v>19.318181818181817</v>
      </c>
      <c r="M89" s="11"/>
      <c r="N89" s="11">
        <f>M89/10*25</f>
        <v>0</v>
      </c>
      <c r="O89" s="11"/>
      <c r="P89" s="11">
        <f>O89/11*25</f>
        <v>0</v>
      </c>
      <c r="Q89" s="11">
        <f>IF(L89&gt;N89,L89,N89)</f>
        <v>19.318181818181817</v>
      </c>
      <c r="R89" s="7">
        <v>10</v>
      </c>
      <c r="S89" s="7"/>
      <c r="T89" s="11">
        <f>Q89+J89+R89+S89</f>
        <v>50.909090909090907</v>
      </c>
      <c r="U89" s="7" t="str">
        <f>IF(T89&gt;=89.5, "A", IF(T89&gt;=79.5, "B", IF(T89&gt;=69.5, "C", IF(T89&gt;=59.5, "D", IF(T89&gt;=49.5, "E", "F")))))</f>
        <v>E</v>
      </c>
    </row>
    <row r="90" spans="1:21" x14ac:dyDescent="0.25">
      <c r="A90" s="7">
        <v>89</v>
      </c>
      <c r="B90" s="8" t="s">
        <v>198</v>
      </c>
      <c r="C90" s="9" t="s">
        <v>199</v>
      </c>
      <c r="D90" s="10">
        <v>8</v>
      </c>
      <c r="E90" s="11">
        <f>D90/11*25</f>
        <v>18.181818181818183</v>
      </c>
      <c r="F90" s="10"/>
      <c r="G90" s="11">
        <f>F90/11*25</f>
        <v>0</v>
      </c>
      <c r="H90" s="11"/>
      <c r="I90" s="11">
        <f>H90/11*25</f>
        <v>0</v>
      </c>
      <c r="J90" s="11">
        <f>IF(E90&gt;G90,E90,G90)</f>
        <v>18.181818181818183</v>
      </c>
      <c r="K90" s="11">
        <v>8</v>
      </c>
      <c r="L90" s="11">
        <f>K90/11*25</f>
        <v>18.181818181818183</v>
      </c>
      <c r="M90" s="11">
        <v>9</v>
      </c>
      <c r="N90" s="11">
        <f>M90/10*25</f>
        <v>22.5</v>
      </c>
      <c r="O90" s="11"/>
      <c r="P90" s="11">
        <f>O90/11*25</f>
        <v>0</v>
      </c>
      <c r="Q90" s="11">
        <f>IF(L90&gt;N90,L90,N90)</f>
        <v>22.5</v>
      </c>
      <c r="R90" s="7">
        <v>10</v>
      </c>
      <c r="S90" s="7"/>
      <c r="T90" s="11">
        <f>Q90+J90+R90+S90</f>
        <v>50.681818181818187</v>
      </c>
      <c r="U90" s="7" t="str">
        <f>IF(T90&gt;=89.5, "A", IF(T90&gt;=79.5, "B", IF(T90&gt;=69.5, "C", IF(T90&gt;=59.5, "D", IF(T90&gt;=49.5, "E", "F")))))</f>
        <v>E</v>
      </c>
    </row>
    <row r="91" spans="1:21" x14ac:dyDescent="0.25">
      <c r="A91" s="7">
        <v>90</v>
      </c>
      <c r="B91" s="8" t="s">
        <v>200</v>
      </c>
      <c r="C91" s="9" t="s">
        <v>201</v>
      </c>
      <c r="D91" s="10">
        <v>11</v>
      </c>
      <c r="E91" s="11">
        <f>D91/11*25</f>
        <v>25</v>
      </c>
      <c r="F91" s="10"/>
      <c r="G91" s="11">
        <f>F91/11*25</f>
        <v>0</v>
      </c>
      <c r="H91" s="11"/>
      <c r="I91" s="11">
        <f>H91/11*25</f>
        <v>0</v>
      </c>
      <c r="J91" s="11">
        <f>IF(E91&gt;G91,E91,G91)</f>
        <v>25</v>
      </c>
      <c r="K91" s="11">
        <v>10</v>
      </c>
      <c r="L91" s="11">
        <f>K91/11*25</f>
        <v>22.727272727272727</v>
      </c>
      <c r="M91" s="11"/>
      <c r="N91" s="11">
        <f>M91/10*25</f>
        <v>0</v>
      </c>
      <c r="O91" s="11"/>
      <c r="P91" s="11">
        <f>O91/11*25</f>
        <v>0</v>
      </c>
      <c r="Q91" s="11">
        <f>IF(L91&gt;N91,L91,N91)</f>
        <v>22.727272727272727</v>
      </c>
      <c r="R91" s="7">
        <v>10</v>
      </c>
      <c r="S91" s="7"/>
      <c r="T91" s="12"/>
      <c r="U91" s="7"/>
    </row>
    <row r="92" spans="1:21" x14ac:dyDescent="0.25">
      <c r="A92" s="7">
        <v>91</v>
      </c>
      <c r="B92" s="8" t="s">
        <v>202</v>
      </c>
      <c r="C92" s="9" t="s">
        <v>203</v>
      </c>
      <c r="D92" s="10">
        <v>0</v>
      </c>
      <c r="E92" s="11">
        <f>D92/11*25</f>
        <v>0</v>
      </c>
      <c r="F92" s="10">
        <v>2.5</v>
      </c>
      <c r="G92" s="11">
        <f>F92/11*25</f>
        <v>5.6818181818181817</v>
      </c>
      <c r="H92" s="11"/>
      <c r="I92" s="11">
        <f>H92/11*25</f>
        <v>0</v>
      </c>
      <c r="J92" s="11">
        <f>IF(E92&gt;G92,E92,G92)</f>
        <v>5.6818181818181817</v>
      </c>
      <c r="K92" s="11"/>
      <c r="L92" s="11">
        <f>K92/11*25</f>
        <v>0</v>
      </c>
      <c r="M92" s="11">
        <v>1</v>
      </c>
      <c r="N92" s="11">
        <f>M92/10*25</f>
        <v>2.5</v>
      </c>
      <c r="O92" s="11"/>
      <c r="P92" s="11">
        <f>O92/11*25</f>
        <v>0</v>
      </c>
      <c r="Q92" s="11">
        <f>IF(L92&gt;N92,L92,N92)</f>
        <v>2.5</v>
      </c>
      <c r="R92" s="7">
        <v>6</v>
      </c>
      <c r="S92" s="7"/>
      <c r="T92" s="11">
        <f>Q92+J92+R92+S92</f>
        <v>14.181818181818182</v>
      </c>
      <c r="U92" s="7" t="str">
        <f>IF(T92&gt;=89.5, "A", IF(T92&gt;=79.5, "B", IF(T92&gt;=69.5, "C", IF(T92&gt;=59.5, "D", IF(T92&gt;=49.5, "E", "F")))))</f>
        <v>F</v>
      </c>
    </row>
    <row r="93" spans="1:21" x14ac:dyDescent="0.25">
      <c r="A93" s="7">
        <v>92</v>
      </c>
      <c r="B93" s="8" t="s">
        <v>204</v>
      </c>
      <c r="C93" s="9" t="s">
        <v>205</v>
      </c>
      <c r="D93" s="10">
        <v>2</v>
      </c>
      <c r="E93" s="11">
        <f>D93/11*25</f>
        <v>4.5454545454545459</v>
      </c>
      <c r="F93" s="10">
        <v>3</v>
      </c>
      <c r="G93" s="11">
        <f>F93/11*25</f>
        <v>6.8181818181818175</v>
      </c>
      <c r="H93" s="11">
        <v>6.5</v>
      </c>
      <c r="I93" s="11">
        <f>H93/11*25</f>
        <v>14.772727272727273</v>
      </c>
      <c r="J93" s="11">
        <v>14.77</v>
      </c>
      <c r="K93" s="11"/>
      <c r="L93" s="11">
        <f>K93/11*25</f>
        <v>0</v>
      </c>
      <c r="M93" s="11"/>
      <c r="N93" s="11">
        <f>M93/10*25</f>
        <v>0</v>
      </c>
      <c r="O93" s="11"/>
      <c r="P93" s="11">
        <f>O93/11*25</f>
        <v>0</v>
      </c>
      <c r="Q93" s="11">
        <f>IF(L93&gt;N93,L93,N93)</f>
        <v>0</v>
      </c>
      <c r="R93" s="7">
        <v>5</v>
      </c>
      <c r="S93" s="7"/>
      <c r="T93" s="11">
        <f>Q93+J93+R93+S93</f>
        <v>19.77</v>
      </c>
      <c r="U93" s="7" t="str">
        <f>IF(T93&gt;=89.5, "A", IF(T93&gt;=79.5, "B", IF(T93&gt;=69.5, "C", IF(T93&gt;=59.5, "D", IF(T93&gt;=49.5, "E", "F")))))</f>
        <v>F</v>
      </c>
    </row>
    <row r="94" spans="1:21" x14ac:dyDescent="0.25">
      <c r="A94" s="7">
        <v>93</v>
      </c>
      <c r="B94" s="8" t="s">
        <v>206</v>
      </c>
      <c r="C94" s="9" t="s">
        <v>207</v>
      </c>
      <c r="D94" s="10">
        <v>4.5</v>
      </c>
      <c r="E94" s="11">
        <f>D94/11*25</f>
        <v>10.227272727272728</v>
      </c>
      <c r="F94" s="10">
        <v>8.5</v>
      </c>
      <c r="G94" s="11">
        <f>F94/11*25</f>
        <v>19.318181818181817</v>
      </c>
      <c r="H94" s="11"/>
      <c r="I94" s="11">
        <f>H94/11*25</f>
        <v>0</v>
      </c>
      <c r="J94" s="11">
        <f>IF(E94&gt;G94,E94,G94)</f>
        <v>19.318181818181817</v>
      </c>
      <c r="K94" s="11"/>
      <c r="L94" s="11">
        <f>K94/11*25</f>
        <v>0</v>
      </c>
      <c r="M94" s="11">
        <v>5.5</v>
      </c>
      <c r="N94" s="11">
        <f>M94/10*25</f>
        <v>13.750000000000002</v>
      </c>
      <c r="O94" s="11">
        <v>9</v>
      </c>
      <c r="P94" s="11">
        <f>O94/11*25</f>
        <v>20.454545454545457</v>
      </c>
      <c r="Q94" s="11">
        <v>19.32</v>
      </c>
      <c r="R94" s="7">
        <v>9</v>
      </c>
      <c r="S94" s="7">
        <v>0</v>
      </c>
      <c r="T94" s="11">
        <f>Q94+J94+R94+S94</f>
        <v>47.63818181818182</v>
      </c>
      <c r="U94" s="7" t="str">
        <f>IF(T94&gt;=89.5, "A", IF(T94&gt;=79.5, "B", IF(T94&gt;=69.5, "C", IF(T94&gt;=59.5, "D", IF(T94&gt;=49.5, "E", "F")))))</f>
        <v>F</v>
      </c>
    </row>
    <row r="95" spans="1:21" x14ac:dyDescent="0.25">
      <c r="A95" s="7">
        <v>94</v>
      </c>
      <c r="B95" s="8" t="s">
        <v>208</v>
      </c>
      <c r="C95" s="9" t="s">
        <v>209</v>
      </c>
      <c r="D95" s="10">
        <v>10.5</v>
      </c>
      <c r="E95" s="11">
        <f>D95/11*25</f>
        <v>23.863636363636363</v>
      </c>
      <c r="F95" s="10"/>
      <c r="G95" s="11">
        <f>F95/11*25</f>
        <v>0</v>
      </c>
      <c r="H95" s="11"/>
      <c r="I95" s="11">
        <f>H95/11*25</f>
        <v>0</v>
      </c>
      <c r="J95" s="11">
        <f>IF(E95&gt;G95,E95,G95)</f>
        <v>23.863636363636363</v>
      </c>
      <c r="K95" s="11">
        <v>10</v>
      </c>
      <c r="L95" s="11">
        <f>K95/11*25</f>
        <v>22.727272727272727</v>
      </c>
      <c r="M95" s="11"/>
      <c r="N95" s="11">
        <f>M95/10*25</f>
        <v>0</v>
      </c>
      <c r="O95" s="11"/>
      <c r="P95" s="11">
        <f>O95/11*25</f>
        <v>0</v>
      </c>
      <c r="Q95" s="11">
        <f>IF(L95&gt;N95,L95,N95)</f>
        <v>22.727272727272727</v>
      </c>
      <c r="R95" s="7">
        <v>10</v>
      </c>
      <c r="S95" s="7">
        <v>30</v>
      </c>
      <c r="T95" s="11">
        <f>Q95+J95+R95+S95</f>
        <v>86.590909090909093</v>
      </c>
      <c r="U95" s="7" t="str">
        <f>IF(T95&gt;=89.5, "A", IF(T95&gt;=79.5, "B", IF(T95&gt;=69.5, "C", IF(T95&gt;=59.5, "D", IF(T95&gt;=49.5, "E", "F")))))</f>
        <v>B</v>
      </c>
    </row>
    <row r="96" spans="1:21" x14ac:dyDescent="0.25">
      <c r="A96" s="7">
        <v>95</v>
      </c>
      <c r="B96" s="8" t="s">
        <v>210</v>
      </c>
      <c r="C96" s="9" t="s">
        <v>211</v>
      </c>
      <c r="D96" s="10">
        <v>10</v>
      </c>
      <c r="E96" s="11">
        <f>D96/11*25</f>
        <v>22.727272727272727</v>
      </c>
      <c r="F96" s="10"/>
      <c r="G96" s="11">
        <f>F96/11*25</f>
        <v>0</v>
      </c>
      <c r="H96" s="11"/>
      <c r="I96" s="11">
        <f>H96/11*25</f>
        <v>0</v>
      </c>
      <c r="J96" s="11">
        <f>IF(E96&gt;G96,E96,G96)</f>
        <v>22.727272727272727</v>
      </c>
      <c r="K96" s="11">
        <v>9.5</v>
      </c>
      <c r="L96" s="11">
        <f>K96/11*25</f>
        <v>21.59090909090909</v>
      </c>
      <c r="M96" s="11"/>
      <c r="N96" s="11">
        <f>M96/10*25</f>
        <v>0</v>
      </c>
      <c r="O96" s="11"/>
      <c r="P96" s="11">
        <f>O96/11*25</f>
        <v>0</v>
      </c>
      <c r="Q96" s="11">
        <f>IF(L96&gt;N96,L96,N96)</f>
        <v>21.59090909090909</v>
      </c>
      <c r="R96" s="7">
        <v>10</v>
      </c>
      <c r="S96" s="7"/>
      <c r="T96" s="11">
        <f>Q96+J96+R96+S96</f>
        <v>54.318181818181813</v>
      </c>
      <c r="U96" s="7" t="str">
        <f>IF(T96&gt;=89.5, "A", IF(T96&gt;=79.5, "B", IF(T96&gt;=69.5, "C", IF(T96&gt;=59.5, "D", IF(T96&gt;=49.5, "E", "F")))))</f>
        <v>E</v>
      </c>
    </row>
    <row r="97" spans="1:22" x14ac:dyDescent="0.25">
      <c r="A97" s="7">
        <v>96</v>
      </c>
      <c r="B97" s="8" t="s">
        <v>212</v>
      </c>
      <c r="C97" s="9" t="s">
        <v>213</v>
      </c>
      <c r="D97" s="10">
        <v>6.5</v>
      </c>
      <c r="E97" s="11">
        <f>D97/11*25</f>
        <v>14.772727272727273</v>
      </c>
      <c r="F97" s="10">
        <v>8</v>
      </c>
      <c r="G97" s="11">
        <f>F97/11*25</f>
        <v>18.181818181818183</v>
      </c>
      <c r="H97" s="11"/>
      <c r="I97" s="11">
        <f>H97/11*25</f>
        <v>0</v>
      </c>
      <c r="J97" s="11">
        <f>IF(E97&gt;G97,E97,G97)</f>
        <v>18.181818181818183</v>
      </c>
      <c r="K97" s="11">
        <v>7.5</v>
      </c>
      <c r="L97" s="11">
        <f>K97/11*25</f>
        <v>17.045454545454543</v>
      </c>
      <c r="M97" s="11">
        <v>9</v>
      </c>
      <c r="N97" s="11">
        <f>M97/10*25</f>
        <v>22.5</v>
      </c>
      <c r="O97" s="11"/>
      <c r="P97" s="11">
        <f>O97/11*25</f>
        <v>0</v>
      </c>
      <c r="Q97" s="11">
        <f>IF(L97&gt;N97,L97,N97)</f>
        <v>22.5</v>
      </c>
      <c r="R97" s="7">
        <v>10</v>
      </c>
      <c r="S97" s="7"/>
      <c r="T97" s="11">
        <f>Q97+J97+R97+S97</f>
        <v>50.681818181818187</v>
      </c>
      <c r="U97" s="7" t="str">
        <f>IF(T97&gt;=89.5, "A", IF(T97&gt;=79.5, "B", IF(T97&gt;=69.5, "C", IF(T97&gt;=59.5, "D", IF(T97&gt;=49.5, "E", "F")))))</f>
        <v>E</v>
      </c>
    </row>
    <row r="98" spans="1:22" x14ac:dyDescent="0.25">
      <c r="A98" s="7">
        <v>97</v>
      </c>
      <c r="B98" s="8" t="s">
        <v>214</v>
      </c>
      <c r="C98" s="9" t="s">
        <v>215</v>
      </c>
      <c r="D98" s="10">
        <v>8</v>
      </c>
      <c r="E98" s="11">
        <f>D98/11*25</f>
        <v>18.181818181818183</v>
      </c>
      <c r="F98" s="10">
        <v>7.5</v>
      </c>
      <c r="G98" s="11">
        <f>F98/11*25</f>
        <v>17.045454545454543</v>
      </c>
      <c r="H98" s="11"/>
      <c r="I98" s="11">
        <f>H98/11*25</f>
        <v>0</v>
      </c>
      <c r="J98" s="11">
        <f>IF(E98&gt;G98,E98,G98)</f>
        <v>18.181818181818183</v>
      </c>
      <c r="K98" s="11">
        <v>6.5</v>
      </c>
      <c r="L98" s="11">
        <f>K98/11*25</f>
        <v>14.772727272727273</v>
      </c>
      <c r="M98" s="11">
        <v>6</v>
      </c>
      <c r="N98" s="11">
        <f>M98/10*25</f>
        <v>15</v>
      </c>
      <c r="O98" s="11"/>
      <c r="P98" s="11">
        <f>O98/11*25</f>
        <v>0</v>
      </c>
      <c r="Q98" s="11">
        <f>IF(L98&gt;N98,L98,N98)</f>
        <v>15</v>
      </c>
      <c r="R98" s="7">
        <v>9</v>
      </c>
      <c r="S98" s="7">
        <v>10</v>
      </c>
      <c r="T98" s="11">
        <f>Q98+J98+R98+S98</f>
        <v>52.181818181818187</v>
      </c>
      <c r="U98" s="7" t="str">
        <f>IF(T98&gt;=89.5, "A", IF(T98&gt;=79.5, "B", IF(T98&gt;=69.5, "C", IF(T98&gt;=59.5, "D", IF(T98&gt;=49.5, "E", "F")))))</f>
        <v>E</v>
      </c>
    </row>
    <row r="99" spans="1:22" x14ac:dyDescent="0.25">
      <c r="A99" s="7">
        <v>98</v>
      </c>
      <c r="B99" s="8" t="s">
        <v>216</v>
      </c>
      <c r="C99" s="9" t="s">
        <v>217</v>
      </c>
      <c r="D99" s="10">
        <v>8.5</v>
      </c>
      <c r="E99" s="11">
        <f>D99/11*25</f>
        <v>19.318181818181817</v>
      </c>
      <c r="F99" s="10">
        <v>9</v>
      </c>
      <c r="G99" s="11">
        <f>F99/11*25</f>
        <v>20.454545454545457</v>
      </c>
      <c r="H99" s="11"/>
      <c r="I99" s="11">
        <f>H99/11*25</f>
        <v>0</v>
      </c>
      <c r="J99" s="11">
        <f>IF(E99&gt;G99,E99,G99)</f>
        <v>20.454545454545457</v>
      </c>
      <c r="K99" s="11">
        <v>7</v>
      </c>
      <c r="L99" s="11">
        <f>K99/11*25</f>
        <v>15.909090909090908</v>
      </c>
      <c r="M99" s="11">
        <v>9.5</v>
      </c>
      <c r="N99" s="11">
        <f>M99/10*25</f>
        <v>23.75</v>
      </c>
      <c r="O99" s="11"/>
      <c r="P99" s="11">
        <f>O99/11*25</f>
        <v>0</v>
      </c>
      <c r="Q99" s="11">
        <f>IF(L99&gt;N99,L99,N99)</f>
        <v>23.75</v>
      </c>
      <c r="R99" s="7">
        <v>10</v>
      </c>
      <c r="S99" s="7">
        <v>10</v>
      </c>
      <c r="T99" s="11">
        <f>Q99+J99+R99+S99</f>
        <v>64.204545454545453</v>
      </c>
      <c r="U99" s="7" t="str">
        <f>IF(T99&gt;=89.5, "A", IF(T99&gt;=79.5, "B", IF(T99&gt;=69.5, "C", IF(T99&gt;=59.5, "D", IF(T99&gt;=49.5, "E", "F")))))</f>
        <v>D</v>
      </c>
    </row>
    <row r="100" spans="1:22" x14ac:dyDescent="0.25">
      <c r="A100" s="7">
        <v>99</v>
      </c>
      <c r="B100" s="8" t="s">
        <v>218</v>
      </c>
      <c r="C100" s="9" t="s">
        <v>219</v>
      </c>
      <c r="D100" s="10">
        <v>7.5</v>
      </c>
      <c r="E100" s="11">
        <f>D100/11*25</f>
        <v>17.045454545454543</v>
      </c>
      <c r="F100" s="10">
        <v>9.5</v>
      </c>
      <c r="G100" s="11">
        <f>F100/11*25</f>
        <v>21.59090909090909</v>
      </c>
      <c r="H100" s="11"/>
      <c r="I100" s="11">
        <f>H100/11*25</f>
        <v>0</v>
      </c>
      <c r="J100" s="11">
        <f>IF(E100&gt;G100,E100,G100)</f>
        <v>21.59090909090909</v>
      </c>
      <c r="K100" s="11">
        <v>9.5</v>
      </c>
      <c r="L100" s="11">
        <f>K100/11*25</f>
        <v>21.59090909090909</v>
      </c>
      <c r="M100" s="11"/>
      <c r="N100" s="11">
        <f>M100/10*25</f>
        <v>0</v>
      </c>
      <c r="O100" s="11"/>
      <c r="P100" s="11">
        <f>O100/11*25</f>
        <v>0</v>
      </c>
      <c r="Q100" s="11">
        <f>IF(L100&gt;N100,L100,N100)</f>
        <v>21.59090909090909</v>
      </c>
      <c r="R100" s="7">
        <v>10</v>
      </c>
      <c r="S100" s="7"/>
      <c r="T100" s="11">
        <f>Q100+J100+R100+S100</f>
        <v>53.18181818181818</v>
      </c>
      <c r="U100" s="7" t="str">
        <f>IF(T100&gt;=89.5, "A", IF(T100&gt;=79.5, "B", IF(T100&gt;=69.5, "C", IF(T100&gt;=59.5, "D", IF(T100&gt;=49.5, "E", "F")))))</f>
        <v>E</v>
      </c>
    </row>
    <row r="101" spans="1:22" x14ac:dyDescent="0.25">
      <c r="A101" s="7">
        <v>100</v>
      </c>
      <c r="B101" s="8" t="s">
        <v>220</v>
      </c>
      <c r="C101" s="9" t="s">
        <v>221</v>
      </c>
      <c r="D101" s="10">
        <v>7.5</v>
      </c>
      <c r="E101" s="11">
        <f>D101/11*25</f>
        <v>17.045454545454543</v>
      </c>
      <c r="F101" s="10">
        <v>6.5</v>
      </c>
      <c r="G101" s="11">
        <f>F101/11*25</f>
        <v>14.772727272727273</v>
      </c>
      <c r="H101" s="11">
        <v>4.5</v>
      </c>
      <c r="I101" s="11">
        <f>H101/11*25</f>
        <v>10.227272727272728</v>
      </c>
      <c r="J101" s="11">
        <f>IF(E101&gt;G101,E101,G101)</f>
        <v>17.045454545454543</v>
      </c>
      <c r="K101" s="11">
        <v>7</v>
      </c>
      <c r="L101" s="11">
        <f>K101/11*25</f>
        <v>15.909090909090908</v>
      </c>
      <c r="M101" s="11"/>
      <c r="N101" s="11">
        <f>M101/10*25</f>
        <v>0</v>
      </c>
      <c r="O101" s="11"/>
      <c r="P101" s="11">
        <f>O101/11*25</f>
        <v>0</v>
      </c>
      <c r="Q101" s="11">
        <f>IF(L101&gt;N101,L101,N101)</f>
        <v>15.909090909090908</v>
      </c>
      <c r="R101" s="7">
        <v>9</v>
      </c>
      <c r="S101" s="7"/>
      <c r="T101" s="11">
        <f>Q101+J101+R101+S101</f>
        <v>41.954545454545453</v>
      </c>
      <c r="U101" s="7" t="str">
        <f>IF(T101&gt;=89.5, "A", IF(T101&gt;=79.5, "B", IF(T101&gt;=69.5, "C", IF(T101&gt;=59.5, "D", IF(T101&gt;=49.5, "E", "F")))))</f>
        <v>F</v>
      </c>
    </row>
    <row r="102" spans="1:22" x14ac:dyDescent="0.25">
      <c r="A102" s="7">
        <v>101</v>
      </c>
      <c r="B102" s="8" t="s">
        <v>222</v>
      </c>
      <c r="C102" s="9" t="s">
        <v>223</v>
      </c>
      <c r="D102" s="10">
        <v>11</v>
      </c>
      <c r="E102" s="11">
        <f>D102/11*25</f>
        <v>25</v>
      </c>
      <c r="F102" s="10"/>
      <c r="G102" s="11">
        <f>F102/11*25</f>
        <v>0</v>
      </c>
      <c r="H102" s="11"/>
      <c r="I102" s="11">
        <f>H102/11*25</f>
        <v>0</v>
      </c>
      <c r="J102" s="11">
        <f>IF(E102&gt;G102,E102,G102)</f>
        <v>25</v>
      </c>
      <c r="K102" s="11">
        <v>9.5</v>
      </c>
      <c r="L102" s="11">
        <f>K102/11*25</f>
        <v>21.59090909090909</v>
      </c>
      <c r="M102" s="11"/>
      <c r="N102" s="11">
        <f>M102/10*25</f>
        <v>0</v>
      </c>
      <c r="O102" s="11"/>
      <c r="P102" s="11">
        <f>O102/11*25</f>
        <v>0</v>
      </c>
      <c r="Q102" s="11">
        <f>IF(L102&gt;N102,L102,N102)</f>
        <v>21.59090909090909</v>
      </c>
      <c r="R102" s="7">
        <v>10</v>
      </c>
      <c r="S102" s="7"/>
      <c r="T102" s="11">
        <f>Q102+J102+R102+S102</f>
        <v>56.590909090909093</v>
      </c>
      <c r="U102" s="7" t="str">
        <f>IF(T102&gt;=89.5, "A", IF(T102&gt;=79.5, "B", IF(T102&gt;=69.5, "C", IF(T102&gt;=59.5, "D", IF(T102&gt;=49.5, "E", "F")))))</f>
        <v>E</v>
      </c>
    </row>
    <row r="103" spans="1:22" x14ac:dyDescent="0.25">
      <c r="A103" s="7">
        <v>102</v>
      </c>
      <c r="B103" s="8" t="s">
        <v>224</v>
      </c>
      <c r="C103" s="9" t="s">
        <v>225</v>
      </c>
      <c r="D103" s="10"/>
      <c r="E103" s="11">
        <f>D103/11*25</f>
        <v>0</v>
      </c>
      <c r="F103" s="10">
        <v>7.5</v>
      </c>
      <c r="G103" s="11">
        <f>F103/11*25</f>
        <v>17.045454545454543</v>
      </c>
      <c r="H103" s="11"/>
      <c r="I103" s="11">
        <f>H103/11*25</f>
        <v>0</v>
      </c>
      <c r="J103" s="11">
        <f>IF(E103&gt;G103,E103,G103)</f>
        <v>17.045454545454543</v>
      </c>
      <c r="K103" s="11"/>
      <c r="L103" s="11">
        <f>K103/11*25</f>
        <v>0</v>
      </c>
      <c r="M103" s="11"/>
      <c r="N103" s="11">
        <f>M103/10*25</f>
        <v>0</v>
      </c>
      <c r="O103" s="11"/>
      <c r="P103" s="11">
        <f>O103/11*25</f>
        <v>0</v>
      </c>
      <c r="Q103" s="11">
        <f>IF(L103&gt;N103,L103,N103)</f>
        <v>0</v>
      </c>
      <c r="R103" s="7">
        <v>6</v>
      </c>
      <c r="S103" s="7"/>
      <c r="T103" s="11">
        <f>Q103+J103+R103+S103</f>
        <v>23.045454545454543</v>
      </c>
      <c r="U103" s="7" t="str">
        <f>IF(T103&gt;=89.5, "A", IF(T103&gt;=79.5, "B", IF(T103&gt;=69.5, "C", IF(T103&gt;=59.5, "D", IF(T103&gt;=49.5, "E", "F")))))</f>
        <v>F</v>
      </c>
    </row>
    <row r="104" spans="1:22" x14ac:dyDescent="0.25">
      <c r="A104" s="7">
        <v>103</v>
      </c>
      <c r="B104" s="8" t="s">
        <v>226</v>
      </c>
      <c r="C104" s="9" t="s">
        <v>227</v>
      </c>
      <c r="D104" s="10">
        <v>10</v>
      </c>
      <c r="E104" s="11">
        <f>D104/11*25</f>
        <v>22.727272727272727</v>
      </c>
      <c r="F104" s="10"/>
      <c r="G104" s="11">
        <f>F104/11*25</f>
        <v>0</v>
      </c>
      <c r="H104" s="11"/>
      <c r="I104" s="11">
        <f>H104/11*25</f>
        <v>0</v>
      </c>
      <c r="J104" s="11">
        <f>IF(E104&gt;G104,E104,G104)</f>
        <v>22.727272727272727</v>
      </c>
      <c r="K104" s="11">
        <v>9</v>
      </c>
      <c r="L104" s="11">
        <f>K104/11*25</f>
        <v>20.454545454545457</v>
      </c>
      <c r="M104" s="11"/>
      <c r="N104" s="11">
        <f>M104/10*25</f>
        <v>0</v>
      </c>
      <c r="O104" s="11"/>
      <c r="P104" s="11">
        <f>O104/11*25</f>
        <v>0</v>
      </c>
      <c r="Q104" s="11">
        <f>IF(L104&gt;N104,L104,N104)</f>
        <v>20.454545454545457</v>
      </c>
      <c r="R104" s="7">
        <v>10</v>
      </c>
      <c r="S104" s="7"/>
      <c r="T104" s="11">
        <f>Q104+J104+R104+S104</f>
        <v>53.181818181818187</v>
      </c>
      <c r="U104" s="7" t="str">
        <f>IF(T104&gt;=89.5, "A", IF(T104&gt;=79.5, "B", IF(T104&gt;=69.5, "C", IF(T104&gt;=59.5, "D", IF(T104&gt;=49.5, "E", "F")))))</f>
        <v>E</v>
      </c>
    </row>
    <row r="105" spans="1:22" x14ac:dyDescent="0.25">
      <c r="A105" s="7">
        <v>104</v>
      </c>
      <c r="B105" s="8" t="s">
        <v>228</v>
      </c>
      <c r="C105" s="9" t="s">
        <v>229</v>
      </c>
      <c r="D105" s="10">
        <v>4</v>
      </c>
      <c r="E105" s="11">
        <f>D105/11*25</f>
        <v>9.0909090909090917</v>
      </c>
      <c r="F105" s="10">
        <v>5</v>
      </c>
      <c r="G105" s="11">
        <f>F105/11*25</f>
        <v>11.363636363636363</v>
      </c>
      <c r="H105" s="11">
        <v>8.5</v>
      </c>
      <c r="I105" s="11">
        <f>H105/11*25</f>
        <v>19.318181818181817</v>
      </c>
      <c r="J105" s="11">
        <v>19.32</v>
      </c>
      <c r="K105" s="11">
        <v>4</v>
      </c>
      <c r="L105" s="11">
        <f>K105/11*25</f>
        <v>9.0909090909090917</v>
      </c>
      <c r="M105" s="11">
        <v>4.5</v>
      </c>
      <c r="N105" s="11">
        <f>M105/10*25</f>
        <v>11.25</v>
      </c>
      <c r="O105" s="11">
        <v>5</v>
      </c>
      <c r="P105" s="11">
        <f>O105/11*25</f>
        <v>11.363636363636363</v>
      </c>
      <c r="Q105" s="11">
        <v>11.36</v>
      </c>
      <c r="R105" s="7">
        <v>7</v>
      </c>
      <c r="S105" s="7"/>
      <c r="T105" s="11">
        <f>Q105+J105+R105+S105</f>
        <v>37.68</v>
      </c>
      <c r="U105" s="7" t="str">
        <f>IF(T105&gt;=89.5, "A", IF(T105&gt;=79.5, "B", IF(T105&gt;=69.5, "C", IF(T105&gt;=59.5, "D", IF(T105&gt;=49.5, "E", "F")))))</f>
        <v>F</v>
      </c>
      <c r="V105" s="6" t="s">
        <v>26</v>
      </c>
    </row>
    <row r="106" spans="1:22" x14ac:dyDescent="0.25">
      <c r="A106" s="7">
        <v>105</v>
      </c>
      <c r="B106" s="8" t="s">
        <v>230</v>
      </c>
      <c r="C106" s="9" t="s">
        <v>231</v>
      </c>
      <c r="D106" s="10">
        <v>10</v>
      </c>
      <c r="E106" s="11">
        <f>D106/11*25</f>
        <v>22.727272727272727</v>
      </c>
      <c r="F106" s="10">
        <v>9</v>
      </c>
      <c r="G106" s="11">
        <f>F106/11*25</f>
        <v>20.454545454545457</v>
      </c>
      <c r="H106" s="11"/>
      <c r="I106" s="11">
        <f>H106/11*25</f>
        <v>0</v>
      </c>
      <c r="J106" s="11">
        <f>IF(E106&gt;G106,E106,G106)</f>
        <v>22.727272727272727</v>
      </c>
      <c r="K106" s="11">
        <v>7</v>
      </c>
      <c r="L106" s="11">
        <f>K106/11*25</f>
        <v>15.909090909090908</v>
      </c>
      <c r="M106" s="13">
        <v>10</v>
      </c>
      <c r="N106" s="11">
        <f>M106/10*25</f>
        <v>25</v>
      </c>
      <c r="O106" s="11"/>
      <c r="P106" s="11">
        <f>O106/11*25</f>
        <v>0</v>
      </c>
      <c r="Q106" s="11">
        <f>IF(L106&gt;N106,L106,N106)</f>
        <v>25</v>
      </c>
      <c r="R106" s="7">
        <v>10</v>
      </c>
      <c r="S106" s="7"/>
      <c r="T106" s="11">
        <f>Q106+J106+R106+S106</f>
        <v>57.727272727272727</v>
      </c>
      <c r="U106" s="7" t="str">
        <f>IF(T106&gt;=89.5, "A", IF(T106&gt;=79.5, "B", IF(T106&gt;=69.5, "C", IF(T106&gt;=59.5, "D", IF(T106&gt;=49.5, "E", "F")))))</f>
        <v>E</v>
      </c>
    </row>
    <row r="107" spans="1:22" x14ac:dyDescent="0.25">
      <c r="A107" s="7">
        <v>106</v>
      </c>
      <c r="B107" s="8" t="s">
        <v>232</v>
      </c>
      <c r="C107" s="9" t="s">
        <v>233</v>
      </c>
      <c r="D107" s="10">
        <v>3.5</v>
      </c>
      <c r="E107" s="11">
        <f>D107/11*25</f>
        <v>7.9545454545454541</v>
      </c>
      <c r="F107" s="10">
        <v>4</v>
      </c>
      <c r="G107" s="11">
        <f>F107/11*25</f>
        <v>9.0909090909090917</v>
      </c>
      <c r="H107" s="11">
        <v>9.5</v>
      </c>
      <c r="I107" s="11">
        <f>H107/11*25</f>
        <v>21.59090909090909</v>
      </c>
      <c r="J107" s="11">
        <v>21.59</v>
      </c>
      <c r="K107" s="11">
        <v>2</v>
      </c>
      <c r="L107" s="11">
        <f>K107/11*25</f>
        <v>4.5454545454545459</v>
      </c>
      <c r="M107" s="11">
        <v>4</v>
      </c>
      <c r="N107" s="11">
        <f>M107/10*25</f>
        <v>10</v>
      </c>
      <c r="O107" s="11">
        <v>4.5</v>
      </c>
      <c r="P107" s="11">
        <f>O107/11*25</f>
        <v>10.227272727272728</v>
      </c>
      <c r="Q107" s="11">
        <v>10.23</v>
      </c>
      <c r="R107" s="7">
        <v>6</v>
      </c>
      <c r="S107" s="7"/>
      <c r="T107" s="11">
        <f>Q107+J107+R107+S107</f>
        <v>37.82</v>
      </c>
      <c r="U107" s="7" t="str">
        <f>IF(T107&gt;=89.5, "A", IF(T107&gt;=79.5, "B", IF(T107&gt;=69.5, "C", IF(T107&gt;=59.5, "D", IF(T107&gt;=49.5, "E", "F")))))</f>
        <v>F</v>
      </c>
    </row>
    <row r="108" spans="1:22" x14ac:dyDescent="0.25">
      <c r="A108" s="7">
        <v>107</v>
      </c>
      <c r="B108" s="8" t="s">
        <v>234</v>
      </c>
      <c r="C108" s="9" t="s">
        <v>235</v>
      </c>
      <c r="D108" s="10">
        <v>0</v>
      </c>
      <c r="E108" s="11">
        <f>D108/11*25</f>
        <v>0</v>
      </c>
      <c r="F108" s="10"/>
      <c r="G108" s="11">
        <f>F108/11*25</f>
        <v>0</v>
      </c>
      <c r="H108" s="11"/>
      <c r="I108" s="11">
        <f>H108/11*25</f>
        <v>0</v>
      </c>
      <c r="J108" s="11">
        <f>IF(E108&gt;G108,E108,G108)</f>
        <v>0</v>
      </c>
      <c r="K108" s="11"/>
      <c r="L108" s="11">
        <f>K108/11*25</f>
        <v>0</v>
      </c>
      <c r="M108" s="11"/>
      <c r="N108" s="11">
        <f>M108/10*25</f>
        <v>0</v>
      </c>
      <c r="O108" s="11"/>
      <c r="P108" s="11">
        <f>O108/11*25</f>
        <v>0</v>
      </c>
      <c r="Q108" s="11">
        <f>IF(L108&gt;N108,L108,N108)</f>
        <v>0</v>
      </c>
      <c r="R108" s="7">
        <v>0</v>
      </c>
      <c r="S108" s="7"/>
      <c r="T108" s="11">
        <f>Q108+J108+R108+S108</f>
        <v>0</v>
      </c>
      <c r="U108" s="7"/>
    </row>
    <row r="109" spans="1:22" x14ac:dyDescent="0.25">
      <c r="A109" s="7">
        <v>108</v>
      </c>
      <c r="B109" s="8" t="s">
        <v>236</v>
      </c>
      <c r="C109" s="9" t="s">
        <v>237</v>
      </c>
      <c r="D109" s="10">
        <v>3.5</v>
      </c>
      <c r="E109" s="11">
        <f>D109/11*25</f>
        <v>7.9545454545454541</v>
      </c>
      <c r="F109" s="10">
        <v>6.5</v>
      </c>
      <c r="G109" s="11">
        <f>F109/11*25</f>
        <v>14.772727272727273</v>
      </c>
      <c r="H109" s="11"/>
      <c r="I109" s="11">
        <f>H109/11*25</f>
        <v>0</v>
      </c>
      <c r="J109" s="11">
        <f>IF(E109&gt;G109,E109,G109)</f>
        <v>14.772727272727273</v>
      </c>
      <c r="K109" s="11"/>
      <c r="L109" s="11">
        <f>K109/11*25</f>
        <v>0</v>
      </c>
      <c r="M109" s="11">
        <v>1.5</v>
      </c>
      <c r="N109" s="11">
        <f>M109/10*25</f>
        <v>3.75</v>
      </c>
      <c r="O109" s="11"/>
      <c r="P109" s="11">
        <f>O109/11*25</f>
        <v>0</v>
      </c>
      <c r="Q109" s="11">
        <f>IF(L109&gt;N109,L109,N109)</f>
        <v>3.75</v>
      </c>
      <c r="R109" s="7">
        <v>6</v>
      </c>
      <c r="S109" s="7"/>
      <c r="T109" s="11">
        <f>Q109+J109+R109+S109</f>
        <v>24.522727272727273</v>
      </c>
      <c r="U109" s="7" t="str">
        <f>IF(T109&gt;=89.5, "A", IF(T109&gt;=79.5, "B", IF(T109&gt;=69.5, "C", IF(T109&gt;=59.5, "D", IF(T109&gt;=49.5, "E", "F")))))</f>
        <v>F</v>
      </c>
    </row>
    <row r="110" spans="1:22" x14ac:dyDescent="0.25">
      <c r="A110" s="7">
        <v>109</v>
      </c>
      <c r="B110" s="8" t="s">
        <v>238</v>
      </c>
      <c r="C110" s="9" t="s">
        <v>239</v>
      </c>
      <c r="D110" s="10">
        <v>5</v>
      </c>
      <c r="E110" s="11">
        <f>D110/11*25</f>
        <v>11.363636363636363</v>
      </c>
      <c r="F110" s="10">
        <v>8</v>
      </c>
      <c r="G110" s="11">
        <f>F110/11*25</f>
        <v>18.181818181818183</v>
      </c>
      <c r="H110" s="11"/>
      <c r="I110" s="11">
        <f>H110/11*25</f>
        <v>0</v>
      </c>
      <c r="J110" s="11">
        <f>IF(E110&gt;G110,E110,G110)</f>
        <v>18.181818181818183</v>
      </c>
      <c r="K110" s="11">
        <v>4.5</v>
      </c>
      <c r="L110" s="11">
        <f>K110/11*25</f>
        <v>10.227272727272728</v>
      </c>
      <c r="M110" s="11">
        <v>7.5</v>
      </c>
      <c r="N110" s="11">
        <f>M110/10*25</f>
        <v>18.75</v>
      </c>
      <c r="O110" s="11">
        <v>10.5</v>
      </c>
      <c r="P110" s="11">
        <f>O110/11*25</f>
        <v>23.863636363636363</v>
      </c>
      <c r="Q110" s="11">
        <v>23.86</v>
      </c>
      <c r="R110" s="7">
        <v>9</v>
      </c>
      <c r="S110" s="7"/>
      <c r="T110" s="11">
        <f>Q110+J110+R110+S110</f>
        <v>51.041818181818186</v>
      </c>
      <c r="U110" s="7" t="str">
        <f>IF(T110&gt;=89.5, "A", IF(T110&gt;=79.5, "B", IF(T110&gt;=69.5, "C", IF(T110&gt;=59.5, "D", IF(T110&gt;=49.5, "E", "F")))))</f>
        <v>E</v>
      </c>
    </row>
    <row r="111" spans="1:22" x14ac:dyDescent="0.25">
      <c r="A111" s="7">
        <v>110</v>
      </c>
      <c r="B111" s="8" t="s">
        <v>240</v>
      </c>
      <c r="C111" s="9" t="s">
        <v>241</v>
      </c>
      <c r="D111" s="10">
        <v>2.5</v>
      </c>
      <c r="E111" s="11">
        <f>D111/11*25</f>
        <v>5.6818181818181817</v>
      </c>
      <c r="F111" s="10">
        <v>7.5</v>
      </c>
      <c r="G111" s="11">
        <f>F111/11*25</f>
        <v>17.045454545454543</v>
      </c>
      <c r="H111" s="11"/>
      <c r="I111" s="11">
        <f>H111/11*25</f>
        <v>0</v>
      </c>
      <c r="J111" s="11">
        <f>IF(E111&gt;G111,E111,G111)</f>
        <v>17.045454545454543</v>
      </c>
      <c r="K111" s="11">
        <v>5.5</v>
      </c>
      <c r="L111" s="11">
        <f>K111/11*25</f>
        <v>12.5</v>
      </c>
      <c r="M111" s="11">
        <v>7</v>
      </c>
      <c r="N111" s="11">
        <f>M111/10*25</f>
        <v>17.5</v>
      </c>
      <c r="O111" s="11">
        <v>6</v>
      </c>
      <c r="P111" s="11">
        <f>O111/11*25</f>
        <v>13.636363636363635</v>
      </c>
      <c r="Q111" s="11">
        <f>IF(L111&gt;N111,L111,N111)</f>
        <v>17.5</v>
      </c>
      <c r="R111" s="7">
        <v>9</v>
      </c>
      <c r="S111" s="7"/>
      <c r="T111" s="11">
        <f>Q111+J111+R111+S111</f>
        <v>43.545454545454547</v>
      </c>
      <c r="U111" s="7" t="str">
        <f>IF(T111&gt;=89.5, "A", IF(T111&gt;=79.5, "B", IF(T111&gt;=69.5, "C", IF(T111&gt;=59.5, "D", IF(T111&gt;=49.5, "E", "F")))))</f>
        <v>F</v>
      </c>
    </row>
    <row r="112" spans="1:22" x14ac:dyDescent="0.25">
      <c r="A112" s="7">
        <v>111</v>
      </c>
      <c r="B112" s="8" t="s">
        <v>242</v>
      </c>
      <c r="C112" s="9" t="s">
        <v>243</v>
      </c>
      <c r="D112" s="10">
        <v>9.5</v>
      </c>
      <c r="E112" s="11">
        <f>D112/11*25</f>
        <v>21.59090909090909</v>
      </c>
      <c r="F112" s="10"/>
      <c r="G112" s="11">
        <f>F112/11*25</f>
        <v>0</v>
      </c>
      <c r="H112" s="11"/>
      <c r="I112" s="11">
        <f>H112/11*25</f>
        <v>0</v>
      </c>
      <c r="J112" s="11">
        <f>IF(E112&gt;G112,E112,G112)</f>
        <v>21.59090909090909</v>
      </c>
      <c r="K112" s="11">
        <v>1</v>
      </c>
      <c r="L112" s="11">
        <f>K112/11*25</f>
        <v>2.2727272727272729</v>
      </c>
      <c r="M112" s="11">
        <v>7.5</v>
      </c>
      <c r="N112" s="11">
        <f>M112/10*25</f>
        <v>18.75</v>
      </c>
      <c r="O112" s="11"/>
      <c r="P112" s="11">
        <f>O112/11*25</f>
        <v>0</v>
      </c>
      <c r="Q112" s="11">
        <f>IF(L112&gt;N112,L112,N112)</f>
        <v>18.75</v>
      </c>
      <c r="R112" s="7">
        <v>10</v>
      </c>
      <c r="S112" s="7"/>
      <c r="T112" s="11">
        <f>Q112+J112+R112+S112</f>
        <v>50.340909090909093</v>
      </c>
      <c r="U112" s="7" t="str">
        <f>IF(T112&gt;=89.5, "A", IF(T112&gt;=79.5, "B", IF(T112&gt;=69.5, "C", IF(T112&gt;=59.5, "D", IF(T112&gt;=49.5, "E", "F")))))</f>
        <v>E</v>
      </c>
    </row>
    <row r="113" spans="1:22" x14ac:dyDescent="0.25">
      <c r="A113" s="7">
        <v>112</v>
      </c>
      <c r="B113" s="8" t="s">
        <v>244</v>
      </c>
      <c r="C113" s="9" t="s">
        <v>245</v>
      </c>
      <c r="D113" s="10">
        <v>11</v>
      </c>
      <c r="E113" s="11">
        <f>D113/11*25</f>
        <v>25</v>
      </c>
      <c r="F113" s="10"/>
      <c r="G113" s="11">
        <f>F113/11*25</f>
        <v>0</v>
      </c>
      <c r="H113" s="11"/>
      <c r="I113" s="11">
        <f>H113/11*25</f>
        <v>0</v>
      </c>
      <c r="J113" s="11">
        <f>IF(E113&gt;G113,E113,G113)</f>
        <v>25</v>
      </c>
      <c r="K113" s="11">
        <v>7.5</v>
      </c>
      <c r="L113" s="11">
        <f>K113/11*25</f>
        <v>17.045454545454543</v>
      </c>
      <c r="M113" s="13">
        <v>10</v>
      </c>
      <c r="N113" s="11">
        <f>M113/10*25</f>
        <v>25</v>
      </c>
      <c r="O113" s="11"/>
      <c r="P113" s="11">
        <f>O113/11*25</f>
        <v>0</v>
      </c>
      <c r="Q113" s="11">
        <f>IF(L113&gt;N113,L113,N113)</f>
        <v>25</v>
      </c>
      <c r="R113" s="7">
        <v>10</v>
      </c>
      <c r="S113" s="7">
        <v>10</v>
      </c>
      <c r="T113" s="11">
        <f>Q113+J113+R113+S113</f>
        <v>70</v>
      </c>
      <c r="U113" s="7" t="str">
        <f>IF(T113&gt;=89.5, "A", IF(T113&gt;=79.5, "B", IF(T113&gt;=69.5, "C", IF(T113&gt;=59.5, "D", IF(T113&gt;=49.5, "E", "F")))))</f>
        <v>C</v>
      </c>
    </row>
    <row r="114" spans="1:22" x14ac:dyDescent="0.25">
      <c r="A114" s="7">
        <v>113</v>
      </c>
      <c r="B114" s="8" t="s">
        <v>246</v>
      </c>
      <c r="C114" s="9" t="s">
        <v>247</v>
      </c>
      <c r="D114" s="10">
        <v>11</v>
      </c>
      <c r="E114" s="11">
        <f>D114/11*25</f>
        <v>25</v>
      </c>
      <c r="F114" s="10"/>
      <c r="G114" s="11">
        <f>F114/11*25</f>
        <v>0</v>
      </c>
      <c r="H114" s="11"/>
      <c r="I114" s="11">
        <f>H114/11*25</f>
        <v>0</v>
      </c>
      <c r="J114" s="11">
        <f>IF(E114&gt;G114,E114,G114)</f>
        <v>25</v>
      </c>
      <c r="K114" s="11">
        <v>9</v>
      </c>
      <c r="L114" s="11">
        <f>K114/11*25</f>
        <v>20.454545454545457</v>
      </c>
      <c r="M114" s="11"/>
      <c r="N114" s="11">
        <f>M114/10*25</f>
        <v>0</v>
      </c>
      <c r="O114" s="11"/>
      <c r="P114" s="11">
        <f>O114/11*25</f>
        <v>0</v>
      </c>
      <c r="Q114" s="11">
        <f>IF(L114&gt;N114,L114,N114)</f>
        <v>20.454545454545457</v>
      </c>
      <c r="R114" s="7">
        <v>10</v>
      </c>
      <c r="S114" s="7">
        <v>10</v>
      </c>
      <c r="T114" s="11">
        <f>Q114+J114+R114+S114</f>
        <v>65.454545454545453</v>
      </c>
      <c r="U114" s="7" t="str">
        <f>IF(T114&gt;=89.5, "A", IF(T114&gt;=79.5, "B", IF(T114&gt;=69.5, "C", IF(T114&gt;=59.5, "D", IF(T114&gt;=49.5, "E", "F")))))</f>
        <v>D</v>
      </c>
    </row>
    <row r="115" spans="1:22" x14ac:dyDescent="0.25">
      <c r="A115" s="7">
        <v>114</v>
      </c>
      <c r="B115" s="8" t="s">
        <v>248</v>
      </c>
      <c r="C115" s="9" t="s">
        <v>249</v>
      </c>
      <c r="D115" s="10">
        <v>4</v>
      </c>
      <c r="E115" s="11">
        <f>D115/11*25</f>
        <v>9.0909090909090917</v>
      </c>
      <c r="F115" s="10">
        <v>5</v>
      </c>
      <c r="G115" s="11">
        <f>F115/11*25</f>
        <v>11.363636363636363</v>
      </c>
      <c r="H115" s="11"/>
      <c r="I115" s="11">
        <f>H115/11*25</f>
        <v>0</v>
      </c>
      <c r="J115" s="11">
        <f>IF(E115&gt;G115,E115,G115)</f>
        <v>11.363636363636363</v>
      </c>
      <c r="K115" s="11"/>
      <c r="L115" s="11">
        <f>K115/11*25</f>
        <v>0</v>
      </c>
      <c r="M115" s="11"/>
      <c r="N115" s="11">
        <f>M115/10*25</f>
        <v>0</v>
      </c>
      <c r="O115" s="11"/>
      <c r="P115" s="11">
        <f>O115/11*25</f>
        <v>0</v>
      </c>
      <c r="Q115" s="11">
        <f>IF(L115&gt;N115,L115,N115)</f>
        <v>0</v>
      </c>
      <c r="R115" s="7">
        <v>6</v>
      </c>
      <c r="S115" s="7"/>
      <c r="T115" s="11">
        <f>Q115+J115+R115+S115</f>
        <v>17.363636363636363</v>
      </c>
      <c r="U115" s="7" t="str">
        <f>IF(T115&gt;=89.5, "A", IF(T115&gt;=79.5, "B", IF(T115&gt;=69.5, "C", IF(T115&gt;=59.5, "D", IF(T115&gt;=49.5, "E", "F")))))</f>
        <v>F</v>
      </c>
    </row>
    <row r="116" spans="1:22" x14ac:dyDescent="0.25">
      <c r="A116" s="7">
        <v>115</v>
      </c>
      <c r="B116" s="8" t="s">
        <v>250</v>
      </c>
      <c r="C116" s="9" t="s">
        <v>251</v>
      </c>
      <c r="D116" s="10">
        <v>5.5</v>
      </c>
      <c r="E116" s="11">
        <f>D116/11*25</f>
        <v>12.5</v>
      </c>
      <c r="F116" s="10"/>
      <c r="G116" s="11">
        <f>F116/11*25</f>
        <v>0</v>
      </c>
      <c r="H116" s="11">
        <v>4.5</v>
      </c>
      <c r="I116" s="11">
        <f>H116/11*25</f>
        <v>10.227272727272728</v>
      </c>
      <c r="J116" s="11">
        <f>IF(E116&gt;G116,E116,G116)</f>
        <v>12.5</v>
      </c>
      <c r="K116" s="11">
        <v>3.5</v>
      </c>
      <c r="L116" s="11">
        <f>K116/11*25</f>
        <v>7.9545454545454541</v>
      </c>
      <c r="M116" s="11">
        <v>6</v>
      </c>
      <c r="N116" s="11">
        <f>M116/10*25</f>
        <v>15</v>
      </c>
      <c r="O116" s="11"/>
      <c r="P116" s="11">
        <f>O116/11*25</f>
        <v>0</v>
      </c>
      <c r="Q116" s="11">
        <f>IF(L116&gt;N116,L116,N116)</f>
        <v>15</v>
      </c>
      <c r="R116" s="7">
        <v>8</v>
      </c>
      <c r="S116" s="7">
        <v>0</v>
      </c>
      <c r="T116" s="11">
        <f>Q116+J116+R116+S116</f>
        <v>35.5</v>
      </c>
      <c r="U116" s="7" t="str">
        <f>IF(T116&gt;=89.5, "A", IF(T116&gt;=79.5, "B", IF(T116&gt;=69.5, "C", IF(T116&gt;=59.5, "D", IF(T116&gt;=49.5, "E", "F")))))</f>
        <v>F</v>
      </c>
    </row>
    <row r="117" spans="1:22" x14ac:dyDescent="0.25">
      <c r="A117" s="7">
        <v>116</v>
      </c>
      <c r="B117" s="8" t="s">
        <v>252</v>
      </c>
      <c r="C117" s="9" t="s">
        <v>253</v>
      </c>
      <c r="D117" s="10">
        <v>9.5</v>
      </c>
      <c r="E117" s="11">
        <f>D117/11*25</f>
        <v>21.59090909090909</v>
      </c>
      <c r="F117" s="10"/>
      <c r="G117" s="11">
        <f>F117/11*25</f>
        <v>0</v>
      </c>
      <c r="H117" s="11"/>
      <c r="I117" s="11">
        <f>H117/11*25</f>
        <v>0</v>
      </c>
      <c r="J117" s="11">
        <f>IF(E117&gt;G117,E117,G117)</f>
        <v>21.59090909090909</v>
      </c>
      <c r="K117" s="11">
        <v>5.5</v>
      </c>
      <c r="L117" s="11">
        <f>K117/11*25</f>
        <v>12.5</v>
      </c>
      <c r="M117" s="11">
        <v>9</v>
      </c>
      <c r="N117" s="11">
        <f>M117/10*25</f>
        <v>22.5</v>
      </c>
      <c r="O117" s="11"/>
      <c r="P117" s="11">
        <f>O117/11*25</f>
        <v>0</v>
      </c>
      <c r="Q117" s="11">
        <f>IF(L117&gt;N117,L117,N117)</f>
        <v>22.5</v>
      </c>
      <c r="R117" s="7">
        <v>10</v>
      </c>
      <c r="S117" s="7"/>
      <c r="T117" s="11">
        <f>Q117+J117+R117+S117</f>
        <v>54.090909090909093</v>
      </c>
      <c r="U117" s="7" t="str">
        <f>IF(T117&gt;=89.5, "A", IF(T117&gt;=79.5, "B", IF(T117&gt;=69.5, "C", IF(T117&gt;=59.5, "D", IF(T117&gt;=49.5, "E", "F")))))</f>
        <v>E</v>
      </c>
    </row>
    <row r="118" spans="1:22" x14ac:dyDescent="0.25">
      <c r="A118" s="7">
        <v>117</v>
      </c>
      <c r="B118" s="8" t="s">
        <v>254</v>
      </c>
      <c r="C118" s="9" t="s">
        <v>255</v>
      </c>
      <c r="D118" s="10">
        <v>11</v>
      </c>
      <c r="E118" s="11">
        <f>D118/11*25</f>
        <v>25</v>
      </c>
      <c r="F118" s="10"/>
      <c r="G118" s="11">
        <f>F118/11*25</f>
        <v>0</v>
      </c>
      <c r="H118" s="11"/>
      <c r="I118" s="11">
        <f>H118/11*25</f>
        <v>0</v>
      </c>
      <c r="J118" s="11">
        <f>IF(E118&gt;G118,E118,G118)</f>
        <v>25</v>
      </c>
      <c r="K118" s="11"/>
      <c r="L118" s="11">
        <f>K118/11*25</f>
        <v>0</v>
      </c>
      <c r="M118" s="13">
        <v>10</v>
      </c>
      <c r="N118" s="11">
        <f>M118/10*25</f>
        <v>25</v>
      </c>
      <c r="O118" s="11"/>
      <c r="P118" s="11">
        <f>O118/11*25</f>
        <v>0</v>
      </c>
      <c r="Q118" s="11">
        <f>IF(L118&gt;N118,L118,N118)</f>
        <v>25</v>
      </c>
      <c r="R118" s="7">
        <v>10</v>
      </c>
      <c r="S118" s="7"/>
      <c r="T118" s="11">
        <f>Q118+J118+R118+S118</f>
        <v>60</v>
      </c>
      <c r="U118" s="7" t="str">
        <f>IF(T118&gt;=89.5, "A", IF(T118&gt;=79.5, "B", IF(T118&gt;=69.5, "C", IF(T118&gt;=59.5, "D", IF(T118&gt;=49.5, "E", "F")))))</f>
        <v>D</v>
      </c>
    </row>
    <row r="119" spans="1:22" x14ac:dyDescent="0.25">
      <c r="A119" s="7">
        <v>118</v>
      </c>
      <c r="B119" s="8" t="s">
        <v>256</v>
      </c>
      <c r="C119" s="9" t="s">
        <v>257</v>
      </c>
      <c r="D119" s="10"/>
      <c r="E119" s="11">
        <f>D119/11*25</f>
        <v>0</v>
      </c>
      <c r="F119" s="10">
        <v>8</v>
      </c>
      <c r="G119" s="11">
        <f>F119/11*25</f>
        <v>18.181818181818183</v>
      </c>
      <c r="H119" s="11"/>
      <c r="I119" s="11">
        <f>H119/11*25</f>
        <v>0</v>
      </c>
      <c r="J119" s="11">
        <f>IF(E119&gt;G119,E119,G119)</f>
        <v>18.181818181818183</v>
      </c>
      <c r="K119" s="11"/>
      <c r="L119" s="11">
        <f>K119/11*25</f>
        <v>0</v>
      </c>
      <c r="M119" s="11">
        <v>3.5</v>
      </c>
      <c r="N119" s="11">
        <f>M119/10*25</f>
        <v>8.75</v>
      </c>
      <c r="O119" s="11"/>
      <c r="P119" s="11">
        <f>O119/11*25</f>
        <v>0</v>
      </c>
      <c r="Q119" s="11">
        <f>IF(L119&gt;N119,L119,N119)</f>
        <v>8.75</v>
      </c>
      <c r="R119" s="7">
        <v>8</v>
      </c>
      <c r="S119" s="7"/>
      <c r="T119" s="11">
        <f>Q119+J119+R119+S119</f>
        <v>34.931818181818187</v>
      </c>
      <c r="U119" s="7" t="str">
        <f>IF(T119&gt;=89.5, "A", IF(T119&gt;=79.5, "B", IF(T119&gt;=69.5, "C", IF(T119&gt;=59.5, "D", IF(T119&gt;=49.5, "E", "F")))))</f>
        <v>F</v>
      </c>
      <c r="V119" s="6" t="s">
        <v>26</v>
      </c>
    </row>
    <row r="120" spans="1:22" x14ac:dyDescent="0.25">
      <c r="A120" s="7">
        <v>119</v>
      </c>
      <c r="B120" s="8" t="s">
        <v>258</v>
      </c>
      <c r="C120" s="9" t="s">
        <v>259</v>
      </c>
      <c r="D120" s="10">
        <v>1.5</v>
      </c>
      <c r="E120" s="11">
        <f>D120/11*25</f>
        <v>3.4090909090909087</v>
      </c>
      <c r="F120" s="10">
        <v>5.5</v>
      </c>
      <c r="G120" s="11">
        <f>F120/11*25</f>
        <v>12.5</v>
      </c>
      <c r="H120" s="11"/>
      <c r="I120" s="11">
        <f>H120/11*25</f>
        <v>0</v>
      </c>
      <c r="J120" s="11">
        <f>IF(E120&gt;G120,E120,G120)</f>
        <v>12.5</v>
      </c>
      <c r="K120" s="11">
        <v>4</v>
      </c>
      <c r="L120" s="11">
        <f>K120/11*25</f>
        <v>9.0909090909090917</v>
      </c>
      <c r="M120" s="11">
        <v>7</v>
      </c>
      <c r="N120" s="11">
        <f>M120/10*25</f>
        <v>17.5</v>
      </c>
      <c r="O120" s="11"/>
      <c r="P120" s="11">
        <f>O120/11*25</f>
        <v>0</v>
      </c>
      <c r="Q120" s="11">
        <f>IF(L120&gt;N120,L120,N120)</f>
        <v>17.5</v>
      </c>
      <c r="R120" s="7">
        <v>9</v>
      </c>
      <c r="S120" s="7"/>
      <c r="T120" s="11">
        <f>Q120+J120+R120+S120</f>
        <v>39</v>
      </c>
      <c r="U120" s="7" t="str">
        <f>IF(T120&gt;=89.5, "A", IF(T120&gt;=79.5, "B", IF(T120&gt;=69.5, "C", IF(T120&gt;=59.5, "D", IF(T120&gt;=49.5, "E", "F")))))</f>
        <v>F</v>
      </c>
    </row>
    <row r="121" spans="1:22" x14ac:dyDescent="0.25">
      <c r="A121" s="7">
        <v>120</v>
      </c>
      <c r="B121" s="8" t="s">
        <v>260</v>
      </c>
      <c r="C121" s="9" t="s">
        <v>261</v>
      </c>
      <c r="D121" s="10">
        <v>11</v>
      </c>
      <c r="E121" s="11">
        <f>D121/11*25</f>
        <v>25</v>
      </c>
      <c r="F121" s="10"/>
      <c r="G121" s="11">
        <f>F121/11*25</f>
        <v>0</v>
      </c>
      <c r="H121" s="11"/>
      <c r="I121" s="11">
        <f>H121/11*25</f>
        <v>0</v>
      </c>
      <c r="J121" s="11">
        <f>IF(E121&gt;G121,E121,G121)</f>
        <v>25</v>
      </c>
      <c r="K121" s="11">
        <v>10</v>
      </c>
      <c r="L121" s="11">
        <f>K121/11*25</f>
        <v>22.727272727272727</v>
      </c>
      <c r="M121" s="11"/>
      <c r="N121" s="11">
        <f>M121/10*25</f>
        <v>0</v>
      </c>
      <c r="O121" s="11"/>
      <c r="P121" s="11">
        <f>O121/11*25</f>
        <v>0</v>
      </c>
      <c r="Q121" s="11">
        <f>IF(L121&gt;N121,L121,N121)</f>
        <v>22.727272727272727</v>
      </c>
      <c r="R121" s="7">
        <v>10</v>
      </c>
      <c r="S121" s="7"/>
      <c r="T121" s="11">
        <f>Q121+J121+R121+S121</f>
        <v>57.727272727272727</v>
      </c>
      <c r="U121" s="7" t="str">
        <f>IF(T121&gt;=89.5, "A", IF(T121&gt;=79.5, "B", IF(T121&gt;=69.5, "C", IF(T121&gt;=59.5, "D", IF(T121&gt;=49.5, "E", "F")))))</f>
        <v>E</v>
      </c>
    </row>
    <row r="122" spans="1:22" x14ac:dyDescent="0.25">
      <c r="A122" s="7">
        <v>121</v>
      </c>
      <c r="B122" s="8" t="s">
        <v>262</v>
      </c>
      <c r="C122" s="9" t="s">
        <v>263</v>
      </c>
      <c r="D122" s="10">
        <v>5</v>
      </c>
      <c r="E122" s="11">
        <f>D122/11*25</f>
        <v>11.363636363636363</v>
      </c>
      <c r="F122" s="10">
        <v>4.5</v>
      </c>
      <c r="G122" s="11">
        <f>F122/11*25</f>
        <v>10.227272727272728</v>
      </c>
      <c r="H122" s="11"/>
      <c r="I122" s="11">
        <f>H122/11*25</f>
        <v>0</v>
      </c>
      <c r="J122" s="11">
        <f>IF(E122&gt;G122,E122,G122)</f>
        <v>11.363636363636363</v>
      </c>
      <c r="K122" s="11"/>
      <c r="L122" s="11">
        <f>K122/11*25</f>
        <v>0</v>
      </c>
      <c r="M122" s="11"/>
      <c r="N122" s="11">
        <f>M122/10*25</f>
        <v>0</v>
      </c>
      <c r="O122" s="11"/>
      <c r="P122" s="11">
        <f>O122/11*25</f>
        <v>0</v>
      </c>
      <c r="Q122" s="11">
        <f>IF(L122&gt;N122,L122,N122)</f>
        <v>0</v>
      </c>
      <c r="R122" s="7">
        <v>6</v>
      </c>
      <c r="S122" s="7"/>
      <c r="T122" s="11">
        <f>Q122+J122+R122+S122</f>
        <v>17.363636363636363</v>
      </c>
      <c r="U122" s="7" t="str">
        <f>IF(T122&gt;=89.5, "A", IF(T122&gt;=79.5, "B", IF(T122&gt;=69.5, "C", IF(T122&gt;=59.5, "D", IF(T122&gt;=49.5, "E", "F")))))</f>
        <v>F</v>
      </c>
    </row>
    <row r="123" spans="1:22" x14ac:dyDescent="0.25">
      <c r="A123" s="7">
        <v>122</v>
      </c>
      <c r="B123" s="8" t="s">
        <v>264</v>
      </c>
      <c r="C123" s="9" t="s">
        <v>265</v>
      </c>
      <c r="D123" s="10">
        <v>7.5</v>
      </c>
      <c r="E123" s="11">
        <f>D123/11*25</f>
        <v>17.045454545454543</v>
      </c>
      <c r="F123" s="10">
        <v>9</v>
      </c>
      <c r="G123" s="11">
        <f>F123/11*25</f>
        <v>20.454545454545457</v>
      </c>
      <c r="H123" s="11"/>
      <c r="I123" s="11">
        <f>H123/11*25</f>
        <v>0</v>
      </c>
      <c r="J123" s="11">
        <f>IF(E123&gt;G123,E123,G123)</f>
        <v>20.454545454545457</v>
      </c>
      <c r="K123" s="11">
        <v>9</v>
      </c>
      <c r="L123" s="11">
        <f>K123/11*25</f>
        <v>20.454545454545457</v>
      </c>
      <c r="M123" s="11"/>
      <c r="N123" s="11">
        <f>M123/10*25</f>
        <v>0</v>
      </c>
      <c r="O123" s="11"/>
      <c r="P123" s="11">
        <f>O123/11*25</f>
        <v>0</v>
      </c>
      <c r="Q123" s="11">
        <f>IF(L123&gt;N123,L123,N123)</f>
        <v>20.454545454545457</v>
      </c>
      <c r="R123" s="7">
        <v>10</v>
      </c>
      <c r="S123" s="7"/>
      <c r="T123" s="11">
        <f>Q123+J123+R123+S123</f>
        <v>50.909090909090914</v>
      </c>
      <c r="U123" s="7" t="str">
        <f>IF(T123&gt;=89.5, "A", IF(T123&gt;=79.5, "B", IF(T123&gt;=69.5, "C", IF(T123&gt;=59.5, "D", IF(T123&gt;=49.5, "E", "F")))))</f>
        <v>E</v>
      </c>
    </row>
    <row r="124" spans="1:22" x14ac:dyDescent="0.25">
      <c r="A124" s="7">
        <v>123</v>
      </c>
      <c r="B124" s="8" t="s">
        <v>266</v>
      </c>
      <c r="C124" s="9" t="s">
        <v>267</v>
      </c>
      <c r="D124" s="10">
        <v>7.5</v>
      </c>
      <c r="E124" s="11">
        <f>D124/11*25</f>
        <v>17.045454545454543</v>
      </c>
      <c r="F124" s="10"/>
      <c r="G124" s="11">
        <f>F124/11*25</f>
        <v>0</v>
      </c>
      <c r="H124" s="11"/>
      <c r="I124" s="11">
        <f>H124/11*25</f>
        <v>0</v>
      </c>
      <c r="J124" s="11">
        <f>IF(E124&gt;G124,E124,G124)</f>
        <v>17.045454545454543</v>
      </c>
      <c r="K124" s="11">
        <v>8</v>
      </c>
      <c r="L124" s="11">
        <f>K124/11*25</f>
        <v>18.181818181818183</v>
      </c>
      <c r="M124" s="11">
        <v>10</v>
      </c>
      <c r="N124" s="11">
        <f>M124/10*25</f>
        <v>25</v>
      </c>
      <c r="O124" s="11"/>
      <c r="P124" s="11">
        <f>O124/11*25</f>
        <v>0</v>
      </c>
      <c r="Q124" s="11">
        <f>IF(L124&gt;N124,L124,N124)</f>
        <v>25</v>
      </c>
      <c r="R124" s="7">
        <v>10</v>
      </c>
      <c r="S124" s="7"/>
      <c r="T124" s="11">
        <f>Q124+J124+R124+S124</f>
        <v>52.045454545454547</v>
      </c>
      <c r="U124" s="7" t="str">
        <f>IF(T124&gt;=89.5, "A", IF(T124&gt;=79.5, "B", IF(T124&gt;=69.5, "C", IF(T124&gt;=59.5, "D", IF(T124&gt;=49.5, "E", "F")))))</f>
        <v>E</v>
      </c>
    </row>
    <row r="125" spans="1:22" x14ac:dyDescent="0.25">
      <c r="A125" s="7">
        <v>124</v>
      </c>
      <c r="B125" s="8" t="s">
        <v>268</v>
      </c>
      <c r="C125" s="9" t="s">
        <v>269</v>
      </c>
      <c r="D125" s="10">
        <v>11</v>
      </c>
      <c r="E125" s="11">
        <f>D125/11*25</f>
        <v>25</v>
      </c>
      <c r="F125" s="10"/>
      <c r="G125" s="11">
        <f>F125/11*25</f>
        <v>0</v>
      </c>
      <c r="H125" s="11"/>
      <c r="I125" s="11">
        <f>H125/11*25</f>
        <v>0</v>
      </c>
      <c r="J125" s="11">
        <f>IF(E125&gt;G125,E125,G125)</f>
        <v>25</v>
      </c>
      <c r="K125" s="11">
        <v>9</v>
      </c>
      <c r="L125" s="11">
        <f>K125/11*25</f>
        <v>20.454545454545457</v>
      </c>
      <c r="M125" s="11"/>
      <c r="N125" s="11">
        <f>M125/10*25</f>
        <v>0</v>
      </c>
      <c r="O125" s="11"/>
      <c r="P125" s="11">
        <f>O125/11*25</f>
        <v>0</v>
      </c>
      <c r="Q125" s="11">
        <f>IF(L125&gt;N125,L125,N125)</f>
        <v>20.454545454545457</v>
      </c>
      <c r="R125" s="7">
        <v>10</v>
      </c>
      <c r="S125" s="7">
        <v>20</v>
      </c>
      <c r="T125" s="11">
        <f>Q125+J125+R125+S125</f>
        <v>75.454545454545453</v>
      </c>
      <c r="U125" s="7" t="str">
        <f>IF(T125&gt;=89.5, "A", IF(T125&gt;=79.5, "B", IF(T125&gt;=69.5, "C", IF(T125&gt;=59.5, "D", IF(T125&gt;=49.5, "E", "F")))))</f>
        <v>C</v>
      </c>
    </row>
    <row r="126" spans="1:22" x14ac:dyDescent="0.25">
      <c r="A126" s="7">
        <v>125</v>
      </c>
      <c r="B126" s="8" t="s">
        <v>270</v>
      </c>
      <c r="C126" s="9" t="s">
        <v>271</v>
      </c>
      <c r="D126" s="10">
        <v>9.5</v>
      </c>
      <c r="E126" s="11">
        <f>D126/11*25</f>
        <v>21.59090909090909</v>
      </c>
      <c r="F126" s="10"/>
      <c r="G126" s="11">
        <f>F126/11*25</f>
        <v>0</v>
      </c>
      <c r="H126" s="11"/>
      <c r="I126" s="11">
        <f>H126/11*25</f>
        <v>0</v>
      </c>
      <c r="J126" s="11">
        <f>IF(E126&gt;G126,E126,G126)</f>
        <v>21.59090909090909</v>
      </c>
      <c r="K126" s="11">
        <v>9.5</v>
      </c>
      <c r="L126" s="11">
        <f>K126/11*25</f>
        <v>21.59090909090909</v>
      </c>
      <c r="M126" s="11"/>
      <c r="N126" s="11">
        <f>M126/10*25</f>
        <v>0</v>
      </c>
      <c r="O126" s="11"/>
      <c r="P126" s="11">
        <f>O126/11*25</f>
        <v>0</v>
      </c>
      <c r="Q126" s="11">
        <f>IF(L126&gt;N126,L126,N126)</f>
        <v>21.59090909090909</v>
      </c>
      <c r="R126" s="7">
        <v>10</v>
      </c>
      <c r="S126" s="7"/>
      <c r="T126" s="11">
        <f>Q126+J126+R126+S126</f>
        <v>53.18181818181818</v>
      </c>
      <c r="U126" s="7" t="str">
        <f>IF(T126&gt;=89.5, "A", IF(T126&gt;=79.5, "B", IF(T126&gt;=69.5, "C", IF(T126&gt;=59.5, "D", IF(T126&gt;=49.5, "E", "F")))))</f>
        <v>E</v>
      </c>
    </row>
    <row r="127" spans="1:22" x14ac:dyDescent="0.25">
      <c r="A127" s="7">
        <v>126</v>
      </c>
      <c r="B127" s="8" t="s">
        <v>272</v>
      </c>
      <c r="C127" s="9" t="s">
        <v>273</v>
      </c>
      <c r="D127" s="10">
        <v>7.5</v>
      </c>
      <c r="E127" s="11">
        <f>D127/11*25</f>
        <v>17.045454545454543</v>
      </c>
      <c r="F127" s="10">
        <v>8</v>
      </c>
      <c r="G127" s="11">
        <f>F127/11*25</f>
        <v>18.181818181818183</v>
      </c>
      <c r="H127" s="11"/>
      <c r="I127" s="11">
        <f>H127/11*25</f>
        <v>0</v>
      </c>
      <c r="J127" s="11">
        <f>IF(E127&gt;G127,E127,G127)</f>
        <v>18.181818181818183</v>
      </c>
      <c r="K127" s="11"/>
      <c r="L127" s="11">
        <f>K127/11*25</f>
        <v>0</v>
      </c>
      <c r="M127" s="11">
        <v>6</v>
      </c>
      <c r="N127" s="11">
        <f>M127/10*25</f>
        <v>15</v>
      </c>
      <c r="O127" s="11">
        <v>10.5</v>
      </c>
      <c r="P127" s="11">
        <f>O127/11*25</f>
        <v>23.863636363636363</v>
      </c>
      <c r="Q127" s="11">
        <v>23.86</v>
      </c>
      <c r="R127" s="7">
        <v>9</v>
      </c>
      <c r="S127" s="7">
        <v>0</v>
      </c>
      <c r="T127" s="11">
        <f>Q127+J127+R127+S127</f>
        <v>51.041818181818186</v>
      </c>
      <c r="U127" s="7" t="str">
        <f>IF(T127&gt;=89.5, "A", IF(T127&gt;=79.5, "B", IF(T127&gt;=69.5, "C", IF(T127&gt;=59.5, "D", IF(T127&gt;=49.5, "E", "F")))))</f>
        <v>E</v>
      </c>
      <c r="V127" s="6" t="s">
        <v>26</v>
      </c>
    </row>
    <row r="128" spans="1:22" x14ac:dyDescent="0.25">
      <c r="A128" s="7">
        <v>127</v>
      </c>
      <c r="B128" s="8" t="s">
        <v>274</v>
      </c>
      <c r="C128" s="9" t="s">
        <v>275</v>
      </c>
      <c r="D128" s="10"/>
      <c r="E128" s="11">
        <f>D128/11*25</f>
        <v>0</v>
      </c>
      <c r="F128" s="10">
        <v>6.5</v>
      </c>
      <c r="G128" s="11">
        <f>F128/11*25</f>
        <v>14.772727272727273</v>
      </c>
      <c r="H128" s="11">
        <v>9</v>
      </c>
      <c r="I128" s="11">
        <f>H128/11*25</f>
        <v>20.454545454545457</v>
      </c>
      <c r="J128" s="11">
        <v>20.45</v>
      </c>
      <c r="K128" s="11"/>
      <c r="L128" s="11">
        <f>K128/11*25</f>
        <v>0</v>
      </c>
      <c r="M128" s="11"/>
      <c r="N128" s="11">
        <f>M128/10*25</f>
        <v>0</v>
      </c>
      <c r="O128" s="11"/>
      <c r="P128" s="11">
        <f>O128/11*25</f>
        <v>0</v>
      </c>
      <c r="Q128" s="11">
        <f>IF(L128&gt;N128,L128,N128)</f>
        <v>0</v>
      </c>
      <c r="R128" s="7">
        <v>6</v>
      </c>
      <c r="S128" s="7"/>
      <c r="T128" s="11">
        <f>Q128+J128+R128+S128</f>
        <v>26.45</v>
      </c>
      <c r="U128" s="7" t="str">
        <f>IF(T128&gt;=89.5, "A", IF(T128&gt;=79.5, "B", IF(T128&gt;=69.5, "C", IF(T128&gt;=59.5, "D", IF(T128&gt;=49.5, "E", "F")))))</f>
        <v>F</v>
      </c>
    </row>
    <row r="129" spans="1:22" x14ac:dyDescent="0.25">
      <c r="A129" s="7">
        <v>128</v>
      </c>
      <c r="B129" s="8" t="s">
        <v>276</v>
      </c>
      <c r="C129" s="9" t="s">
        <v>277</v>
      </c>
      <c r="D129" s="10">
        <v>10.5</v>
      </c>
      <c r="E129" s="11">
        <f>D129/11*25</f>
        <v>23.863636363636363</v>
      </c>
      <c r="F129" s="10"/>
      <c r="G129" s="11">
        <f>F129/11*25</f>
        <v>0</v>
      </c>
      <c r="H129" s="11"/>
      <c r="I129" s="11">
        <f>H129/11*25</f>
        <v>0</v>
      </c>
      <c r="J129" s="11">
        <f>IF(E129&gt;G129,E129,G129)</f>
        <v>23.863636363636363</v>
      </c>
      <c r="K129" s="11">
        <v>9</v>
      </c>
      <c r="L129" s="11">
        <f>K129/11*25</f>
        <v>20.454545454545457</v>
      </c>
      <c r="M129" s="11"/>
      <c r="N129" s="11">
        <f>M129/10*25</f>
        <v>0</v>
      </c>
      <c r="O129" s="11"/>
      <c r="P129" s="11">
        <f>O129/11*25</f>
        <v>0</v>
      </c>
      <c r="Q129" s="11">
        <f>IF(L129&gt;N129,L129,N129)</f>
        <v>20.454545454545457</v>
      </c>
      <c r="R129" s="7">
        <v>10</v>
      </c>
      <c r="S129" s="7"/>
      <c r="T129" s="11">
        <f>Q129+J129+R129+S129</f>
        <v>54.31818181818182</v>
      </c>
      <c r="U129" s="7" t="str">
        <f>IF(T129&gt;=89.5, "A", IF(T129&gt;=79.5, "B", IF(T129&gt;=69.5, "C", IF(T129&gt;=59.5, "D", IF(T129&gt;=49.5, "E", "F")))))</f>
        <v>E</v>
      </c>
    </row>
    <row r="130" spans="1:22" x14ac:dyDescent="0.25">
      <c r="A130" s="7">
        <v>129</v>
      </c>
      <c r="B130" s="8" t="s">
        <v>278</v>
      </c>
      <c r="C130" s="9" t="s">
        <v>279</v>
      </c>
      <c r="D130" s="10">
        <v>7</v>
      </c>
      <c r="E130" s="11">
        <f>D130/11*25</f>
        <v>15.909090909090908</v>
      </c>
      <c r="F130" s="10">
        <v>8.5</v>
      </c>
      <c r="G130" s="11">
        <f>F130/11*25</f>
        <v>19.318181818181817</v>
      </c>
      <c r="H130" s="11"/>
      <c r="I130" s="11">
        <f>H130/11*25</f>
        <v>0</v>
      </c>
      <c r="J130" s="11">
        <f>IF(E130&gt;G130,E130,G130)</f>
        <v>19.318181818181817</v>
      </c>
      <c r="K130" s="11"/>
      <c r="L130" s="11">
        <f>K130/11*25</f>
        <v>0</v>
      </c>
      <c r="M130" s="11">
        <v>10</v>
      </c>
      <c r="N130" s="11">
        <f>M130/10*25</f>
        <v>25</v>
      </c>
      <c r="O130" s="11"/>
      <c r="P130" s="11">
        <f>O130/11*25</f>
        <v>0</v>
      </c>
      <c r="Q130" s="11">
        <f>IF(L130&gt;N130,L130,N130)</f>
        <v>25</v>
      </c>
      <c r="R130" s="7">
        <v>10</v>
      </c>
      <c r="S130" s="7">
        <v>10</v>
      </c>
      <c r="T130" s="11">
        <f>Q130+J130+R130+S130</f>
        <v>64.318181818181813</v>
      </c>
      <c r="U130" s="7" t="str">
        <f>IF(T130&gt;=89.5, "A", IF(T130&gt;=79.5, "B", IF(T130&gt;=69.5, "C", IF(T130&gt;=59.5, "D", IF(T130&gt;=49.5, "E", "F")))))</f>
        <v>D</v>
      </c>
      <c r="V130" s="6" t="s">
        <v>26</v>
      </c>
    </row>
    <row r="131" spans="1:22" x14ac:dyDescent="0.25">
      <c r="A131" s="7">
        <v>130</v>
      </c>
      <c r="B131" s="8" t="s">
        <v>280</v>
      </c>
      <c r="C131" s="9" t="s">
        <v>281</v>
      </c>
      <c r="D131" s="10">
        <v>10</v>
      </c>
      <c r="E131" s="11">
        <f>D131/11*25</f>
        <v>22.727272727272727</v>
      </c>
      <c r="F131" s="10"/>
      <c r="G131" s="11">
        <f>F131/11*25</f>
        <v>0</v>
      </c>
      <c r="H131" s="11"/>
      <c r="I131" s="11">
        <f>H131/11*25</f>
        <v>0</v>
      </c>
      <c r="J131" s="11">
        <f>IF(E131&gt;G131,E131,G131)</f>
        <v>22.727272727272727</v>
      </c>
      <c r="K131" s="11">
        <v>9.5</v>
      </c>
      <c r="L131" s="11">
        <f>K131/11*25</f>
        <v>21.59090909090909</v>
      </c>
      <c r="M131" s="11"/>
      <c r="N131" s="11">
        <f>M131/10*25</f>
        <v>0</v>
      </c>
      <c r="O131" s="11"/>
      <c r="P131" s="11">
        <f>O131/11*25</f>
        <v>0</v>
      </c>
      <c r="Q131" s="11">
        <f>IF(L131&gt;N131,L131,N131)</f>
        <v>21.59090909090909</v>
      </c>
      <c r="R131" s="7">
        <v>10</v>
      </c>
      <c r="S131" s="7">
        <v>20</v>
      </c>
      <c r="T131" s="11">
        <f>Q131+J131+R131+S131</f>
        <v>74.318181818181813</v>
      </c>
      <c r="U131" s="7" t="str">
        <f>IF(T131&gt;=89.5, "A", IF(T131&gt;=79.5, "B", IF(T131&gt;=69.5, "C", IF(T131&gt;=59.5, "D", IF(T131&gt;=49.5, "E", "F")))))</f>
        <v>C</v>
      </c>
    </row>
    <row r="132" spans="1:22" x14ac:dyDescent="0.25">
      <c r="A132" s="7">
        <v>131</v>
      </c>
      <c r="B132" s="8" t="s">
        <v>282</v>
      </c>
      <c r="C132" s="9" t="s">
        <v>283</v>
      </c>
      <c r="D132" s="10">
        <v>3</v>
      </c>
      <c r="E132" s="11">
        <f>D132/11*25</f>
        <v>6.8181818181818175</v>
      </c>
      <c r="F132" s="10">
        <v>5</v>
      </c>
      <c r="G132" s="11">
        <f>F132/11*25</f>
        <v>11.363636363636363</v>
      </c>
      <c r="H132" s="11">
        <v>4</v>
      </c>
      <c r="I132" s="11">
        <f>H132/11*25</f>
        <v>9.0909090909090917</v>
      </c>
      <c r="J132" s="11">
        <f>IF(E132&gt;G132,E132,G132)</f>
        <v>11.363636363636363</v>
      </c>
      <c r="K132" s="11"/>
      <c r="L132" s="11">
        <f>K132/11*25</f>
        <v>0</v>
      </c>
      <c r="M132" s="11">
        <v>1</v>
      </c>
      <c r="N132" s="11">
        <f>M132/10*25</f>
        <v>2.5</v>
      </c>
      <c r="O132" s="11"/>
      <c r="P132" s="11">
        <f>O132/11*25</f>
        <v>0</v>
      </c>
      <c r="Q132" s="11">
        <f>IF(L132&gt;N132,L132,N132)</f>
        <v>2.5</v>
      </c>
      <c r="R132" s="7">
        <v>6</v>
      </c>
      <c r="S132" s="7"/>
      <c r="T132" s="11">
        <f>Q132+J132+R132+S132</f>
        <v>19.863636363636363</v>
      </c>
      <c r="U132" s="7" t="str">
        <f>IF(T132&gt;=89.5, "A", IF(T132&gt;=79.5, "B", IF(T132&gt;=69.5, "C", IF(T132&gt;=59.5, "D", IF(T132&gt;=49.5, "E", "F")))))</f>
        <v>F</v>
      </c>
    </row>
    <row r="133" spans="1:22" x14ac:dyDescent="0.25">
      <c r="A133" s="7">
        <v>132</v>
      </c>
      <c r="B133" s="8" t="s">
        <v>284</v>
      </c>
      <c r="C133" s="9" t="s">
        <v>285</v>
      </c>
      <c r="D133" s="10"/>
      <c r="E133" s="11">
        <f>D133/11*25</f>
        <v>0</v>
      </c>
      <c r="F133" s="10">
        <v>5</v>
      </c>
      <c r="G133" s="11">
        <f>F133/11*25</f>
        <v>11.363636363636363</v>
      </c>
      <c r="H133" s="11">
        <v>3.5</v>
      </c>
      <c r="I133" s="11">
        <f>H133/11*25</f>
        <v>7.9545454545454541</v>
      </c>
      <c r="J133" s="11">
        <f>IF(E133&gt;G133,E133,G133)</f>
        <v>11.363636363636363</v>
      </c>
      <c r="K133" s="11"/>
      <c r="L133" s="11">
        <f>K133/11*25</f>
        <v>0</v>
      </c>
      <c r="M133" s="11">
        <v>1</v>
      </c>
      <c r="N133" s="11">
        <f>M133/10*25</f>
        <v>2.5</v>
      </c>
      <c r="O133" s="11">
        <v>1.5</v>
      </c>
      <c r="P133" s="11">
        <f>O133/11*25</f>
        <v>3.4090909090909087</v>
      </c>
      <c r="Q133" s="11">
        <v>3.41</v>
      </c>
      <c r="R133" s="7">
        <v>10</v>
      </c>
      <c r="S133" s="7"/>
      <c r="T133" s="11">
        <f>Q133+J133+R133+S133</f>
        <v>24.773636363636363</v>
      </c>
      <c r="U133" s="7" t="str">
        <f>IF(T133&gt;=89.5, "A", IF(T133&gt;=79.5, "B", IF(T133&gt;=69.5, "C", IF(T133&gt;=59.5, "D", IF(T133&gt;=49.5, "E", "F")))))</f>
        <v>F</v>
      </c>
    </row>
    <row r="134" spans="1:22" x14ac:dyDescent="0.25">
      <c r="A134" s="7">
        <v>133</v>
      </c>
      <c r="B134" s="8" t="s">
        <v>286</v>
      </c>
      <c r="C134" s="9" t="s">
        <v>287</v>
      </c>
      <c r="D134" s="10">
        <v>9.5</v>
      </c>
      <c r="E134" s="11">
        <f>D134/11*25</f>
        <v>21.59090909090909</v>
      </c>
      <c r="F134" s="10">
        <v>8.5</v>
      </c>
      <c r="G134" s="11">
        <f>F134/11*25</f>
        <v>19.318181818181817</v>
      </c>
      <c r="H134" s="11"/>
      <c r="I134" s="11">
        <f>H134/11*25</f>
        <v>0</v>
      </c>
      <c r="J134" s="11">
        <f>IF(E134&gt;G134,E134,G134)</f>
        <v>21.59090909090909</v>
      </c>
      <c r="K134" s="11">
        <v>9</v>
      </c>
      <c r="L134" s="11">
        <f>K134/11*25</f>
        <v>20.454545454545457</v>
      </c>
      <c r="M134" s="11"/>
      <c r="N134" s="11">
        <f>M134/10*25</f>
        <v>0</v>
      </c>
      <c r="O134" s="11"/>
      <c r="P134" s="11">
        <f>O134/11*25</f>
        <v>0</v>
      </c>
      <c r="Q134" s="11">
        <f>IF(L134&gt;N134,L134,N134)</f>
        <v>20.454545454545457</v>
      </c>
      <c r="R134" s="7">
        <v>10</v>
      </c>
      <c r="S134" s="7"/>
      <c r="T134" s="11">
        <f>Q134+J134+R134+S134</f>
        <v>52.045454545454547</v>
      </c>
      <c r="U134" s="7" t="str">
        <f>IF(T134&gt;=89.5, "A", IF(T134&gt;=79.5, "B", IF(T134&gt;=69.5, "C", IF(T134&gt;=59.5, "D", IF(T134&gt;=49.5, "E", "F")))))</f>
        <v>E</v>
      </c>
    </row>
    <row r="135" spans="1:22" x14ac:dyDescent="0.25">
      <c r="A135" s="7">
        <v>134</v>
      </c>
      <c r="B135" s="8" t="s">
        <v>288</v>
      </c>
      <c r="C135" s="9" t="s">
        <v>289</v>
      </c>
      <c r="D135" s="10">
        <v>3</v>
      </c>
      <c r="E135" s="11">
        <f>D135/11*25</f>
        <v>6.8181818181818175</v>
      </c>
      <c r="F135" s="10">
        <v>5.5</v>
      </c>
      <c r="G135" s="11">
        <f>F135/11*25</f>
        <v>12.5</v>
      </c>
      <c r="H135" s="11">
        <v>5.5</v>
      </c>
      <c r="I135" s="11">
        <f>H135/11*25</f>
        <v>12.5</v>
      </c>
      <c r="J135" s="11">
        <f>IF(E135&gt;G135,E135,G135)</f>
        <v>12.5</v>
      </c>
      <c r="K135" s="11">
        <v>0</v>
      </c>
      <c r="L135" s="11">
        <f>K135/11*25</f>
        <v>0</v>
      </c>
      <c r="M135" s="11">
        <v>2.5</v>
      </c>
      <c r="N135" s="11">
        <f>M135/10*25</f>
        <v>6.25</v>
      </c>
      <c r="O135" s="11">
        <v>2</v>
      </c>
      <c r="P135" s="11">
        <f>O135/11*25</f>
        <v>4.5454545454545459</v>
      </c>
      <c r="Q135" s="11">
        <f>IF(L135&gt;N135,L135,N135)</f>
        <v>6.25</v>
      </c>
      <c r="R135" s="7">
        <v>6</v>
      </c>
      <c r="S135" s="7"/>
      <c r="T135" s="11">
        <f>Q135+J135+R135+S135</f>
        <v>24.75</v>
      </c>
      <c r="U135" s="7" t="str">
        <f>IF(T135&gt;=89.5, "A", IF(T135&gt;=79.5, "B", IF(T135&gt;=69.5, "C", IF(T135&gt;=59.5, "D", IF(T135&gt;=49.5, "E", "F")))))</f>
        <v>F</v>
      </c>
    </row>
    <row r="136" spans="1:22" x14ac:dyDescent="0.25">
      <c r="A136" s="7">
        <v>135</v>
      </c>
      <c r="B136" s="8" t="s">
        <v>290</v>
      </c>
      <c r="C136" s="9" t="s">
        <v>291</v>
      </c>
      <c r="D136" s="10">
        <v>2</v>
      </c>
      <c r="E136" s="11">
        <f>D136/11*25</f>
        <v>4.5454545454545459</v>
      </c>
      <c r="F136" s="10">
        <v>3.5</v>
      </c>
      <c r="G136" s="11">
        <f>F136/11*25</f>
        <v>7.9545454545454541</v>
      </c>
      <c r="H136" s="11"/>
      <c r="I136" s="11">
        <f>H136/11*25</f>
        <v>0</v>
      </c>
      <c r="J136" s="11">
        <f>IF(E136&gt;G136,E136,G136)</f>
        <v>7.9545454545454541</v>
      </c>
      <c r="K136" s="11"/>
      <c r="L136" s="11">
        <f>K136/11*25</f>
        <v>0</v>
      </c>
      <c r="M136" s="11"/>
      <c r="N136" s="11">
        <f>M136/10*25</f>
        <v>0</v>
      </c>
      <c r="O136" s="11"/>
      <c r="P136" s="11">
        <f>O136/11*25</f>
        <v>0</v>
      </c>
      <c r="Q136" s="11">
        <f>IF(L136&gt;N136,L136,N136)</f>
        <v>0</v>
      </c>
      <c r="R136" s="7">
        <v>6</v>
      </c>
      <c r="S136" s="7"/>
      <c r="T136" s="11">
        <f>Q136+J136+R136+S136</f>
        <v>13.954545454545453</v>
      </c>
      <c r="U136" s="7" t="str">
        <f>IF(T136&gt;=89.5, "A", IF(T136&gt;=79.5, "B", IF(T136&gt;=69.5, "C", IF(T136&gt;=59.5, "D", IF(T136&gt;=49.5, "E", "F")))))</f>
        <v>F</v>
      </c>
    </row>
    <row r="137" spans="1:22" x14ac:dyDescent="0.25">
      <c r="A137" s="7">
        <v>136</v>
      </c>
      <c r="B137" s="8" t="s">
        <v>292</v>
      </c>
      <c r="C137" s="9" t="s">
        <v>293</v>
      </c>
      <c r="D137" s="10">
        <v>3</v>
      </c>
      <c r="E137" s="11">
        <f>D137/11*25</f>
        <v>6.8181818181818175</v>
      </c>
      <c r="F137" s="10">
        <v>8</v>
      </c>
      <c r="G137" s="11">
        <f>F137/11*25</f>
        <v>18.181818181818183</v>
      </c>
      <c r="H137" s="11"/>
      <c r="I137" s="11">
        <f>H137/11*25</f>
        <v>0</v>
      </c>
      <c r="J137" s="11">
        <f>IF(E137&gt;G137,E137,G137)</f>
        <v>18.181818181818183</v>
      </c>
      <c r="K137" s="11"/>
      <c r="L137" s="11">
        <f>K137/11*25</f>
        <v>0</v>
      </c>
      <c r="M137" s="11"/>
      <c r="N137" s="11">
        <f>M137/10*25</f>
        <v>0</v>
      </c>
      <c r="O137" s="11"/>
      <c r="P137" s="11">
        <f>O137/11*25</f>
        <v>0</v>
      </c>
      <c r="Q137" s="11">
        <f>IF(L137&gt;N137,L137,N137)</f>
        <v>0</v>
      </c>
      <c r="R137" s="7">
        <v>6</v>
      </c>
      <c r="S137" s="7"/>
      <c r="T137" s="11">
        <f>Q137+J137+R137+S137</f>
        <v>24.181818181818183</v>
      </c>
      <c r="U137" s="7" t="str">
        <f>IF(T137&gt;=89.5, "A", IF(T137&gt;=79.5, "B", IF(T137&gt;=69.5, "C", IF(T137&gt;=59.5, "D", IF(T137&gt;=49.5, "E", "F")))))</f>
        <v>F</v>
      </c>
    </row>
    <row r="138" spans="1:22" x14ac:dyDescent="0.25">
      <c r="A138" s="7">
        <v>137</v>
      </c>
      <c r="B138" s="8" t="s">
        <v>294</v>
      </c>
      <c r="C138" s="9" t="s">
        <v>295</v>
      </c>
      <c r="D138" s="10">
        <v>9.5</v>
      </c>
      <c r="E138" s="11">
        <f>D138/11*25</f>
        <v>21.59090909090909</v>
      </c>
      <c r="F138" s="10"/>
      <c r="G138" s="11">
        <f>F138/11*25</f>
        <v>0</v>
      </c>
      <c r="H138" s="11"/>
      <c r="I138" s="11">
        <f>H138/11*25</f>
        <v>0</v>
      </c>
      <c r="J138" s="11">
        <f>IF(E138&gt;G138,E138,G138)</f>
        <v>21.59090909090909</v>
      </c>
      <c r="K138" s="11">
        <v>6</v>
      </c>
      <c r="L138" s="11">
        <f>K138/11*25</f>
        <v>13.636363636363635</v>
      </c>
      <c r="M138" s="11">
        <v>8</v>
      </c>
      <c r="N138" s="11">
        <f>M138/10*25</f>
        <v>20</v>
      </c>
      <c r="O138" s="11"/>
      <c r="P138" s="11">
        <f>O138/11*25</f>
        <v>0</v>
      </c>
      <c r="Q138" s="11">
        <f>IF(L138&gt;N138,L138,N138)</f>
        <v>20</v>
      </c>
      <c r="R138" s="7">
        <v>9</v>
      </c>
      <c r="S138" s="7"/>
      <c r="T138" s="11">
        <f>Q138+J138+R138+S138</f>
        <v>50.590909090909093</v>
      </c>
      <c r="U138" s="7" t="str">
        <f>IF(T138&gt;=89.5, "A", IF(T138&gt;=79.5, "B", IF(T138&gt;=69.5, "C", IF(T138&gt;=59.5, "D", IF(T138&gt;=49.5, "E", "F")))))</f>
        <v>E</v>
      </c>
    </row>
    <row r="139" spans="1:22" x14ac:dyDescent="0.25">
      <c r="A139" s="7">
        <v>138</v>
      </c>
      <c r="B139" s="8" t="s">
        <v>296</v>
      </c>
      <c r="C139" s="9" t="s">
        <v>297</v>
      </c>
      <c r="D139" s="10">
        <v>3.5</v>
      </c>
      <c r="E139" s="11">
        <f>D139/11*25</f>
        <v>7.9545454545454541</v>
      </c>
      <c r="F139" s="10">
        <v>8</v>
      </c>
      <c r="G139" s="11">
        <f>F139/11*25</f>
        <v>18.181818181818183</v>
      </c>
      <c r="H139" s="11"/>
      <c r="I139" s="11">
        <f>H139/11*25</f>
        <v>0</v>
      </c>
      <c r="J139" s="11">
        <f>IF(E139&gt;G139,E139,G139)</f>
        <v>18.181818181818183</v>
      </c>
      <c r="K139" s="11">
        <v>5.5</v>
      </c>
      <c r="L139" s="11">
        <f>K139/11*25</f>
        <v>12.5</v>
      </c>
      <c r="M139" s="11">
        <v>6.5</v>
      </c>
      <c r="N139" s="11">
        <f>M139/10*25</f>
        <v>16.25</v>
      </c>
      <c r="O139" s="11">
        <v>7.5</v>
      </c>
      <c r="P139" s="11">
        <f>O139/11*25</f>
        <v>17.045454545454543</v>
      </c>
      <c r="Q139" s="11">
        <v>17.05</v>
      </c>
      <c r="R139" s="7">
        <v>9</v>
      </c>
      <c r="S139" s="7"/>
      <c r="T139" s="11">
        <f>Q139+J139+R139+S139</f>
        <v>44.231818181818184</v>
      </c>
      <c r="U139" s="7" t="str">
        <f>IF(T139&gt;=89.5, "A", IF(T139&gt;=79.5, "B", IF(T139&gt;=69.5, "C", IF(T139&gt;=59.5, "D", IF(T139&gt;=49.5, "E", "F")))))</f>
        <v>F</v>
      </c>
    </row>
    <row r="140" spans="1:22" x14ac:dyDescent="0.25">
      <c r="A140" s="7">
        <v>139</v>
      </c>
      <c r="B140" s="8" t="s">
        <v>298</v>
      </c>
      <c r="C140" s="14" t="s">
        <v>299</v>
      </c>
      <c r="D140" s="15">
        <v>0.5</v>
      </c>
      <c r="E140" s="12">
        <f>D140/11*25</f>
        <v>1.1363636363636365</v>
      </c>
      <c r="F140" s="15">
        <v>6</v>
      </c>
      <c r="G140" s="12">
        <f>F140/11*25</f>
        <v>13.636363636363635</v>
      </c>
      <c r="H140" s="12">
        <v>9.5</v>
      </c>
      <c r="I140" s="12">
        <f>H140/11*25</f>
        <v>21.59090909090909</v>
      </c>
      <c r="J140" s="12">
        <v>21.59</v>
      </c>
      <c r="K140" s="12">
        <v>4.5</v>
      </c>
      <c r="L140" s="12">
        <f>K140/11*25</f>
        <v>10.227272727272728</v>
      </c>
      <c r="M140" s="12">
        <v>7.5</v>
      </c>
      <c r="N140" s="11">
        <f>M140/10*25</f>
        <v>18.75</v>
      </c>
      <c r="O140" s="11"/>
      <c r="P140" s="11">
        <f>O140/11*25</f>
        <v>0</v>
      </c>
      <c r="Q140" s="11">
        <f>IF(L140&gt;N140,L140,N140)</f>
        <v>18.75</v>
      </c>
      <c r="R140" s="7">
        <v>9</v>
      </c>
      <c r="S140" s="7">
        <v>0</v>
      </c>
      <c r="T140" s="11">
        <f>Q140+J140+R140+S140</f>
        <v>49.34</v>
      </c>
      <c r="U140" s="7" t="str">
        <f>IF(T140&gt;=89.5, "A", IF(T140&gt;=79.5, "B", IF(T140&gt;=69.5, "C", IF(T140&gt;=59.5, "D", IF(T140&gt;=49.5, "E", "F")))))</f>
        <v>F</v>
      </c>
    </row>
    <row r="141" spans="1:22" x14ac:dyDescent="0.25">
      <c r="A141" s="7">
        <v>140</v>
      </c>
      <c r="B141" s="8" t="s">
        <v>300</v>
      </c>
      <c r="C141" s="9" t="s">
        <v>301</v>
      </c>
      <c r="D141" s="10">
        <v>2</v>
      </c>
      <c r="E141" s="11">
        <f>D141/11*25</f>
        <v>4.5454545454545459</v>
      </c>
      <c r="F141" s="10">
        <v>5</v>
      </c>
      <c r="G141" s="11">
        <f>F141/11*25</f>
        <v>11.363636363636363</v>
      </c>
      <c r="H141" s="11"/>
      <c r="I141" s="11">
        <f>H141/11*25</f>
        <v>0</v>
      </c>
      <c r="J141" s="11">
        <f>IF(E141&gt;G141,E141,G141)</f>
        <v>11.363636363636363</v>
      </c>
      <c r="K141" s="11">
        <v>1.5</v>
      </c>
      <c r="L141" s="11">
        <f>K141/11*25</f>
        <v>3.4090909090909087</v>
      </c>
      <c r="M141" s="11">
        <v>2.5</v>
      </c>
      <c r="N141" s="11">
        <f>M141/10*25</f>
        <v>6.25</v>
      </c>
      <c r="O141" s="11"/>
      <c r="P141" s="11">
        <f>O141/11*25</f>
        <v>0</v>
      </c>
      <c r="Q141" s="11">
        <f>IF(L141&gt;N141,L141,N141)</f>
        <v>6.25</v>
      </c>
      <c r="R141" s="7">
        <v>6</v>
      </c>
      <c r="S141" s="7"/>
      <c r="T141" s="11">
        <f>Q141+J141+R141+S141</f>
        <v>23.613636363636363</v>
      </c>
      <c r="U141" s="7" t="str">
        <f>IF(T141&gt;=89.5, "A", IF(T141&gt;=79.5, "B", IF(T141&gt;=69.5, "C", IF(T141&gt;=59.5, "D", IF(T141&gt;=49.5, "E", "F")))))</f>
        <v>F</v>
      </c>
    </row>
    <row r="142" spans="1:22" x14ac:dyDescent="0.25">
      <c r="A142" s="7">
        <v>141</v>
      </c>
      <c r="B142" s="8" t="s">
        <v>302</v>
      </c>
      <c r="C142" s="9" t="s">
        <v>303</v>
      </c>
      <c r="D142" s="10">
        <v>7</v>
      </c>
      <c r="E142" s="11">
        <f>D142/11*25</f>
        <v>15.909090909090908</v>
      </c>
      <c r="F142" s="10">
        <v>8</v>
      </c>
      <c r="G142" s="11">
        <f>F142/11*25</f>
        <v>18.181818181818183</v>
      </c>
      <c r="H142" s="11"/>
      <c r="I142" s="11">
        <f>H142/11*25</f>
        <v>0</v>
      </c>
      <c r="J142" s="11">
        <f>IF(E142&gt;G142,E142,G142)</f>
        <v>18.181818181818183</v>
      </c>
      <c r="K142" s="11">
        <v>7</v>
      </c>
      <c r="L142" s="11">
        <f>K142/11*25</f>
        <v>15.909090909090908</v>
      </c>
      <c r="M142" s="11">
        <v>9</v>
      </c>
      <c r="N142" s="11">
        <f>M142/10*25</f>
        <v>22.5</v>
      </c>
      <c r="O142" s="11"/>
      <c r="P142" s="11">
        <f>O142/11*25</f>
        <v>0</v>
      </c>
      <c r="Q142" s="11">
        <f>IF(L142&gt;N142,L142,N142)</f>
        <v>22.5</v>
      </c>
      <c r="R142" s="7">
        <v>10</v>
      </c>
      <c r="S142" s="7"/>
      <c r="T142" s="11">
        <f>Q142+J142+R142+S142</f>
        <v>50.681818181818187</v>
      </c>
      <c r="U142" s="7" t="str">
        <f>IF(T142&gt;=89.5, "A", IF(T142&gt;=79.5, "B", IF(T142&gt;=69.5, "C", IF(T142&gt;=59.5, "D", IF(T142&gt;=49.5, "E", "F")))))</f>
        <v>E</v>
      </c>
    </row>
    <row r="143" spans="1:22" x14ac:dyDescent="0.25">
      <c r="A143" s="7">
        <v>142</v>
      </c>
      <c r="B143" s="8" t="s">
        <v>304</v>
      </c>
      <c r="C143" s="9" t="s">
        <v>305</v>
      </c>
      <c r="D143" s="10">
        <v>9</v>
      </c>
      <c r="E143" s="11">
        <f>D143/11*25</f>
        <v>20.454545454545457</v>
      </c>
      <c r="F143" s="10"/>
      <c r="G143" s="11">
        <f>F143/11*25</f>
        <v>0</v>
      </c>
      <c r="H143" s="11"/>
      <c r="I143" s="11">
        <f>H143/11*25</f>
        <v>0</v>
      </c>
      <c r="J143" s="11">
        <f>IF(E143&gt;G143,E143,G143)</f>
        <v>20.454545454545457</v>
      </c>
      <c r="K143" s="11">
        <v>8.75</v>
      </c>
      <c r="L143" s="11">
        <f>K143/11*25</f>
        <v>19.886363636363637</v>
      </c>
      <c r="M143" s="11"/>
      <c r="N143" s="11">
        <f>M143/10*25</f>
        <v>0</v>
      </c>
      <c r="O143" s="11"/>
      <c r="P143" s="11">
        <f>O143/11*25</f>
        <v>0</v>
      </c>
      <c r="Q143" s="11">
        <f>IF(L143&gt;N143,L143,N143)</f>
        <v>19.886363636363637</v>
      </c>
      <c r="R143" s="7">
        <v>10</v>
      </c>
      <c r="S143" s="7">
        <v>10</v>
      </c>
      <c r="T143" s="11">
        <f>Q143+J143+R143+S143</f>
        <v>60.340909090909093</v>
      </c>
      <c r="U143" s="7" t="str">
        <f>IF(T143&gt;=89.5, "A", IF(T143&gt;=79.5, "B", IF(T143&gt;=69.5, "C", IF(T143&gt;=59.5, "D", IF(T143&gt;=49.5, "E", "F")))))</f>
        <v>D</v>
      </c>
      <c r="V143" s="6" t="s">
        <v>26</v>
      </c>
    </row>
    <row r="144" spans="1:22" x14ac:dyDescent="0.25">
      <c r="A144" s="7">
        <v>143</v>
      </c>
      <c r="B144" s="8" t="s">
        <v>306</v>
      </c>
      <c r="C144" s="9" t="s">
        <v>307</v>
      </c>
      <c r="D144" s="10">
        <v>7.5</v>
      </c>
      <c r="E144" s="11">
        <f>D144/11*25</f>
        <v>17.045454545454543</v>
      </c>
      <c r="F144" s="10">
        <v>8</v>
      </c>
      <c r="G144" s="11">
        <f>F144/11*25</f>
        <v>18.181818181818183</v>
      </c>
      <c r="H144" s="11"/>
      <c r="I144" s="11">
        <f>H144/11*25</f>
        <v>0</v>
      </c>
      <c r="J144" s="11">
        <f>IF(E144&gt;G144,E144,G144)</f>
        <v>18.181818181818183</v>
      </c>
      <c r="K144" s="11">
        <v>7.5</v>
      </c>
      <c r="L144" s="11">
        <f>K144/11*25</f>
        <v>17.045454545454543</v>
      </c>
      <c r="M144" s="11">
        <v>6</v>
      </c>
      <c r="N144" s="11">
        <f>M144/10*25</f>
        <v>15</v>
      </c>
      <c r="O144" s="11"/>
      <c r="P144" s="11">
        <f>O144/11*25</f>
        <v>0</v>
      </c>
      <c r="Q144" s="11">
        <f>IF(L144&gt;N144,L144,N144)</f>
        <v>17.045454545454543</v>
      </c>
      <c r="R144" s="7">
        <v>9</v>
      </c>
      <c r="S144" s="7">
        <v>10</v>
      </c>
      <c r="T144" s="11">
        <f>Q144+J144+R144+S144</f>
        <v>54.227272727272727</v>
      </c>
      <c r="U144" s="7" t="str">
        <f>IF(T144&gt;=89.5, "A", IF(T144&gt;=79.5, "B", IF(T144&gt;=69.5, "C", IF(T144&gt;=59.5, "D", IF(T144&gt;=49.5, "E", "F")))))</f>
        <v>E</v>
      </c>
      <c r="V144" s="6" t="s">
        <v>26</v>
      </c>
    </row>
    <row r="145" spans="1:22" x14ac:dyDescent="0.25">
      <c r="A145" s="7">
        <v>144</v>
      </c>
      <c r="B145" s="8" t="s">
        <v>308</v>
      </c>
      <c r="C145" s="9" t="s">
        <v>309</v>
      </c>
      <c r="D145" s="10">
        <v>2.5</v>
      </c>
      <c r="E145" s="11">
        <f>D145/11*25</f>
        <v>5.6818181818181817</v>
      </c>
      <c r="F145" s="10">
        <v>8.5</v>
      </c>
      <c r="G145" s="11">
        <f>F145/11*25</f>
        <v>19.318181818181817</v>
      </c>
      <c r="H145" s="11"/>
      <c r="I145" s="11">
        <f>H145/11*25</f>
        <v>0</v>
      </c>
      <c r="J145" s="11">
        <f>IF(E145&gt;G145,E145,G145)</f>
        <v>19.318181818181817</v>
      </c>
      <c r="K145" s="11"/>
      <c r="L145" s="11">
        <f>K145/11*25</f>
        <v>0</v>
      </c>
      <c r="M145" s="11"/>
      <c r="N145" s="11">
        <f>M145/10*25</f>
        <v>0</v>
      </c>
      <c r="O145" s="11"/>
      <c r="P145" s="11">
        <f>O145/11*25</f>
        <v>0</v>
      </c>
      <c r="Q145" s="11">
        <f>IF(L145&gt;N145,L145,N145)</f>
        <v>0</v>
      </c>
      <c r="R145" s="7">
        <v>6</v>
      </c>
      <c r="S145" s="7"/>
      <c r="T145" s="11">
        <f>Q145+J145+R145+S145</f>
        <v>25.318181818181817</v>
      </c>
      <c r="U145" s="7" t="str">
        <f>IF(T145&gt;=89.5, "A", IF(T145&gt;=79.5, "B", IF(T145&gt;=69.5, "C", IF(T145&gt;=59.5, "D", IF(T145&gt;=49.5, "E", "F")))))</f>
        <v>F</v>
      </c>
    </row>
    <row r="146" spans="1:22" x14ac:dyDescent="0.25">
      <c r="A146" s="7">
        <v>145</v>
      </c>
      <c r="B146" s="8" t="s">
        <v>310</v>
      </c>
      <c r="C146" s="9" t="s">
        <v>311</v>
      </c>
      <c r="D146" s="10">
        <v>10</v>
      </c>
      <c r="E146" s="11">
        <f>D146/11*25</f>
        <v>22.727272727272727</v>
      </c>
      <c r="F146" s="10"/>
      <c r="G146" s="11">
        <f>F146/11*25</f>
        <v>0</v>
      </c>
      <c r="H146" s="11"/>
      <c r="I146" s="11">
        <f>H146/11*25</f>
        <v>0</v>
      </c>
      <c r="J146" s="11">
        <f>IF(E146&gt;G146,E146,G146)</f>
        <v>22.727272727272727</v>
      </c>
      <c r="K146" s="11">
        <v>10.5</v>
      </c>
      <c r="L146" s="11">
        <f>K146/11*25</f>
        <v>23.863636363636363</v>
      </c>
      <c r="M146" s="11"/>
      <c r="N146" s="11">
        <f>M146/10*25</f>
        <v>0</v>
      </c>
      <c r="O146" s="11"/>
      <c r="P146" s="11">
        <f>O146/11*25</f>
        <v>0</v>
      </c>
      <c r="Q146" s="11">
        <f>IF(L146&gt;N146,L146,N146)</f>
        <v>23.863636363636363</v>
      </c>
      <c r="R146" s="7">
        <v>10</v>
      </c>
      <c r="S146" s="7"/>
      <c r="T146" s="11">
        <f>Q146+J146+R146+S146</f>
        <v>56.590909090909093</v>
      </c>
      <c r="U146" s="7" t="str">
        <f>IF(T146&gt;=89.5, "A", IF(T146&gt;=79.5, "B", IF(T146&gt;=69.5, "C", IF(T146&gt;=59.5, "D", IF(T146&gt;=49.5, "E", "F")))))</f>
        <v>E</v>
      </c>
    </row>
    <row r="147" spans="1:22" x14ac:dyDescent="0.25">
      <c r="A147" s="7">
        <v>146</v>
      </c>
      <c r="B147" s="8" t="s">
        <v>312</v>
      </c>
      <c r="C147" s="9" t="s">
        <v>313</v>
      </c>
      <c r="D147" s="10">
        <v>4</v>
      </c>
      <c r="E147" s="11">
        <f>D147/11*25</f>
        <v>9.0909090909090917</v>
      </c>
      <c r="F147" s="10">
        <v>7</v>
      </c>
      <c r="G147" s="11">
        <f>F147/11*25</f>
        <v>15.909090909090908</v>
      </c>
      <c r="H147" s="11">
        <v>10.5</v>
      </c>
      <c r="I147" s="11">
        <f>H147/11*25</f>
        <v>23.863636363636363</v>
      </c>
      <c r="J147" s="11">
        <v>25</v>
      </c>
      <c r="K147" s="11">
        <v>7</v>
      </c>
      <c r="L147" s="11">
        <f>K147/11*25</f>
        <v>15.909090909090908</v>
      </c>
      <c r="M147" s="11"/>
      <c r="N147" s="11">
        <f>M147/10*25</f>
        <v>0</v>
      </c>
      <c r="O147" s="11"/>
      <c r="P147" s="11">
        <f>O147/11*25</f>
        <v>0</v>
      </c>
      <c r="Q147" s="11">
        <f>IF(L147&gt;N147,L147,N147)</f>
        <v>15.909090909090908</v>
      </c>
      <c r="R147" s="7">
        <v>9</v>
      </c>
      <c r="S147" s="7">
        <v>0</v>
      </c>
      <c r="T147" s="11">
        <f>Q147+J147+R147+S147</f>
        <v>49.909090909090907</v>
      </c>
      <c r="U147" s="7" t="str">
        <f>IF(T147&gt;=89.5, "A", IF(T147&gt;=79.5, "B", IF(T147&gt;=69.5, "C", IF(T147&gt;=59.5, "D", IF(T147&gt;=49.5, "E", "F")))))</f>
        <v>E</v>
      </c>
      <c r="V147" s="6" t="s">
        <v>26</v>
      </c>
    </row>
    <row r="148" spans="1:22" x14ac:dyDescent="0.25">
      <c r="A148" s="7">
        <v>147</v>
      </c>
      <c r="B148" s="8" t="s">
        <v>314</v>
      </c>
      <c r="C148" s="9" t="s">
        <v>315</v>
      </c>
      <c r="D148" s="10">
        <v>8.5</v>
      </c>
      <c r="E148" s="11">
        <f>D148/11*25</f>
        <v>19.318181818181817</v>
      </c>
      <c r="F148" s="10"/>
      <c r="G148" s="11">
        <f>F148/11*25</f>
        <v>0</v>
      </c>
      <c r="H148" s="11"/>
      <c r="I148" s="11">
        <f>H148/11*25</f>
        <v>0</v>
      </c>
      <c r="J148" s="11">
        <f>IF(E148&gt;G148,E148,G148)</f>
        <v>19.318181818181817</v>
      </c>
      <c r="K148" s="11"/>
      <c r="L148" s="11">
        <f>K148/11*25</f>
        <v>0</v>
      </c>
      <c r="M148" s="11">
        <v>8.5</v>
      </c>
      <c r="N148" s="11">
        <f>M148/10*25</f>
        <v>21.25</v>
      </c>
      <c r="O148" s="11"/>
      <c r="P148" s="11">
        <f>O148/11*25</f>
        <v>0</v>
      </c>
      <c r="Q148" s="11">
        <f>IF(L148&gt;N148,L148,N148)</f>
        <v>21.25</v>
      </c>
      <c r="R148" s="7">
        <v>10</v>
      </c>
      <c r="S148" s="7"/>
      <c r="T148" s="11">
        <f>Q148+J148+R148+S148</f>
        <v>50.568181818181813</v>
      </c>
      <c r="U148" s="7" t="str">
        <f>IF(T148&gt;=89.5, "A", IF(T148&gt;=79.5, "B", IF(T148&gt;=69.5, "C", IF(T148&gt;=59.5, "D", IF(T148&gt;=49.5, "E", "F")))))</f>
        <v>E</v>
      </c>
    </row>
    <row r="149" spans="1:22" x14ac:dyDescent="0.25">
      <c r="A149" s="7">
        <v>148</v>
      </c>
      <c r="B149" s="8" t="s">
        <v>316</v>
      </c>
      <c r="C149" s="9" t="s">
        <v>317</v>
      </c>
      <c r="D149" s="10"/>
      <c r="E149" s="11">
        <f>D149/11*25</f>
        <v>0</v>
      </c>
      <c r="F149" s="10">
        <v>6</v>
      </c>
      <c r="G149" s="11">
        <f>F149/11*25</f>
        <v>13.636363636363635</v>
      </c>
      <c r="H149" s="11">
        <v>7.5</v>
      </c>
      <c r="I149" s="11">
        <f>H149/11*25</f>
        <v>17.045454545454543</v>
      </c>
      <c r="J149" s="11">
        <v>17.05</v>
      </c>
      <c r="K149" s="11">
        <v>6</v>
      </c>
      <c r="L149" s="11">
        <f>K149/11*25</f>
        <v>13.636363636363635</v>
      </c>
      <c r="M149" s="11"/>
      <c r="N149" s="11">
        <f>M149/10*25</f>
        <v>0</v>
      </c>
      <c r="O149" s="11">
        <v>5</v>
      </c>
      <c r="P149" s="11">
        <f>O149/11*25</f>
        <v>11.363636363636363</v>
      </c>
      <c r="Q149" s="11">
        <f>IF(L149&gt;N149,L149,N149)</f>
        <v>13.636363636363635</v>
      </c>
      <c r="R149" s="7">
        <v>8</v>
      </c>
      <c r="S149" s="7"/>
      <c r="T149" s="11">
        <f>Q149+J149+R149+S149</f>
        <v>38.686363636363637</v>
      </c>
      <c r="U149" s="7" t="str">
        <f>IF(T149&gt;=89.5, "A", IF(T149&gt;=79.5, "B", IF(T149&gt;=69.5, "C", IF(T149&gt;=59.5, "D", IF(T149&gt;=49.5, "E", "F")))))</f>
        <v>F</v>
      </c>
    </row>
    <row r="150" spans="1:22" x14ac:dyDescent="0.25">
      <c r="A150" s="7">
        <v>149</v>
      </c>
      <c r="B150" s="8" t="s">
        <v>318</v>
      </c>
      <c r="C150" s="9" t="s">
        <v>319</v>
      </c>
      <c r="D150" s="10">
        <v>9</v>
      </c>
      <c r="E150" s="11">
        <f>D150/11*25</f>
        <v>20.454545454545457</v>
      </c>
      <c r="F150" s="10"/>
      <c r="G150" s="11">
        <f>F150/11*25</f>
        <v>0</v>
      </c>
      <c r="H150" s="11">
        <v>10</v>
      </c>
      <c r="I150" s="11">
        <f>H150/11*25</f>
        <v>22.727272727272727</v>
      </c>
      <c r="J150" s="11">
        <v>22.73</v>
      </c>
      <c r="K150" s="11">
        <v>6.5</v>
      </c>
      <c r="L150" s="11">
        <f>K150/11*25</f>
        <v>14.772727272727273</v>
      </c>
      <c r="M150" s="11"/>
      <c r="N150" s="11">
        <f>M150/10*25</f>
        <v>0</v>
      </c>
      <c r="O150" s="11">
        <v>10.5</v>
      </c>
      <c r="P150" s="11">
        <f>O150/11*25</f>
        <v>23.863636363636363</v>
      </c>
      <c r="Q150" s="11">
        <v>23.86</v>
      </c>
      <c r="R150" s="7">
        <v>9</v>
      </c>
      <c r="S150" s="7">
        <v>0</v>
      </c>
      <c r="T150" s="11">
        <f>Q150+J150+R150+S150</f>
        <v>55.59</v>
      </c>
      <c r="U150" s="7" t="str">
        <f>IF(T150&gt;=89.5, "A", IF(T150&gt;=79.5, "B", IF(T150&gt;=69.5, "C", IF(T150&gt;=59.5, "D", IF(T150&gt;=49.5, "E", "F")))))</f>
        <v>E</v>
      </c>
      <c r="V150" s="6" t="s">
        <v>26</v>
      </c>
    </row>
    <row r="151" spans="1:22" x14ac:dyDescent="0.25">
      <c r="A151" s="7">
        <v>150</v>
      </c>
      <c r="B151" s="8" t="s">
        <v>320</v>
      </c>
      <c r="C151" s="9" t="s">
        <v>321</v>
      </c>
      <c r="D151" s="10">
        <v>2</v>
      </c>
      <c r="E151" s="11">
        <f>D151/11*25</f>
        <v>4.5454545454545459</v>
      </c>
      <c r="F151" s="10">
        <v>4</v>
      </c>
      <c r="G151" s="11">
        <f>F151/11*25</f>
        <v>9.0909090909090917</v>
      </c>
      <c r="H151" s="11"/>
      <c r="I151" s="11">
        <f>H151/11*25</f>
        <v>0</v>
      </c>
      <c r="J151" s="11">
        <f>IF(E151&gt;G151,E151,G151)</f>
        <v>9.0909090909090917</v>
      </c>
      <c r="K151" s="11">
        <v>6</v>
      </c>
      <c r="L151" s="11">
        <f>K151/11*25</f>
        <v>13.636363636363635</v>
      </c>
      <c r="M151" s="11"/>
      <c r="N151" s="11">
        <f>M151/10*25</f>
        <v>0</v>
      </c>
      <c r="O151" s="11">
        <v>9.5</v>
      </c>
      <c r="P151" s="11">
        <f>O151/11*25</f>
        <v>21.59090909090909</v>
      </c>
      <c r="Q151" s="11">
        <v>21.59</v>
      </c>
      <c r="R151" s="7">
        <v>7</v>
      </c>
      <c r="S151" s="7"/>
      <c r="T151" s="11">
        <f>Q151+J151+R151+S151</f>
        <v>37.68090909090909</v>
      </c>
      <c r="U151" s="7" t="str">
        <f>IF(T151&gt;=89.5, "A", IF(T151&gt;=79.5, "B", IF(T151&gt;=69.5, "C", IF(T151&gt;=59.5, "D", IF(T151&gt;=49.5, "E", "F")))))</f>
        <v>F</v>
      </c>
      <c r="V151" s="6" t="s">
        <v>26</v>
      </c>
    </row>
    <row r="152" spans="1:22" x14ac:dyDescent="0.25">
      <c r="A152" s="7">
        <v>151</v>
      </c>
      <c r="B152" s="8" t="s">
        <v>322</v>
      </c>
      <c r="C152" s="9" t="s">
        <v>323</v>
      </c>
      <c r="D152" s="10">
        <v>5.5</v>
      </c>
      <c r="E152" s="11">
        <f>D152/11*25</f>
        <v>12.5</v>
      </c>
      <c r="F152" s="10">
        <v>9</v>
      </c>
      <c r="G152" s="11">
        <f>F152/11*25</f>
        <v>20.454545454545457</v>
      </c>
      <c r="H152" s="11"/>
      <c r="I152" s="11">
        <f>H152/11*25</f>
        <v>0</v>
      </c>
      <c r="J152" s="11">
        <f>IF(E152&gt;G152,E152,G152)</f>
        <v>20.454545454545457</v>
      </c>
      <c r="K152" s="11"/>
      <c r="L152" s="11">
        <f>K152/11*25</f>
        <v>0</v>
      </c>
      <c r="M152" s="11">
        <v>8</v>
      </c>
      <c r="N152" s="11">
        <f>M152/10*25</f>
        <v>20</v>
      </c>
      <c r="O152" s="11"/>
      <c r="P152" s="11">
        <f>O152/11*25</f>
        <v>0</v>
      </c>
      <c r="Q152" s="11">
        <f>IF(L152&gt;N152,L152,N152)</f>
        <v>20</v>
      </c>
      <c r="R152" s="7">
        <v>10</v>
      </c>
      <c r="S152" s="7"/>
      <c r="T152" s="11">
        <f>Q152+J152+R152+S152</f>
        <v>50.454545454545453</v>
      </c>
      <c r="U152" s="7" t="str">
        <f>IF(T152&gt;=89.5, "A", IF(T152&gt;=79.5, "B", IF(T152&gt;=69.5, "C", IF(T152&gt;=59.5, "D", IF(T152&gt;=49.5, "E", "F")))))</f>
        <v>E</v>
      </c>
    </row>
    <row r="153" spans="1:22" x14ac:dyDescent="0.25">
      <c r="A153" s="7">
        <v>152</v>
      </c>
      <c r="B153" s="8" t="s">
        <v>324</v>
      </c>
      <c r="C153" s="9" t="s">
        <v>325</v>
      </c>
      <c r="D153" s="10">
        <v>2.5</v>
      </c>
      <c r="E153" s="11">
        <f>D153/11*25</f>
        <v>5.6818181818181817</v>
      </c>
      <c r="F153" s="10"/>
      <c r="G153" s="11">
        <f>F153/11*25</f>
        <v>0</v>
      </c>
      <c r="H153" s="11"/>
      <c r="I153" s="11">
        <f>H153/11*25</f>
        <v>0</v>
      </c>
      <c r="J153" s="11">
        <f>IF(E153&gt;G153,E153,G153)</f>
        <v>5.6818181818181817</v>
      </c>
      <c r="K153" s="11"/>
      <c r="L153" s="11">
        <f>K153/11*25</f>
        <v>0</v>
      </c>
      <c r="M153" s="11"/>
      <c r="N153" s="11">
        <f>M153/10*25</f>
        <v>0</v>
      </c>
      <c r="O153" s="11"/>
      <c r="P153" s="11">
        <f>O153/11*25</f>
        <v>0</v>
      </c>
      <c r="Q153" s="11">
        <f>IF(L153&gt;N153,L153,N153)</f>
        <v>0</v>
      </c>
      <c r="R153" s="7">
        <v>5</v>
      </c>
      <c r="S153" s="7"/>
      <c r="T153" s="11">
        <f>Q153+J153+R153+S153</f>
        <v>10.681818181818182</v>
      </c>
      <c r="U153" s="7" t="str">
        <f>IF(T153&gt;=89.5, "A", IF(T153&gt;=79.5, "B", IF(T153&gt;=69.5, "C", IF(T153&gt;=59.5, "D", IF(T153&gt;=49.5, "E", "F")))))</f>
        <v>F</v>
      </c>
    </row>
    <row r="154" spans="1:22" x14ac:dyDescent="0.25">
      <c r="A154" s="7">
        <v>153</v>
      </c>
      <c r="B154" s="8" t="s">
        <v>326</v>
      </c>
      <c r="C154" s="9" t="s">
        <v>327</v>
      </c>
      <c r="D154" s="10"/>
      <c r="E154" s="11">
        <f>D154/11*25</f>
        <v>0</v>
      </c>
      <c r="F154" s="10"/>
      <c r="G154" s="11">
        <f>F154/11*25</f>
        <v>0</v>
      </c>
      <c r="H154" s="11"/>
      <c r="I154" s="11">
        <f>H154/11*25</f>
        <v>0</v>
      </c>
      <c r="J154" s="11">
        <f>IF(E154&gt;G154,E154,G154)</f>
        <v>0</v>
      </c>
      <c r="K154" s="11"/>
      <c r="L154" s="11">
        <f>K154/11*25</f>
        <v>0</v>
      </c>
      <c r="M154" s="11"/>
      <c r="N154" s="11">
        <f>M154/10*25</f>
        <v>0</v>
      </c>
      <c r="O154" s="11"/>
      <c r="P154" s="11">
        <f>O154/11*25</f>
        <v>0</v>
      </c>
      <c r="Q154" s="11">
        <f>IF(L154&gt;N154,L154,N154)</f>
        <v>0</v>
      </c>
      <c r="R154" s="7">
        <v>0</v>
      </c>
      <c r="S154" s="7"/>
      <c r="T154" s="11">
        <f>Q154+J154+R154+S154</f>
        <v>0</v>
      </c>
      <c r="U154" s="7"/>
    </row>
    <row r="155" spans="1:22" x14ac:dyDescent="0.25">
      <c r="A155" s="7">
        <v>154</v>
      </c>
      <c r="B155" s="8" t="s">
        <v>328</v>
      </c>
      <c r="C155" s="9" t="s">
        <v>329</v>
      </c>
      <c r="D155" s="10">
        <v>7</v>
      </c>
      <c r="E155" s="11">
        <f>D155/11*25</f>
        <v>15.909090909090908</v>
      </c>
      <c r="F155" s="10"/>
      <c r="G155" s="11">
        <f>F155/11*25</f>
        <v>0</v>
      </c>
      <c r="H155" s="11">
        <v>10.5</v>
      </c>
      <c r="I155" s="11">
        <f>H155/11*25</f>
        <v>23.863636363636363</v>
      </c>
      <c r="J155" s="11">
        <v>23.86</v>
      </c>
      <c r="K155" s="11">
        <v>1</v>
      </c>
      <c r="L155" s="11">
        <f>K155/11*25</f>
        <v>2.2727272727272729</v>
      </c>
      <c r="M155" s="11">
        <v>3.5</v>
      </c>
      <c r="N155" s="11">
        <f>M155/10*25</f>
        <v>8.75</v>
      </c>
      <c r="O155" s="11">
        <v>8.5</v>
      </c>
      <c r="P155" s="11">
        <f>O155/11*25</f>
        <v>19.318181818181817</v>
      </c>
      <c r="Q155" s="11">
        <v>19.32</v>
      </c>
      <c r="R155" s="7">
        <v>7</v>
      </c>
      <c r="S155" s="7"/>
      <c r="T155" s="11">
        <f>Q155+J155+R155+S155</f>
        <v>50.18</v>
      </c>
      <c r="U155" s="7" t="str">
        <f>IF(T155&gt;=89.5, "A", IF(T155&gt;=79.5, "B", IF(T155&gt;=69.5, "C", IF(T155&gt;=59.5, "D", IF(T155&gt;=49.5, "E", "F")))))</f>
        <v>E</v>
      </c>
      <c r="V155" s="6" t="s">
        <v>26</v>
      </c>
    </row>
    <row r="156" spans="1:22" x14ac:dyDescent="0.25">
      <c r="A156" s="7">
        <v>155</v>
      </c>
      <c r="B156" s="8" t="s">
        <v>330</v>
      </c>
      <c r="C156" s="9" t="s">
        <v>331</v>
      </c>
      <c r="D156" s="10"/>
      <c r="E156" s="11">
        <f>D156/11*25</f>
        <v>0</v>
      </c>
      <c r="F156" s="10">
        <v>7</v>
      </c>
      <c r="G156" s="11">
        <f>F156/11*25</f>
        <v>15.909090909090908</v>
      </c>
      <c r="H156" s="11"/>
      <c r="I156" s="11">
        <f>H156/11*25</f>
        <v>0</v>
      </c>
      <c r="J156" s="11">
        <f>IF(E156&gt;G156,E156,G156)</f>
        <v>15.909090909090908</v>
      </c>
      <c r="K156" s="11">
        <v>8</v>
      </c>
      <c r="L156" s="11">
        <f>K156/11*25</f>
        <v>18.181818181818183</v>
      </c>
      <c r="M156" s="11">
        <v>10</v>
      </c>
      <c r="N156" s="11">
        <f>M156/10*25</f>
        <v>25</v>
      </c>
      <c r="O156" s="11"/>
      <c r="P156" s="11">
        <f>O156/11*25</f>
        <v>0</v>
      </c>
      <c r="Q156" s="11">
        <f>IF(L156&gt;N156,L156,N156)</f>
        <v>25</v>
      </c>
      <c r="R156" s="7">
        <v>10</v>
      </c>
      <c r="S156" s="7"/>
      <c r="T156" s="11">
        <f>Q156+J156+R156+S156</f>
        <v>50.909090909090907</v>
      </c>
      <c r="U156" s="7" t="str">
        <f>IF(T156&gt;=89.5, "A", IF(T156&gt;=79.5, "B", IF(T156&gt;=69.5, "C", IF(T156&gt;=59.5, "D", IF(T156&gt;=49.5, "E", "F")))))</f>
        <v>E</v>
      </c>
    </row>
    <row r="157" spans="1:22" x14ac:dyDescent="0.25">
      <c r="A157" s="7">
        <v>156</v>
      </c>
      <c r="B157" s="8" t="s">
        <v>332</v>
      </c>
      <c r="C157" s="9" t="s">
        <v>333</v>
      </c>
      <c r="D157" s="10">
        <v>9.5</v>
      </c>
      <c r="E157" s="11">
        <f>D157/11*25</f>
        <v>21.59090909090909</v>
      </c>
      <c r="F157" s="10"/>
      <c r="G157" s="11">
        <f>F157/11*25</f>
        <v>0</v>
      </c>
      <c r="H157" s="11"/>
      <c r="I157" s="11">
        <f>H157/11*25</f>
        <v>0</v>
      </c>
      <c r="J157" s="11">
        <f>IF(E157&gt;G157,E157,G157)</f>
        <v>21.59090909090909</v>
      </c>
      <c r="K157" s="11">
        <v>4</v>
      </c>
      <c r="L157" s="11">
        <f>K157/11*25</f>
        <v>9.0909090909090917</v>
      </c>
      <c r="M157" s="11">
        <v>4</v>
      </c>
      <c r="N157" s="11">
        <f>M157/10*25</f>
        <v>10</v>
      </c>
      <c r="O157" s="11"/>
      <c r="P157" s="11">
        <f>O157/11*25</f>
        <v>0</v>
      </c>
      <c r="Q157" s="11">
        <f>IF(L157&gt;N157,L157,N157)</f>
        <v>10</v>
      </c>
      <c r="R157" s="7">
        <v>9</v>
      </c>
      <c r="S157" s="7">
        <v>10</v>
      </c>
      <c r="T157" s="11">
        <f>Q157+J157+R157+S157</f>
        <v>50.590909090909093</v>
      </c>
      <c r="U157" s="7" t="str">
        <f>IF(T157&gt;=89.5, "A", IF(T157&gt;=79.5, "B", IF(T157&gt;=69.5, "C", IF(T157&gt;=59.5, "D", IF(T157&gt;=49.5, "E", "F")))))</f>
        <v>E</v>
      </c>
      <c r="V157" s="6" t="s">
        <v>26</v>
      </c>
    </row>
    <row r="158" spans="1:22" x14ac:dyDescent="0.25">
      <c r="A158" s="7">
        <v>157</v>
      </c>
      <c r="B158" s="8" t="s">
        <v>334</v>
      </c>
      <c r="C158" s="9" t="s">
        <v>335</v>
      </c>
      <c r="D158" s="10">
        <v>7</v>
      </c>
      <c r="E158" s="11">
        <f>D158/11*25</f>
        <v>15.909090909090908</v>
      </c>
      <c r="F158" s="10"/>
      <c r="G158" s="11">
        <f>F158/11*25</f>
        <v>0</v>
      </c>
      <c r="H158" s="11"/>
      <c r="I158" s="11">
        <f>H158/11*25</f>
        <v>0</v>
      </c>
      <c r="J158" s="11">
        <f>IF(E158&gt;G158,E158,G158)</f>
        <v>15.909090909090908</v>
      </c>
      <c r="K158" s="11"/>
      <c r="L158" s="11">
        <f>K158/11*25</f>
        <v>0</v>
      </c>
      <c r="M158" s="11">
        <v>4</v>
      </c>
      <c r="N158" s="11">
        <f>M158/10*25</f>
        <v>10</v>
      </c>
      <c r="O158" s="11"/>
      <c r="P158" s="11">
        <f>O158/11*25</f>
        <v>0</v>
      </c>
      <c r="Q158" s="11">
        <f>IF(L158&gt;N158,L158,N158)</f>
        <v>10</v>
      </c>
      <c r="R158" s="7">
        <v>10</v>
      </c>
      <c r="S158" s="7"/>
      <c r="T158" s="11">
        <f>Q158+J158+R158+S158</f>
        <v>35.909090909090907</v>
      </c>
      <c r="U158" s="7" t="str">
        <f>IF(T158&gt;=89.5, "A", IF(T158&gt;=79.5, "B", IF(T158&gt;=69.5, "C", IF(T158&gt;=59.5, "D", IF(T158&gt;=49.5, "E", "F")))))</f>
        <v>F</v>
      </c>
    </row>
    <row r="159" spans="1:22" x14ac:dyDescent="0.25">
      <c r="A159" s="7">
        <v>158</v>
      </c>
      <c r="B159" s="8" t="s">
        <v>336</v>
      </c>
      <c r="C159" s="9" t="s">
        <v>337</v>
      </c>
      <c r="D159" s="10">
        <v>10.5</v>
      </c>
      <c r="E159" s="11">
        <f>D159/11*25</f>
        <v>23.863636363636363</v>
      </c>
      <c r="F159" s="10"/>
      <c r="G159" s="11">
        <f>F159/11*25</f>
        <v>0</v>
      </c>
      <c r="H159" s="11"/>
      <c r="I159" s="11">
        <f>H159/11*25</f>
        <v>0</v>
      </c>
      <c r="J159" s="11">
        <f>IF(E159&gt;G159,E159,G159)</f>
        <v>23.863636363636363</v>
      </c>
      <c r="K159" s="11">
        <v>10</v>
      </c>
      <c r="L159" s="11">
        <f>K159/11*25</f>
        <v>22.727272727272727</v>
      </c>
      <c r="M159" s="11"/>
      <c r="N159" s="11">
        <f>M159/10*25</f>
        <v>0</v>
      </c>
      <c r="O159" s="11"/>
      <c r="P159" s="11">
        <f>O159/11*25</f>
        <v>0</v>
      </c>
      <c r="Q159" s="11">
        <f>IF(L159&gt;N159,L159,N159)</f>
        <v>22.727272727272727</v>
      </c>
      <c r="R159" s="7">
        <v>10</v>
      </c>
      <c r="S159" s="7">
        <v>40</v>
      </c>
      <c r="T159" s="11">
        <f>Q159+J159+R159+S159</f>
        <v>96.590909090909093</v>
      </c>
      <c r="U159" s="7" t="str">
        <f>IF(T159&gt;=89.5, "A", IF(T159&gt;=79.5, "B", IF(T159&gt;=69.5, "C", IF(T159&gt;=59.5, "D", IF(T159&gt;=49.5, "E", "F")))))</f>
        <v>A</v>
      </c>
    </row>
    <row r="160" spans="1:22" x14ac:dyDescent="0.25">
      <c r="A160" s="7">
        <v>159</v>
      </c>
      <c r="B160" s="8" t="s">
        <v>338</v>
      </c>
      <c r="C160" s="9" t="s">
        <v>339</v>
      </c>
      <c r="D160" s="10">
        <v>5.5</v>
      </c>
      <c r="E160" s="11">
        <f>D160/11*25</f>
        <v>12.5</v>
      </c>
      <c r="F160" s="10">
        <v>7.5</v>
      </c>
      <c r="G160" s="11">
        <f>F160/11*25</f>
        <v>17.045454545454543</v>
      </c>
      <c r="H160" s="11">
        <v>6.5</v>
      </c>
      <c r="I160" s="11">
        <f>H160/11*25</f>
        <v>14.772727272727273</v>
      </c>
      <c r="J160" s="11">
        <f>IF(E160&gt;G160,E160,G160)</f>
        <v>17.045454545454543</v>
      </c>
      <c r="K160" s="11"/>
      <c r="L160" s="11">
        <f>K160/11*25</f>
        <v>0</v>
      </c>
      <c r="M160" s="11">
        <v>7.5</v>
      </c>
      <c r="N160" s="11">
        <f>M160/10*25</f>
        <v>18.75</v>
      </c>
      <c r="O160" s="11">
        <v>7</v>
      </c>
      <c r="P160" s="11">
        <f>O160/11*25</f>
        <v>15.909090909090908</v>
      </c>
      <c r="Q160" s="11">
        <f>IF(L160&gt;N160,L160,N160)</f>
        <v>18.75</v>
      </c>
      <c r="R160" s="7">
        <v>9</v>
      </c>
      <c r="S160" s="7"/>
      <c r="T160" s="11">
        <f>Q160+J160+R160+S160</f>
        <v>44.795454545454547</v>
      </c>
      <c r="U160" s="7" t="str">
        <f>IF(T160&gt;=89.5, "A", IF(T160&gt;=79.5, "B", IF(T160&gt;=69.5, "C", IF(T160&gt;=59.5, "D", IF(T160&gt;=49.5, "E", "F")))))</f>
        <v>F</v>
      </c>
    </row>
    <row r="161" spans="1:21" x14ac:dyDescent="0.25">
      <c r="A161" s="7">
        <v>160</v>
      </c>
      <c r="B161" s="8" t="s">
        <v>340</v>
      </c>
      <c r="C161" s="9" t="s">
        <v>341</v>
      </c>
      <c r="D161" s="10"/>
      <c r="E161" s="11">
        <f>D161/11*25</f>
        <v>0</v>
      </c>
      <c r="F161" s="10"/>
      <c r="G161" s="11">
        <f>F161/11*25</f>
        <v>0</v>
      </c>
      <c r="H161" s="11"/>
      <c r="I161" s="11">
        <f>H161/11*25</f>
        <v>0</v>
      </c>
      <c r="J161" s="11">
        <f>IF(E161&gt;G161,E161,G161)</f>
        <v>0</v>
      </c>
      <c r="K161" s="11"/>
      <c r="L161" s="11">
        <f>K161/11*25</f>
        <v>0</v>
      </c>
      <c r="M161" s="11"/>
      <c r="N161" s="11">
        <f>M161/10*25</f>
        <v>0</v>
      </c>
      <c r="O161" s="11"/>
      <c r="P161" s="11">
        <f>O161/11*25</f>
        <v>0</v>
      </c>
      <c r="Q161" s="11">
        <f>IF(L161&gt;N161,L161,N161)</f>
        <v>0</v>
      </c>
      <c r="R161" s="7">
        <v>0</v>
      </c>
      <c r="S161" s="7"/>
      <c r="T161" s="11">
        <f>Q161+J161+R161+S161</f>
        <v>0</v>
      </c>
      <c r="U161" s="7"/>
    </row>
    <row r="162" spans="1:21" x14ac:dyDescent="0.25">
      <c r="A162" s="7">
        <v>161</v>
      </c>
      <c r="B162" s="8" t="s">
        <v>342</v>
      </c>
      <c r="C162" s="9" t="s">
        <v>343</v>
      </c>
      <c r="D162" s="10"/>
      <c r="E162" s="11">
        <f>D162/11*25</f>
        <v>0</v>
      </c>
      <c r="F162" s="10">
        <v>4.5</v>
      </c>
      <c r="G162" s="11">
        <f>F162/11*25</f>
        <v>10.227272727272728</v>
      </c>
      <c r="H162" s="11"/>
      <c r="I162" s="11">
        <f>H162/11*25</f>
        <v>0</v>
      </c>
      <c r="J162" s="11">
        <f>IF(E162&gt;G162,E162,G162)</f>
        <v>10.227272727272728</v>
      </c>
      <c r="K162" s="11"/>
      <c r="L162" s="11">
        <f>K162/11*25</f>
        <v>0</v>
      </c>
      <c r="M162" s="11"/>
      <c r="N162" s="11">
        <f>M162/10*25</f>
        <v>0</v>
      </c>
      <c r="O162" s="11"/>
      <c r="P162" s="11">
        <f>O162/11*25</f>
        <v>0</v>
      </c>
      <c r="Q162" s="11">
        <f>IF(L162&gt;N162,L162,N162)</f>
        <v>0</v>
      </c>
      <c r="R162" s="7">
        <v>6</v>
      </c>
      <c r="S162" s="7"/>
      <c r="T162" s="11">
        <f>Q162+J162+R162+S162</f>
        <v>16.227272727272727</v>
      </c>
      <c r="U162" s="7" t="str">
        <f>IF(T162&gt;=89.5, "A", IF(T162&gt;=79.5, "B", IF(T162&gt;=69.5, "C", IF(T162&gt;=59.5, "D", IF(T162&gt;=49.5, "E", "F")))))</f>
        <v>F</v>
      </c>
    </row>
    <row r="163" spans="1:21" x14ac:dyDescent="0.25">
      <c r="A163" s="7">
        <v>162</v>
      </c>
      <c r="B163" s="8" t="s">
        <v>344</v>
      </c>
      <c r="C163" s="9" t="s">
        <v>345</v>
      </c>
      <c r="D163" s="10">
        <v>3.5</v>
      </c>
      <c r="E163" s="11">
        <f>D163/11*25</f>
        <v>7.9545454545454541</v>
      </c>
      <c r="F163" s="10">
        <v>2.5</v>
      </c>
      <c r="G163" s="11">
        <f>F163/11*25</f>
        <v>5.6818181818181817</v>
      </c>
      <c r="H163" s="11"/>
      <c r="I163" s="11">
        <f>H163/11*25</f>
        <v>0</v>
      </c>
      <c r="J163" s="11">
        <f>IF(E163&gt;G163,E163,G163)</f>
        <v>7.9545454545454541</v>
      </c>
      <c r="K163" s="11">
        <v>3.5</v>
      </c>
      <c r="L163" s="11">
        <f>K163/11*25</f>
        <v>7.9545454545454541</v>
      </c>
      <c r="M163" s="11">
        <v>3.5</v>
      </c>
      <c r="N163" s="11">
        <f>M163/10*25</f>
        <v>8.75</v>
      </c>
      <c r="O163" s="11"/>
      <c r="P163" s="11">
        <f>O163/11*25</f>
        <v>0</v>
      </c>
      <c r="Q163" s="11">
        <f>IF(L163&gt;N163,L163,N163)</f>
        <v>8.75</v>
      </c>
      <c r="R163" s="7">
        <v>6</v>
      </c>
      <c r="S163" s="7"/>
      <c r="T163" s="11">
        <f>Q163+J163+R163+S163</f>
        <v>22.704545454545453</v>
      </c>
      <c r="U163" s="7" t="str">
        <f>IF(T163&gt;=89.5, "A", IF(T163&gt;=79.5, "B", IF(T163&gt;=69.5, "C", IF(T163&gt;=59.5, "D", IF(T163&gt;=49.5, "E", "F")))))</f>
        <v>F</v>
      </c>
    </row>
    <row r="164" spans="1:21" x14ac:dyDescent="0.25">
      <c r="A164" s="7">
        <v>163</v>
      </c>
      <c r="B164" s="8" t="s">
        <v>346</v>
      </c>
      <c r="C164" s="9" t="s">
        <v>347</v>
      </c>
      <c r="D164" s="10"/>
      <c r="E164" s="11">
        <f>D164/11*25</f>
        <v>0</v>
      </c>
      <c r="F164" s="10"/>
      <c r="G164" s="11">
        <f>F164/11*25</f>
        <v>0</v>
      </c>
      <c r="H164" s="11"/>
      <c r="I164" s="11">
        <f>H164/11*25</f>
        <v>0</v>
      </c>
      <c r="J164" s="11">
        <f>IF(E164&gt;G164,E164,G164)</f>
        <v>0</v>
      </c>
      <c r="K164" s="11"/>
      <c r="L164" s="11">
        <f>K164/11*25</f>
        <v>0</v>
      </c>
      <c r="M164" s="11"/>
      <c r="N164" s="11">
        <f>M164/10*25</f>
        <v>0</v>
      </c>
      <c r="O164" s="11"/>
      <c r="P164" s="11">
        <f>O164/11*25</f>
        <v>0</v>
      </c>
      <c r="Q164" s="11">
        <f>IF(L164&gt;N164,L164,N164)</f>
        <v>0</v>
      </c>
      <c r="R164" s="7">
        <v>0</v>
      </c>
      <c r="S164" s="7"/>
      <c r="T164" s="11">
        <f>Q164+J164+R164+S164</f>
        <v>0</v>
      </c>
      <c r="U164" s="7"/>
    </row>
    <row r="165" spans="1:21" x14ac:dyDescent="0.25">
      <c r="A165" s="7">
        <v>164</v>
      </c>
      <c r="B165" s="8" t="s">
        <v>348</v>
      </c>
      <c r="C165" s="9" t="s">
        <v>349</v>
      </c>
      <c r="D165" s="10"/>
      <c r="E165" s="11">
        <f>D165/11*25</f>
        <v>0</v>
      </c>
      <c r="F165" s="10"/>
      <c r="G165" s="11">
        <f>F165/11*25</f>
        <v>0</v>
      </c>
      <c r="H165" s="11"/>
      <c r="I165" s="11">
        <f>H165/11*25</f>
        <v>0</v>
      </c>
      <c r="J165" s="11">
        <f>IF(E165&gt;G165,E165,G165)</f>
        <v>0</v>
      </c>
      <c r="K165" s="11"/>
      <c r="L165" s="11">
        <f>K165/11*25</f>
        <v>0</v>
      </c>
      <c r="M165" s="11"/>
      <c r="N165" s="11">
        <f>M165/10*25</f>
        <v>0</v>
      </c>
      <c r="O165" s="11"/>
      <c r="P165" s="11">
        <f>O165/11*25</f>
        <v>0</v>
      </c>
      <c r="Q165" s="11">
        <f>IF(L165&gt;N165,L165,N165)</f>
        <v>0</v>
      </c>
      <c r="R165" s="7">
        <v>0</v>
      </c>
      <c r="S165" s="7"/>
      <c r="T165" s="11">
        <f>Q165+J165+R165+S165</f>
        <v>0</v>
      </c>
      <c r="U165" s="7"/>
    </row>
    <row r="166" spans="1:21" x14ac:dyDescent="0.25">
      <c r="A166" s="7">
        <v>165</v>
      </c>
      <c r="B166" s="8" t="s">
        <v>350</v>
      </c>
      <c r="C166" s="9" t="s">
        <v>351</v>
      </c>
      <c r="D166" s="10">
        <v>5.5</v>
      </c>
      <c r="E166" s="11">
        <f>D166/11*25</f>
        <v>12.5</v>
      </c>
      <c r="F166" s="10">
        <v>6</v>
      </c>
      <c r="G166" s="11">
        <f>F166/11*25</f>
        <v>13.636363636363635</v>
      </c>
      <c r="H166" s="11">
        <v>7</v>
      </c>
      <c r="I166" s="11">
        <f>H166/11*25</f>
        <v>15.909090909090908</v>
      </c>
      <c r="J166" s="11">
        <v>15.91</v>
      </c>
      <c r="K166" s="11">
        <v>3</v>
      </c>
      <c r="L166" s="11">
        <f>K166/11*25</f>
        <v>6.8181818181818175</v>
      </c>
      <c r="M166" s="11">
        <v>2.5</v>
      </c>
      <c r="N166" s="11">
        <f>M166/10*25</f>
        <v>6.25</v>
      </c>
      <c r="O166" s="11"/>
      <c r="P166" s="11">
        <f>O166/11*25</f>
        <v>0</v>
      </c>
      <c r="Q166" s="11">
        <f>IF(L166&gt;N166,L166,N166)</f>
        <v>6.8181818181818175</v>
      </c>
      <c r="R166" s="7">
        <v>7</v>
      </c>
      <c r="S166" s="7"/>
      <c r="T166" s="11">
        <f>Q166+J166+R166+S166</f>
        <v>29.728181818181817</v>
      </c>
      <c r="U166" s="7" t="str">
        <f>IF(T166&gt;=89.5, "A", IF(T166&gt;=79.5, "B", IF(T166&gt;=69.5, "C", IF(T166&gt;=59.5, "D", IF(T166&gt;=49.5, "E", "F")))))</f>
        <v>F</v>
      </c>
    </row>
    <row r="167" spans="1:21" x14ac:dyDescent="0.25">
      <c r="A167" s="7">
        <v>166</v>
      </c>
      <c r="B167" s="8" t="s">
        <v>352</v>
      </c>
      <c r="C167" s="9" t="s">
        <v>353</v>
      </c>
      <c r="D167" s="10">
        <v>8</v>
      </c>
      <c r="E167" s="11">
        <f>D167/11*25</f>
        <v>18.181818181818183</v>
      </c>
      <c r="F167" s="10">
        <v>8</v>
      </c>
      <c r="G167" s="11">
        <f>F167/11*25</f>
        <v>18.181818181818183</v>
      </c>
      <c r="H167" s="11"/>
      <c r="I167" s="11">
        <f>H167/11*25</f>
        <v>0</v>
      </c>
      <c r="J167" s="11">
        <f>IF(E167&gt;G167,E167,G167)</f>
        <v>18.181818181818183</v>
      </c>
      <c r="K167" s="11">
        <v>9.75</v>
      </c>
      <c r="L167" s="11">
        <f>K167/11*25</f>
        <v>22.15909090909091</v>
      </c>
      <c r="M167" s="11"/>
      <c r="N167" s="11">
        <f>M167/10*25</f>
        <v>0</v>
      </c>
      <c r="O167" s="11"/>
      <c r="P167" s="11">
        <f>O167/11*25</f>
        <v>0</v>
      </c>
      <c r="Q167" s="11">
        <f>IF(L167&gt;N167,L167,N167)</f>
        <v>22.15909090909091</v>
      </c>
      <c r="R167" s="7">
        <v>10</v>
      </c>
      <c r="S167" s="7"/>
      <c r="T167" s="11">
        <f>Q167+J167+R167+S167</f>
        <v>50.340909090909093</v>
      </c>
      <c r="U167" s="7" t="str">
        <f>IF(T167&gt;=89.5, "A", IF(T167&gt;=79.5, "B", IF(T167&gt;=69.5, "C", IF(T167&gt;=59.5, "D", IF(T167&gt;=49.5, "E", "F")))))</f>
        <v>E</v>
      </c>
    </row>
    <row r="168" spans="1:21" x14ac:dyDescent="0.25">
      <c r="A168" s="7">
        <v>167</v>
      </c>
      <c r="B168" s="8" t="s">
        <v>354</v>
      </c>
      <c r="C168" s="9" t="s">
        <v>355</v>
      </c>
      <c r="D168" s="10">
        <v>3</v>
      </c>
      <c r="E168" s="11">
        <f>D168/11*25</f>
        <v>6.8181818181818175</v>
      </c>
      <c r="F168" s="10">
        <v>2</v>
      </c>
      <c r="G168" s="11">
        <f>F168/11*25</f>
        <v>4.5454545454545459</v>
      </c>
      <c r="H168" s="11"/>
      <c r="I168" s="11">
        <f>H168/11*25</f>
        <v>0</v>
      </c>
      <c r="J168" s="11">
        <f>IF(E168&gt;G168,E168,G168)</f>
        <v>6.8181818181818175</v>
      </c>
      <c r="K168" s="11"/>
      <c r="L168" s="11">
        <f>K168/11*25</f>
        <v>0</v>
      </c>
      <c r="M168" s="11"/>
      <c r="N168" s="11">
        <f>M168/10*25</f>
        <v>0</v>
      </c>
      <c r="O168" s="11"/>
      <c r="P168" s="11">
        <f>O168/11*25</f>
        <v>0</v>
      </c>
      <c r="Q168" s="11">
        <f>IF(L168&gt;N168,L168,N168)</f>
        <v>0</v>
      </c>
      <c r="R168" s="7">
        <v>5</v>
      </c>
      <c r="S168" s="7"/>
      <c r="T168" s="11">
        <f>Q168+J168+R168+S168</f>
        <v>11.818181818181817</v>
      </c>
      <c r="U168" s="7" t="str">
        <f>IF(T168&gt;=89.5, "A", IF(T168&gt;=79.5, "B", IF(T168&gt;=69.5, "C", IF(T168&gt;=59.5, "D", IF(T168&gt;=49.5, "E", "F")))))</f>
        <v>F</v>
      </c>
    </row>
    <row r="169" spans="1:21" x14ac:dyDescent="0.25">
      <c r="A169" s="7">
        <v>168</v>
      </c>
      <c r="B169" s="8" t="s">
        <v>356</v>
      </c>
      <c r="C169" s="9" t="s">
        <v>357</v>
      </c>
      <c r="D169" s="10">
        <v>8</v>
      </c>
      <c r="E169" s="11">
        <f>D169/11*25</f>
        <v>18.181818181818183</v>
      </c>
      <c r="F169" s="10">
        <v>8.5</v>
      </c>
      <c r="G169" s="11">
        <f>F169/11*25</f>
        <v>19.318181818181817</v>
      </c>
      <c r="H169" s="11"/>
      <c r="I169" s="11">
        <f>H169/11*25</f>
        <v>0</v>
      </c>
      <c r="J169" s="11">
        <f>IF(E169&gt;G169,E169,G169)</f>
        <v>19.318181818181817</v>
      </c>
      <c r="K169" s="11">
        <v>6.5</v>
      </c>
      <c r="L169" s="11">
        <f>K169/11*25</f>
        <v>14.772727272727273</v>
      </c>
      <c r="M169" s="11">
        <v>6</v>
      </c>
      <c r="N169" s="11">
        <f>M169/10*25</f>
        <v>15</v>
      </c>
      <c r="O169" s="11"/>
      <c r="P169" s="11">
        <f>O169/11*25</f>
        <v>0</v>
      </c>
      <c r="Q169" s="11">
        <f>IF(L169&gt;N169,L169,N169)</f>
        <v>15</v>
      </c>
      <c r="R169" s="7">
        <v>9</v>
      </c>
      <c r="S169" s="7">
        <v>10</v>
      </c>
      <c r="T169" s="11">
        <f>Q169+J169+R169+S169</f>
        <v>53.318181818181813</v>
      </c>
      <c r="U169" s="7" t="str">
        <f>IF(T169&gt;=89.5, "A", IF(T169&gt;=79.5, "B", IF(T169&gt;=69.5, "C", IF(T169&gt;=59.5, "D", IF(T169&gt;=49.5, "E", "F")))))</f>
        <v>E</v>
      </c>
    </row>
    <row r="170" spans="1:21" x14ac:dyDescent="0.25">
      <c r="A170" s="7">
        <v>169</v>
      </c>
      <c r="B170" s="8" t="s">
        <v>358</v>
      </c>
      <c r="C170" s="9" t="s">
        <v>359</v>
      </c>
      <c r="D170" s="10">
        <v>3.5</v>
      </c>
      <c r="E170" s="11">
        <f>D170/11*25</f>
        <v>7.9545454545454541</v>
      </c>
      <c r="F170" s="10">
        <v>4</v>
      </c>
      <c r="G170" s="11">
        <f>F170/11*25</f>
        <v>9.0909090909090917</v>
      </c>
      <c r="H170" s="11"/>
      <c r="I170" s="11">
        <f>H170/11*25</f>
        <v>0</v>
      </c>
      <c r="J170" s="11">
        <f>IF(E170&gt;G170,E170,G170)</f>
        <v>9.0909090909090917</v>
      </c>
      <c r="K170" s="11"/>
      <c r="L170" s="11">
        <f>K170/11*25</f>
        <v>0</v>
      </c>
      <c r="M170" s="11">
        <v>1.5</v>
      </c>
      <c r="N170" s="11">
        <f>M170/10*25</f>
        <v>3.75</v>
      </c>
      <c r="O170" s="11"/>
      <c r="P170" s="11">
        <f>O170/11*25</f>
        <v>0</v>
      </c>
      <c r="Q170" s="11">
        <f>IF(L170&gt;N170,L170,N170)</f>
        <v>3.75</v>
      </c>
      <c r="R170" s="7">
        <v>6</v>
      </c>
      <c r="S170" s="7"/>
      <c r="T170" s="11">
        <f>Q170+J170+R170+S170</f>
        <v>18.840909090909093</v>
      </c>
      <c r="U170" s="7" t="str">
        <f>IF(T170&gt;=89.5, "A", IF(T170&gt;=79.5, "B", IF(T170&gt;=69.5, "C", IF(T170&gt;=59.5, "D", IF(T170&gt;=49.5, "E", "F")))))</f>
        <v>F</v>
      </c>
    </row>
    <row r="171" spans="1:21" x14ac:dyDescent="0.25">
      <c r="A171" s="7">
        <v>170</v>
      </c>
      <c r="B171" s="8" t="s">
        <v>360</v>
      </c>
      <c r="C171" s="9" t="s">
        <v>361</v>
      </c>
      <c r="D171" s="10"/>
      <c r="E171" s="11">
        <f>D171/11*25</f>
        <v>0</v>
      </c>
      <c r="F171" s="10">
        <v>2.5</v>
      </c>
      <c r="G171" s="11">
        <f>F171/11*25</f>
        <v>5.6818181818181817</v>
      </c>
      <c r="H171" s="11"/>
      <c r="I171" s="11">
        <f>H171/11*25</f>
        <v>0</v>
      </c>
      <c r="J171" s="11">
        <f>IF(E171&gt;G171,E171,G171)</f>
        <v>5.6818181818181817</v>
      </c>
      <c r="K171" s="11"/>
      <c r="L171" s="11">
        <f>K171/11*25</f>
        <v>0</v>
      </c>
      <c r="M171" s="11"/>
      <c r="N171" s="11">
        <f>M171/10*25</f>
        <v>0</v>
      </c>
      <c r="O171" s="11"/>
      <c r="P171" s="11">
        <f>O171/11*25</f>
        <v>0</v>
      </c>
      <c r="Q171" s="11">
        <f>IF(L171&gt;N171,L171,N171)</f>
        <v>0</v>
      </c>
      <c r="R171" s="7">
        <v>5</v>
      </c>
      <c r="S171" s="7"/>
      <c r="T171" s="11">
        <f>Q171+J171+R171+S171</f>
        <v>10.681818181818182</v>
      </c>
      <c r="U171" s="7" t="str">
        <f>IF(T171&gt;=89.5, "A", IF(T171&gt;=79.5, "B", IF(T171&gt;=69.5, "C", IF(T171&gt;=59.5, "D", IF(T171&gt;=49.5, "E", "F")))))</f>
        <v>F</v>
      </c>
    </row>
    <row r="172" spans="1:21" x14ac:dyDescent="0.25">
      <c r="A172" s="7">
        <v>171</v>
      </c>
      <c r="B172" s="8" t="s">
        <v>362</v>
      </c>
      <c r="C172" s="9" t="s">
        <v>363</v>
      </c>
      <c r="D172" s="10"/>
      <c r="E172" s="11">
        <f>D172/11*25</f>
        <v>0</v>
      </c>
      <c r="F172" s="10"/>
      <c r="G172" s="11">
        <f>F172/11*25</f>
        <v>0</v>
      </c>
      <c r="H172" s="11"/>
      <c r="I172" s="11">
        <f>H172/11*25</f>
        <v>0</v>
      </c>
      <c r="J172" s="11">
        <f>IF(E172&gt;G172,E172,G172)</f>
        <v>0</v>
      </c>
      <c r="K172" s="11"/>
      <c r="L172" s="11">
        <f>K172/11*25</f>
        <v>0</v>
      </c>
      <c r="M172" s="11"/>
      <c r="N172" s="11">
        <f>M172/10*25</f>
        <v>0</v>
      </c>
      <c r="O172" s="11"/>
      <c r="P172" s="11">
        <f>O172/11*25</f>
        <v>0</v>
      </c>
      <c r="Q172" s="11">
        <f>IF(L172&gt;N172,L172,N172)</f>
        <v>0</v>
      </c>
      <c r="R172" s="7">
        <v>0</v>
      </c>
      <c r="S172" s="7"/>
      <c r="T172" s="11">
        <f>Q172+J172+R172+S172</f>
        <v>0</v>
      </c>
      <c r="U172" s="7"/>
    </row>
    <row r="173" spans="1:21" x14ac:dyDescent="0.25">
      <c r="A173" s="7">
        <v>172</v>
      </c>
      <c r="B173" s="8" t="s">
        <v>364</v>
      </c>
      <c r="C173" s="9" t="s">
        <v>365</v>
      </c>
      <c r="D173" s="10"/>
      <c r="E173" s="11">
        <f>D173/11*25</f>
        <v>0</v>
      </c>
      <c r="F173" s="10"/>
      <c r="G173" s="11">
        <f>F173/11*25</f>
        <v>0</v>
      </c>
      <c r="H173" s="11"/>
      <c r="I173" s="11">
        <f>H173/11*25</f>
        <v>0</v>
      </c>
      <c r="J173" s="11">
        <f>IF(E173&gt;G173,E173,G173)</f>
        <v>0</v>
      </c>
      <c r="K173" s="11"/>
      <c r="L173" s="11">
        <f>K173/11*25</f>
        <v>0</v>
      </c>
      <c r="M173" s="11"/>
      <c r="N173" s="11">
        <f>M173/10*25</f>
        <v>0</v>
      </c>
      <c r="O173" s="11"/>
      <c r="P173" s="11">
        <f>O173/11*25</f>
        <v>0</v>
      </c>
      <c r="Q173" s="11">
        <f>IF(L173&gt;N173,L173,N173)</f>
        <v>0</v>
      </c>
      <c r="R173" s="7">
        <v>0</v>
      </c>
      <c r="S173" s="7"/>
      <c r="T173" s="11">
        <f>Q173+J173+R173+S173</f>
        <v>0</v>
      </c>
      <c r="U173" s="7"/>
    </row>
    <row r="174" spans="1:21" x14ac:dyDescent="0.25">
      <c r="A174" s="7">
        <v>173</v>
      </c>
      <c r="B174" s="8" t="s">
        <v>366</v>
      </c>
      <c r="C174" s="9" t="s">
        <v>367</v>
      </c>
      <c r="D174" s="10"/>
      <c r="E174" s="11">
        <f>D174/11*25</f>
        <v>0</v>
      </c>
      <c r="F174" s="10"/>
      <c r="G174" s="11">
        <f>F174/11*25</f>
        <v>0</v>
      </c>
      <c r="H174" s="11"/>
      <c r="I174" s="11">
        <f>H174/11*25</f>
        <v>0</v>
      </c>
      <c r="J174" s="11">
        <f>IF(E174&gt;G174,E174,G174)</f>
        <v>0</v>
      </c>
      <c r="K174" s="11"/>
      <c r="L174" s="11">
        <f>K174/11*25</f>
        <v>0</v>
      </c>
      <c r="M174" s="11"/>
      <c r="N174" s="11">
        <f>M174/10*25</f>
        <v>0</v>
      </c>
      <c r="O174" s="11"/>
      <c r="P174" s="11">
        <f>O174/11*25</f>
        <v>0</v>
      </c>
      <c r="Q174" s="11">
        <f>IF(L174&gt;N174,L174,N174)</f>
        <v>0</v>
      </c>
      <c r="R174" s="7">
        <v>0</v>
      </c>
      <c r="S174" s="7"/>
      <c r="T174" s="11">
        <f>Q174+J174+R174+S174</f>
        <v>0</v>
      </c>
      <c r="U174" s="7"/>
    </row>
    <row r="175" spans="1:21" x14ac:dyDescent="0.25">
      <c r="A175" s="7">
        <v>174</v>
      </c>
      <c r="B175" s="8" t="s">
        <v>368</v>
      </c>
      <c r="C175" s="9" t="s">
        <v>369</v>
      </c>
      <c r="D175" s="10"/>
      <c r="E175" s="11">
        <f>D175/11*25</f>
        <v>0</v>
      </c>
      <c r="F175" s="10">
        <v>6.5</v>
      </c>
      <c r="G175" s="11">
        <f>F175/11*25</f>
        <v>14.772727272727273</v>
      </c>
      <c r="H175" s="11"/>
      <c r="I175" s="11">
        <f>H175/11*25</f>
        <v>0</v>
      </c>
      <c r="J175" s="11">
        <f>IF(E175&gt;G175,E175,G175)</f>
        <v>14.772727272727273</v>
      </c>
      <c r="K175" s="11"/>
      <c r="L175" s="11">
        <f>K175/11*25</f>
        <v>0</v>
      </c>
      <c r="M175" s="11">
        <v>2.5</v>
      </c>
      <c r="N175" s="11">
        <f>M175/10*25</f>
        <v>6.25</v>
      </c>
      <c r="O175" s="11"/>
      <c r="P175" s="11">
        <f>O175/11*25</f>
        <v>0</v>
      </c>
      <c r="Q175" s="11">
        <f>IF(L175&gt;N175,L175,N175)</f>
        <v>6.25</v>
      </c>
      <c r="R175" s="7">
        <v>7</v>
      </c>
      <c r="S175" s="7"/>
      <c r="T175" s="11">
        <f>Q175+J175+R175+S175</f>
        <v>28.022727272727273</v>
      </c>
      <c r="U175" s="7" t="str">
        <f>IF(T175&gt;=89.5, "A", IF(T175&gt;=79.5, "B", IF(T175&gt;=69.5, "C", IF(T175&gt;=59.5, "D", IF(T175&gt;=49.5, "E", "F")))))</f>
        <v>F</v>
      </c>
    </row>
    <row r="176" spans="1:21" x14ac:dyDescent="0.25">
      <c r="A176" s="7">
        <v>175</v>
      </c>
      <c r="B176" s="8" t="s">
        <v>370</v>
      </c>
      <c r="C176" s="9" t="s">
        <v>371</v>
      </c>
      <c r="D176" s="10">
        <v>9.5</v>
      </c>
      <c r="E176" s="11">
        <f>D176/11*25</f>
        <v>21.59090909090909</v>
      </c>
      <c r="F176" s="10"/>
      <c r="G176" s="11">
        <f>F176/11*25</f>
        <v>0</v>
      </c>
      <c r="H176" s="11"/>
      <c r="I176" s="11">
        <f>H176/11*25</f>
        <v>0</v>
      </c>
      <c r="J176" s="11">
        <f>IF(E176&gt;G176,E176,G176)</f>
        <v>21.59090909090909</v>
      </c>
      <c r="K176" s="11">
        <v>8.5</v>
      </c>
      <c r="L176" s="11">
        <f>K176/11*25</f>
        <v>19.318181818181817</v>
      </c>
      <c r="M176" s="11"/>
      <c r="N176" s="11">
        <f>M176/10*25</f>
        <v>0</v>
      </c>
      <c r="O176" s="11"/>
      <c r="P176" s="11">
        <f>O176/11*25</f>
        <v>0</v>
      </c>
      <c r="Q176" s="11">
        <f>IF(L176&gt;N176,L176,N176)</f>
        <v>19.318181818181817</v>
      </c>
      <c r="R176" s="7">
        <v>10</v>
      </c>
      <c r="S176" s="7"/>
      <c r="T176" s="11">
        <f>Q176+J176+R176+S176</f>
        <v>50.909090909090907</v>
      </c>
      <c r="U176" s="7" t="str">
        <f>IF(T176&gt;=89.5, "A", IF(T176&gt;=79.5, "B", IF(T176&gt;=69.5, "C", IF(T176&gt;=59.5, "D", IF(T176&gt;=49.5, "E", "F")))))</f>
        <v>E</v>
      </c>
    </row>
    <row r="177" spans="1:22" x14ac:dyDescent="0.25">
      <c r="A177" s="7">
        <v>176</v>
      </c>
      <c r="B177" s="8" t="s">
        <v>372</v>
      </c>
      <c r="C177" s="9" t="s">
        <v>373</v>
      </c>
      <c r="D177" s="10"/>
      <c r="E177" s="11">
        <f>D177/11*25</f>
        <v>0</v>
      </c>
      <c r="F177" s="10"/>
      <c r="G177" s="11">
        <f>F177/11*25</f>
        <v>0</v>
      </c>
      <c r="H177" s="11"/>
      <c r="I177" s="11">
        <f>H177/11*25</f>
        <v>0</v>
      </c>
      <c r="J177" s="11">
        <f>IF(E177&gt;G177,E177,G177)</f>
        <v>0</v>
      </c>
      <c r="K177" s="11"/>
      <c r="L177" s="11">
        <f>K177/11*25</f>
        <v>0</v>
      </c>
      <c r="M177" s="11"/>
      <c r="N177" s="11">
        <f>M177/10*25</f>
        <v>0</v>
      </c>
      <c r="O177" s="11"/>
      <c r="P177" s="11">
        <f>O177/11*25</f>
        <v>0</v>
      </c>
      <c r="Q177" s="11">
        <f>IF(L177&gt;N177,L177,N177)</f>
        <v>0</v>
      </c>
      <c r="R177" s="7">
        <v>0</v>
      </c>
      <c r="S177" s="7"/>
      <c r="T177" s="11">
        <f>Q177+J177+R177+S177</f>
        <v>0</v>
      </c>
      <c r="U177" s="7"/>
    </row>
    <row r="178" spans="1:22" x14ac:dyDescent="0.25">
      <c r="A178" s="7">
        <v>177</v>
      </c>
      <c r="B178" s="8" t="s">
        <v>374</v>
      </c>
      <c r="C178" s="9" t="s">
        <v>375</v>
      </c>
      <c r="D178" s="10"/>
      <c r="E178" s="11">
        <f>D178/11*25</f>
        <v>0</v>
      </c>
      <c r="F178" s="10"/>
      <c r="G178" s="11">
        <f>F178/11*25</f>
        <v>0</v>
      </c>
      <c r="H178" s="11"/>
      <c r="I178" s="11">
        <f>H178/11*25</f>
        <v>0</v>
      </c>
      <c r="J178" s="11">
        <f>IF(E178&gt;G178,E178,G178)</f>
        <v>0</v>
      </c>
      <c r="K178" s="11"/>
      <c r="L178" s="11">
        <f>K178/11*25</f>
        <v>0</v>
      </c>
      <c r="M178" s="11"/>
      <c r="N178" s="11">
        <f>M178/10*25</f>
        <v>0</v>
      </c>
      <c r="O178" s="11"/>
      <c r="P178" s="11">
        <f>O178/11*25</f>
        <v>0</v>
      </c>
      <c r="Q178" s="11">
        <f>IF(L178&gt;N178,L178,N178)</f>
        <v>0</v>
      </c>
      <c r="R178" s="7">
        <v>0</v>
      </c>
      <c r="S178" s="7"/>
      <c r="T178" s="11">
        <f>Q178+J178+R178+S178</f>
        <v>0</v>
      </c>
      <c r="U178" s="7"/>
    </row>
    <row r="179" spans="1:22" x14ac:dyDescent="0.25">
      <c r="A179" s="7">
        <v>178</v>
      </c>
      <c r="B179" s="8" t="s">
        <v>376</v>
      </c>
      <c r="C179" s="9" t="s">
        <v>377</v>
      </c>
      <c r="D179" s="10"/>
      <c r="E179" s="11">
        <f>D179/11*25</f>
        <v>0</v>
      </c>
      <c r="F179" s="10"/>
      <c r="G179" s="11">
        <f>F179/11*25</f>
        <v>0</v>
      </c>
      <c r="H179" s="11"/>
      <c r="I179" s="11">
        <f>H179/11*25</f>
        <v>0</v>
      </c>
      <c r="J179" s="11">
        <f>IF(E179&gt;G179,E179,G179)</f>
        <v>0</v>
      </c>
      <c r="K179" s="11"/>
      <c r="L179" s="11">
        <f>K179/11*25</f>
        <v>0</v>
      </c>
      <c r="M179" s="11"/>
      <c r="N179" s="11">
        <f>M179/10*25</f>
        <v>0</v>
      </c>
      <c r="O179" s="11"/>
      <c r="P179" s="11">
        <f>O179/11*25</f>
        <v>0</v>
      </c>
      <c r="Q179" s="11">
        <f>IF(L179&gt;N179,L179,N179)</f>
        <v>0</v>
      </c>
      <c r="R179" s="7">
        <v>0</v>
      </c>
      <c r="S179" s="7"/>
      <c r="T179" s="11">
        <f>Q179+J179+R179+S179</f>
        <v>0</v>
      </c>
      <c r="U179" s="7"/>
    </row>
    <row r="180" spans="1:22" x14ac:dyDescent="0.25">
      <c r="A180" s="7">
        <v>179</v>
      </c>
      <c r="B180" s="8" t="s">
        <v>378</v>
      </c>
      <c r="C180" s="9" t="s">
        <v>379</v>
      </c>
      <c r="D180" s="10">
        <v>8</v>
      </c>
      <c r="E180" s="11">
        <f>D180/11*25</f>
        <v>18.181818181818183</v>
      </c>
      <c r="F180" s="10">
        <v>7.5</v>
      </c>
      <c r="G180" s="11">
        <f>F180/11*25</f>
        <v>17.045454545454543</v>
      </c>
      <c r="H180" s="11"/>
      <c r="I180" s="11">
        <f>H180/11*25</f>
        <v>0</v>
      </c>
      <c r="J180" s="11">
        <f>IF(E180&gt;G180,E180,G180)</f>
        <v>18.181818181818183</v>
      </c>
      <c r="K180" s="11"/>
      <c r="L180" s="11">
        <f>K180/11*25</f>
        <v>0</v>
      </c>
      <c r="M180" s="11">
        <v>9.5</v>
      </c>
      <c r="N180" s="11">
        <f>M180/10*25</f>
        <v>23.75</v>
      </c>
      <c r="O180" s="11"/>
      <c r="P180" s="11">
        <f>O180/11*25</f>
        <v>0</v>
      </c>
      <c r="Q180" s="11">
        <f>IF(L180&gt;N180,L180,N180)</f>
        <v>23.75</v>
      </c>
      <c r="R180" s="7">
        <v>10</v>
      </c>
      <c r="S180" s="7"/>
      <c r="T180" s="11">
        <f>Q180+J180+R180+S180</f>
        <v>51.931818181818187</v>
      </c>
      <c r="U180" s="7" t="str">
        <f>IF(T180&gt;=89.5, "A", IF(T180&gt;=79.5, "B", IF(T180&gt;=69.5, "C", IF(T180&gt;=59.5, "D", IF(T180&gt;=49.5, "E", "F")))))</f>
        <v>E</v>
      </c>
    </row>
    <row r="181" spans="1:22" x14ac:dyDescent="0.25">
      <c r="A181" s="7">
        <v>180</v>
      </c>
      <c r="B181" s="8" t="s">
        <v>380</v>
      </c>
      <c r="C181" s="9" t="s">
        <v>381</v>
      </c>
      <c r="D181" s="10">
        <v>6</v>
      </c>
      <c r="E181" s="11">
        <f>D181/11*25</f>
        <v>13.636363636363635</v>
      </c>
      <c r="F181" s="10">
        <v>5.5</v>
      </c>
      <c r="G181" s="11">
        <f>F181/11*25</f>
        <v>12.5</v>
      </c>
      <c r="H181" s="11">
        <v>8</v>
      </c>
      <c r="I181" s="11">
        <f>H181/11*25</f>
        <v>18.181818181818183</v>
      </c>
      <c r="J181" s="11">
        <v>18.18</v>
      </c>
      <c r="K181" s="11">
        <v>4</v>
      </c>
      <c r="L181" s="11">
        <f>K181/11*25</f>
        <v>9.0909090909090917</v>
      </c>
      <c r="M181" s="11">
        <v>6.5</v>
      </c>
      <c r="N181" s="11">
        <f>M181/10*25</f>
        <v>16.25</v>
      </c>
      <c r="O181" s="11"/>
      <c r="P181" s="11">
        <f>O181/11*25</f>
        <v>0</v>
      </c>
      <c r="Q181" s="11">
        <f>IF(L181&gt;N181,L181,N181)</f>
        <v>16.25</v>
      </c>
      <c r="R181" s="7">
        <v>8</v>
      </c>
      <c r="S181" s="7">
        <v>0</v>
      </c>
      <c r="T181" s="11">
        <f>Q181+J181+R181+S181</f>
        <v>42.43</v>
      </c>
      <c r="U181" s="7" t="str">
        <f>IF(T181&gt;=89.5, "A", IF(T181&gt;=79.5, "B", IF(T181&gt;=69.5, "C", IF(T181&gt;=59.5, "D", IF(T181&gt;=49.5, "E", "F")))))</f>
        <v>F</v>
      </c>
    </row>
    <row r="182" spans="1:22" x14ac:dyDescent="0.25">
      <c r="A182" s="7">
        <v>181</v>
      </c>
      <c r="B182" s="8" t="s">
        <v>382</v>
      </c>
      <c r="C182" s="9" t="s">
        <v>383</v>
      </c>
      <c r="D182" s="10"/>
      <c r="E182" s="11">
        <f>D182/11*25</f>
        <v>0</v>
      </c>
      <c r="F182" s="10">
        <v>5.5</v>
      </c>
      <c r="G182" s="11">
        <f>F182/11*25</f>
        <v>12.5</v>
      </c>
      <c r="H182" s="11">
        <v>9.5</v>
      </c>
      <c r="I182" s="11">
        <f>H182/11*25</f>
        <v>21.59090909090909</v>
      </c>
      <c r="J182" s="11">
        <v>21.59</v>
      </c>
      <c r="K182" s="11"/>
      <c r="L182" s="11">
        <f>K182/11*25</f>
        <v>0</v>
      </c>
      <c r="M182" s="11">
        <v>6</v>
      </c>
      <c r="N182" s="11">
        <f>M182/10*25</f>
        <v>15</v>
      </c>
      <c r="O182" s="11">
        <v>1</v>
      </c>
      <c r="P182" s="11">
        <f>O182/11*25</f>
        <v>2.2727272727272729</v>
      </c>
      <c r="Q182" s="11">
        <f>IF(L182&gt;N182,L182,N182)</f>
        <v>15</v>
      </c>
      <c r="R182" s="7">
        <v>8</v>
      </c>
      <c r="S182" s="7"/>
      <c r="T182" s="11">
        <f>Q182+J182+R182+S182</f>
        <v>44.59</v>
      </c>
      <c r="U182" s="7" t="str">
        <f>IF(T182&gt;=89.5, "A", IF(T182&gt;=79.5, "B", IF(T182&gt;=69.5, "C", IF(T182&gt;=59.5, "D", IF(T182&gt;=49.5, "E", "F")))))</f>
        <v>F</v>
      </c>
    </row>
    <row r="183" spans="1:22" x14ac:dyDescent="0.25">
      <c r="A183" s="7">
        <v>182</v>
      </c>
      <c r="B183" s="8" t="s">
        <v>384</v>
      </c>
      <c r="C183" s="9" t="s">
        <v>385</v>
      </c>
      <c r="D183" s="10">
        <v>2.5</v>
      </c>
      <c r="E183" s="11">
        <f>D183/11*25</f>
        <v>5.6818181818181817</v>
      </c>
      <c r="F183" s="10">
        <v>5.5</v>
      </c>
      <c r="G183" s="11">
        <f>F183/11*25</f>
        <v>12.5</v>
      </c>
      <c r="H183" s="11"/>
      <c r="I183" s="11">
        <f>H183/11*25</f>
        <v>0</v>
      </c>
      <c r="J183" s="11">
        <f>IF(E183&gt;G183,E183,G183)</f>
        <v>12.5</v>
      </c>
      <c r="K183" s="11">
        <v>6.5</v>
      </c>
      <c r="L183" s="11">
        <f>K183/11*25</f>
        <v>14.772727272727273</v>
      </c>
      <c r="M183" s="11"/>
      <c r="N183" s="11">
        <f>M183/10*25</f>
        <v>0</v>
      </c>
      <c r="O183" s="11"/>
      <c r="P183" s="11">
        <f>O183/11*25</f>
        <v>0</v>
      </c>
      <c r="Q183" s="11">
        <f>IF(L183&gt;N183,L183,N183)</f>
        <v>14.772727272727273</v>
      </c>
      <c r="R183" s="7">
        <v>8</v>
      </c>
      <c r="S183" s="7"/>
      <c r="T183" s="11">
        <f>Q183+J183+R183+S183</f>
        <v>35.272727272727273</v>
      </c>
      <c r="U183" s="7" t="str">
        <f>IF(T183&gt;=89.5, "A", IF(T183&gt;=79.5, "B", IF(T183&gt;=69.5, "C", IF(T183&gt;=59.5, "D", IF(T183&gt;=49.5, "E", "F")))))</f>
        <v>F</v>
      </c>
    </row>
    <row r="184" spans="1:22" x14ac:dyDescent="0.25">
      <c r="A184" s="7">
        <v>183</v>
      </c>
      <c r="B184" s="8" t="s">
        <v>386</v>
      </c>
      <c r="C184" s="9" t="s">
        <v>387</v>
      </c>
      <c r="D184" s="10"/>
      <c r="E184" s="11">
        <f>D184/11*25</f>
        <v>0</v>
      </c>
      <c r="F184" s="10">
        <v>3.5</v>
      </c>
      <c r="G184" s="11">
        <f>F184/11*25</f>
        <v>7.9545454545454541</v>
      </c>
      <c r="H184" s="11"/>
      <c r="I184" s="11">
        <f>H184/11*25</f>
        <v>0</v>
      </c>
      <c r="J184" s="11">
        <f>IF(E184&gt;G184,E184,G184)</f>
        <v>7.9545454545454541</v>
      </c>
      <c r="K184" s="11"/>
      <c r="L184" s="11">
        <f>K184/11*25</f>
        <v>0</v>
      </c>
      <c r="M184" s="11"/>
      <c r="N184" s="11">
        <f>M184/10*25</f>
        <v>0</v>
      </c>
      <c r="O184" s="11"/>
      <c r="P184" s="11">
        <f>O184/11*25</f>
        <v>0</v>
      </c>
      <c r="Q184" s="11">
        <f>IF(L184&gt;N184,L184,N184)</f>
        <v>0</v>
      </c>
      <c r="R184" s="7">
        <v>5</v>
      </c>
      <c r="S184" s="7"/>
      <c r="T184" s="11">
        <f>Q184+J184+R184+S184</f>
        <v>12.954545454545453</v>
      </c>
      <c r="U184" s="7" t="str">
        <f>IF(T184&gt;=89.5, "A", IF(T184&gt;=79.5, "B", IF(T184&gt;=69.5, "C", IF(T184&gt;=59.5, "D", IF(T184&gt;=49.5, "E", "F")))))</f>
        <v>F</v>
      </c>
    </row>
    <row r="185" spans="1:22" x14ac:dyDescent="0.25">
      <c r="A185" s="7">
        <v>184</v>
      </c>
      <c r="B185" s="8" t="s">
        <v>388</v>
      </c>
      <c r="C185" s="9" t="s">
        <v>389</v>
      </c>
      <c r="D185" s="10">
        <v>11</v>
      </c>
      <c r="E185" s="11">
        <f>D185/11*25</f>
        <v>25</v>
      </c>
      <c r="F185" s="10"/>
      <c r="G185" s="11">
        <f>F185/11*25</f>
        <v>0</v>
      </c>
      <c r="H185" s="11"/>
      <c r="I185" s="11">
        <f>H185/11*25</f>
        <v>0</v>
      </c>
      <c r="J185" s="11">
        <f>IF(E185&gt;G185,E185,G185)</f>
        <v>25</v>
      </c>
      <c r="K185" s="11">
        <v>7</v>
      </c>
      <c r="L185" s="11">
        <f>K185/11*25</f>
        <v>15.909090909090908</v>
      </c>
      <c r="M185" s="11"/>
      <c r="N185" s="11">
        <f>M185/10*25</f>
        <v>0</v>
      </c>
      <c r="O185" s="11"/>
      <c r="P185" s="11">
        <f>O185/11*25</f>
        <v>0</v>
      </c>
      <c r="Q185" s="11">
        <f>IF(L185&gt;N185,L185,N185)</f>
        <v>15.909090909090908</v>
      </c>
      <c r="R185" s="7">
        <v>10</v>
      </c>
      <c r="S185" s="7"/>
      <c r="T185" s="11">
        <f>Q185+J185+R185+S185</f>
        <v>50.909090909090907</v>
      </c>
      <c r="U185" s="7" t="str">
        <f>IF(T185&gt;=89.5, "A", IF(T185&gt;=79.5, "B", IF(T185&gt;=69.5, "C", IF(T185&gt;=59.5, "D", IF(T185&gt;=49.5, "E", "F")))))</f>
        <v>E</v>
      </c>
    </row>
    <row r="186" spans="1:22" x14ac:dyDescent="0.25">
      <c r="A186" s="7">
        <v>185</v>
      </c>
      <c r="B186" s="8" t="s">
        <v>390</v>
      </c>
      <c r="C186" s="9" t="s">
        <v>391</v>
      </c>
      <c r="D186" s="10">
        <v>8.5</v>
      </c>
      <c r="E186" s="11">
        <f>D186/11*25</f>
        <v>19.318181818181817</v>
      </c>
      <c r="F186" s="10"/>
      <c r="G186" s="11">
        <f>F186/11*25</f>
        <v>0</v>
      </c>
      <c r="H186" s="11"/>
      <c r="I186" s="11">
        <f>H186/11*25</f>
        <v>0</v>
      </c>
      <c r="J186" s="11">
        <f>IF(E186&gt;G186,E186,G186)</f>
        <v>19.318181818181817</v>
      </c>
      <c r="K186" s="11">
        <v>6.5</v>
      </c>
      <c r="L186" s="11">
        <f>K186/11*25</f>
        <v>14.772727272727273</v>
      </c>
      <c r="M186" s="11"/>
      <c r="N186" s="11">
        <f>M186/10*25</f>
        <v>0</v>
      </c>
      <c r="O186" s="11"/>
      <c r="P186" s="11">
        <f>O186/11*25</f>
        <v>0</v>
      </c>
      <c r="Q186" s="11">
        <f>IF(L186&gt;N186,L186,N186)</f>
        <v>14.772727272727273</v>
      </c>
      <c r="R186" s="7">
        <v>9</v>
      </c>
      <c r="S186" s="7">
        <v>20</v>
      </c>
      <c r="T186" s="11">
        <f>Q186+J186+R186+S186</f>
        <v>63.090909090909093</v>
      </c>
      <c r="U186" s="7" t="str">
        <f>IF(T186&gt;=89.5, "A", IF(T186&gt;=79.5, "B", IF(T186&gt;=69.5, "C", IF(T186&gt;=59.5, "D", IF(T186&gt;=49.5, "E", "F")))))</f>
        <v>D</v>
      </c>
      <c r="V186" s="6" t="s">
        <v>26</v>
      </c>
    </row>
    <row r="187" spans="1:22" x14ac:dyDescent="0.25">
      <c r="A187" s="7">
        <v>186</v>
      </c>
      <c r="B187" s="8" t="s">
        <v>392</v>
      </c>
      <c r="C187" s="9" t="s">
        <v>393</v>
      </c>
      <c r="D187" s="10"/>
      <c r="E187" s="11">
        <f>D187/11*25</f>
        <v>0</v>
      </c>
      <c r="F187" s="10">
        <v>2.5</v>
      </c>
      <c r="G187" s="11">
        <f>F187/11*25</f>
        <v>5.6818181818181817</v>
      </c>
      <c r="H187" s="11"/>
      <c r="I187" s="11">
        <f>H187/11*25</f>
        <v>0</v>
      </c>
      <c r="J187" s="11">
        <f>IF(E187&gt;G187,E187,G187)</f>
        <v>5.6818181818181817</v>
      </c>
      <c r="K187" s="11"/>
      <c r="L187" s="11">
        <f>K187/11*25</f>
        <v>0</v>
      </c>
      <c r="M187" s="11"/>
      <c r="N187" s="11">
        <f>M187/10*25</f>
        <v>0</v>
      </c>
      <c r="O187" s="11"/>
      <c r="P187" s="11">
        <f>O187/11*25</f>
        <v>0</v>
      </c>
      <c r="Q187" s="11">
        <f>IF(L187&gt;N187,L187,N187)</f>
        <v>0</v>
      </c>
      <c r="R187" s="7">
        <v>5</v>
      </c>
      <c r="S187" s="7"/>
      <c r="T187" s="11">
        <f>Q187+J187+R187+S187</f>
        <v>10.681818181818182</v>
      </c>
      <c r="U187" s="7" t="str">
        <f>IF(T187&gt;=89.5, "A", IF(T187&gt;=79.5, "B", IF(T187&gt;=69.5, "C", IF(T187&gt;=59.5, "D", IF(T187&gt;=49.5, "E", "F")))))</f>
        <v>F</v>
      </c>
    </row>
    <row r="188" spans="1:22" x14ac:dyDescent="0.25">
      <c r="A188" s="7">
        <v>187</v>
      </c>
      <c r="B188" s="8" t="s">
        <v>394</v>
      </c>
      <c r="C188" s="9" t="s">
        <v>395</v>
      </c>
      <c r="D188" s="10">
        <v>1.5</v>
      </c>
      <c r="E188" s="11">
        <f>D188/11*25</f>
        <v>3.4090909090909087</v>
      </c>
      <c r="F188" s="10">
        <v>3</v>
      </c>
      <c r="G188" s="11">
        <f>F188/11*25</f>
        <v>6.8181818181818175</v>
      </c>
      <c r="H188" s="11"/>
      <c r="I188" s="11">
        <f>H188/11*25</f>
        <v>0</v>
      </c>
      <c r="J188" s="11">
        <f>IF(E188&gt;G188,E188,G188)</f>
        <v>6.8181818181818175</v>
      </c>
      <c r="K188" s="11">
        <v>4</v>
      </c>
      <c r="L188" s="11">
        <f>K188/11*25</f>
        <v>9.0909090909090917</v>
      </c>
      <c r="M188" s="11"/>
      <c r="N188" s="11">
        <f>M188/10*25</f>
        <v>0</v>
      </c>
      <c r="O188" s="11"/>
      <c r="P188" s="11">
        <f>O188/11*25</f>
        <v>0</v>
      </c>
      <c r="Q188" s="11">
        <f>IF(L188&gt;N188,L188,N188)</f>
        <v>9.0909090909090917</v>
      </c>
      <c r="R188" s="7">
        <v>6</v>
      </c>
      <c r="S188" s="7"/>
      <c r="T188" s="11">
        <f>Q188+J188+R188+S188</f>
        <v>21.90909090909091</v>
      </c>
      <c r="U188" s="7" t="str">
        <f>IF(T188&gt;=89.5, "A", IF(T188&gt;=79.5, "B", IF(T188&gt;=69.5, "C", IF(T188&gt;=59.5, "D", IF(T188&gt;=49.5, "E", "F")))))</f>
        <v>F</v>
      </c>
    </row>
    <row r="189" spans="1:22" x14ac:dyDescent="0.25">
      <c r="A189" s="7">
        <v>188</v>
      </c>
      <c r="B189" s="8" t="s">
        <v>396</v>
      </c>
      <c r="C189" s="9" t="s">
        <v>397</v>
      </c>
      <c r="D189" s="10"/>
      <c r="E189" s="11">
        <f>D189/11*25</f>
        <v>0</v>
      </c>
      <c r="F189" s="10"/>
      <c r="G189" s="11">
        <f>F189/11*25</f>
        <v>0</v>
      </c>
      <c r="H189" s="11"/>
      <c r="I189" s="11">
        <f>H189/11*25</f>
        <v>0</v>
      </c>
      <c r="J189" s="11">
        <f>IF(E189&gt;G189,E189,G189)</f>
        <v>0</v>
      </c>
      <c r="K189" s="11"/>
      <c r="L189" s="11">
        <f>K189/11*25</f>
        <v>0</v>
      </c>
      <c r="M189" s="11"/>
      <c r="N189" s="11">
        <f>M189/10*25</f>
        <v>0</v>
      </c>
      <c r="O189" s="11"/>
      <c r="P189" s="11">
        <f>O189/11*25</f>
        <v>0</v>
      </c>
      <c r="Q189" s="11">
        <f>IF(L189&gt;N189,L189,N189)</f>
        <v>0</v>
      </c>
      <c r="R189" s="7">
        <v>0</v>
      </c>
      <c r="S189" s="7"/>
      <c r="T189" s="11">
        <f>Q189+J189+R189+S189</f>
        <v>0</v>
      </c>
      <c r="U189" s="7"/>
    </row>
    <row r="190" spans="1:22" x14ac:dyDescent="0.25">
      <c r="A190" s="7">
        <v>189</v>
      </c>
      <c r="B190" s="8" t="s">
        <v>398</v>
      </c>
      <c r="C190" s="9" t="s">
        <v>399</v>
      </c>
      <c r="D190" s="10"/>
      <c r="E190" s="11">
        <f>D190/11*25</f>
        <v>0</v>
      </c>
      <c r="F190" s="10">
        <v>7</v>
      </c>
      <c r="G190" s="11">
        <f>F190/11*25</f>
        <v>15.909090909090908</v>
      </c>
      <c r="H190" s="11"/>
      <c r="I190" s="11">
        <f>H190/11*25</f>
        <v>0</v>
      </c>
      <c r="J190" s="11">
        <f>IF(E190&gt;G190,E190,G190)</f>
        <v>15.909090909090908</v>
      </c>
      <c r="K190" s="11">
        <v>7.5</v>
      </c>
      <c r="L190" s="11">
        <f>K190/11*25</f>
        <v>17.045454545454543</v>
      </c>
      <c r="M190" s="11"/>
      <c r="N190" s="11">
        <f>M190/10*25</f>
        <v>0</v>
      </c>
      <c r="O190" s="11"/>
      <c r="P190" s="11">
        <f>O190/11*25</f>
        <v>0</v>
      </c>
      <c r="Q190" s="11">
        <f>IF(L190&gt;N190,L190,N190)</f>
        <v>17.045454545454543</v>
      </c>
      <c r="R190" s="7">
        <v>10</v>
      </c>
      <c r="S190" s="7">
        <v>0</v>
      </c>
      <c r="T190" s="11">
        <f>Q190+J190+R190+S190</f>
        <v>42.954545454545453</v>
      </c>
      <c r="U190" s="7" t="str">
        <f>IF(T190&gt;=89.5, "A", IF(T190&gt;=79.5, "B", IF(T190&gt;=69.5, "C", IF(T190&gt;=59.5, "D", IF(T190&gt;=49.5, "E", "F")))))</f>
        <v>F</v>
      </c>
    </row>
    <row r="191" spans="1:22" x14ac:dyDescent="0.25">
      <c r="A191" s="7">
        <v>190</v>
      </c>
      <c r="B191" s="8" t="s">
        <v>400</v>
      </c>
      <c r="C191" s="9" t="s">
        <v>401</v>
      </c>
      <c r="D191" s="10">
        <v>9</v>
      </c>
      <c r="E191" s="11">
        <f>D191/11*25</f>
        <v>20.454545454545457</v>
      </c>
      <c r="F191" s="10"/>
      <c r="G191" s="11">
        <f>F191/11*25</f>
        <v>0</v>
      </c>
      <c r="H191" s="11"/>
      <c r="I191" s="11">
        <f>H191/11*25</f>
        <v>0</v>
      </c>
      <c r="J191" s="11">
        <f>IF(E191&gt;G191,E191,G191)</f>
        <v>20.454545454545457</v>
      </c>
      <c r="K191" s="11">
        <v>9</v>
      </c>
      <c r="L191" s="11">
        <f>K191/11*25</f>
        <v>20.454545454545457</v>
      </c>
      <c r="M191" s="11"/>
      <c r="N191" s="11">
        <f>M191/10*25</f>
        <v>0</v>
      </c>
      <c r="O191" s="11"/>
      <c r="P191" s="11">
        <f>O191/11*25</f>
        <v>0</v>
      </c>
      <c r="Q191" s="11">
        <f>IF(L191&gt;N191,L191,N191)</f>
        <v>20.454545454545457</v>
      </c>
      <c r="R191" s="7">
        <v>10</v>
      </c>
      <c r="S191" s="7"/>
      <c r="T191" s="11">
        <f>Q191+J191+R191+S191</f>
        <v>50.909090909090914</v>
      </c>
      <c r="U191" s="7" t="str">
        <f>IF(T191&gt;=89.5, "A", IF(T191&gt;=79.5, "B", IF(T191&gt;=69.5, "C", IF(T191&gt;=59.5, "D", IF(T191&gt;=49.5, "E", "F")))))</f>
        <v>E</v>
      </c>
    </row>
    <row r="192" spans="1:22" x14ac:dyDescent="0.25">
      <c r="A192" s="7">
        <v>191</v>
      </c>
      <c r="B192" s="8" t="s">
        <v>402</v>
      </c>
      <c r="C192" s="9" t="s">
        <v>403</v>
      </c>
      <c r="D192" s="10">
        <v>4.5</v>
      </c>
      <c r="E192" s="11">
        <f>D192/11*25</f>
        <v>10.227272727272728</v>
      </c>
      <c r="F192" s="10">
        <v>6</v>
      </c>
      <c r="G192" s="11">
        <f>F192/11*25</f>
        <v>13.636363636363635</v>
      </c>
      <c r="H192" s="11">
        <v>8</v>
      </c>
      <c r="I192" s="11">
        <f>H192/11*25</f>
        <v>18.181818181818183</v>
      </c>
      <c r="J192" s="11">
        <v>18.18</v>
      </c>
      <c r="K192" s="11">
        <v>6.5</v>
      </c>
      <c r="L192" s="11">
        <f>K192/11*25</f>
        <v>14.772727272727273</v>
      </c>
      <c r="M192" s="11">
        <v>5.5</v>
      </c>
      <c r="N192" s="11">
        <f>M192/10*25</f>
        <v>13.750000000000002</v>
      </c>
      <c r="O192" s="11"/>
      <c r="P192" s="11">
        <f>O192/11*25</f>
        <v>0</v>
      </c>
      <c r="Q192" s="11">
        <f>IF(L192&gt;N192,L192,N192)</f>
        <v>14.772727272727273</v>
      </c>
      <c r="R192" s="7">
        <v>8</v>
      </c>
      <c r="S192" s="7"/>
      <c r="T192" s="11">
        <f>Q192+J192+R192+S192</f>
        <v>40.952727272727273</v>
      </c>
      <c r="U192" s="7" t="str">
        <f>IF(T192&gt;=89.5, "A", IF(T192&gt;=79.5, "B", IF(T192&gt;=69.5, "C", IF(T192&gt;=59.5, "D", IF(T192&gt;=49.5, "E", "F")))))</f>
        <v>F</v>
      </c>
    </row>
    <row r="193" spans="1:22" x14ac:dyDescent="0.25">
      <c r="A193" s="7">
        <v>192</v>
      </c>
      <c r="B193" s="8" t="s">
        <v>404</v>
      </c>
      <c r="C193" s="9" t="s">
        <v>405</v>
      </c>
      <c r="D193" s="10">
        <v>10.5</v>
      </c>
      <c r="E193" s="11">
        <f>D193/11*25</f>
        <v>23.863636363636363</v>
      </c>
      <c r="F193" s="10"/>
      <c r="G193" s="11">
        <f>F193/11*25</f>
        <v>0</v>
      </c>
      <c r="H193" s="11"/>
      <c r="I193" s="11">
        <f>H193/11*25</f>
        <v>0</v>
      </c>
      <c r="J193" s="11">
        <f>IF(E193&gt;G193,E193,G193)</f>
        <v>23.863636363636363</v>
      </c>
      <c r="K193" s="11">
        <v>10</v>
      </c>
      <c r="L193" s="11">
        <f>K193/11*25</f>
        <v>22.727272727272727</v>
      </c>
      <c r="M193" s="11"/>
      <c r="N193" s="11">
        <f>M193/10*25</f>
        <v>0</v>
      </c>
      <c r="O193" s="11"/>
      <c r="P193" s="11">
        <f>O193/11*25</f>
        <v>0</v>
      </c>
      <c r="Q193" s="11">
        <f>IF(L193&gt;N193,L193,N193)</f>
        <v>22.727272727272727</v>
      </c>
      <c r="R193" s="7">
        <v>10</v>
      </c>
      <c r="S193" s="7">
        <v>30</v>
      </c>
      <c r="T193" s="11">
        <f>Q193+J193+R193+S193</f>
        <v>86.590909090909093</v>
      </c>
      <c r="U193" s="7" t="str">
        <f>IF(T193&gt;=89.5, "A", IF(T193&gt;=79.5, "B", IF(T193&gt;=69.5, "C", IF(T193&gt;=59.5, "D", IF(T193&gt;=49.5, "E", "F")))))</f>
        <v>B</v>
      </c>
      <c r="V193" s="6" t="s">
        <v>26</v>
      </c>
    </row>
    <row r="194" spans="1:22" x14ac:dyDescent="0.25">
      <c r="A194" s="7">
        <v>193</v>
      </c>
      <c r="B194" s="8" t="s">
        <v>406</v>
      </c>
      <c r="C194" s="9" t="s">
        <v>407</v>
      </c>
      <c r="D194" s="10"/>
      <c r="E194" s="11">
        <f>D194/11*25</f>
        <v>0</v>
      </c>
      <c r="F194" s="10">
        <v>6</v>
      </c>
      <c r="G194" s="11">
        <f>F194/11*25</f>
        <v>13.636363636363635</v>
      </c>
      <c r="H194" s="11"/>
      <c r="I194" s="11">
        <f>H194/11*25</f>
        <v>0</v>
      </c>
      <c r="J194" s="11">
        <f>IF(E194&gt;G194,E194,G194)</f>
        <v>13.636363636363635</v>
      </c>
      <c r="K194" s="11">
        <v>4.5</v>
      </c>
      <c r="L194" s="11">
        <f>K194/11*25</f>
        <v>10.227272727272728</v>
      </c>
      <c r="M194" s="11">
        <v>6.5</v>
      </c>
      <c r="N194" s="11">
        <f>M194/10*25</f>
        <v>16.25</v>
      </c>
      <c r="O194" s="11"/>
      <c r="P194" s="11">
        <f>O194/11*25</f>
        <v>0</v>
      </c>
      <c r="Q194" s="11">
        <f>IF(L194&gt;N194,L194,N194)</f>
        <v>16.25</v>
      </c>
      <c r="R194" s="7">
        <v>8</v>
      </c>
      <c r="S194" s="7">
        <v>15</v>
      </c>
      <c r="T194" s="11">
        <f>Q194+J194+R194+S194</f>
        <v>52.886363636363633</v>
      </c>
      <c r="U194" s="7" t="str">
        <f>IF(T194&gt;=89.5, "A", IF(T194&gt;=79.5, "B", IF(T194&gt;=69.5, "C", IF(T194&gt;=59.5, "D", IF(T194&gt;=49.5, "E", "F")))))</f>
        <v>E</v>
      </c>
      <c r="V194" s="6" t="s">
        <v>26</v>
      </c>
    </row>
    <row r="195" spans="1:22" x14ac:dyDescent="0.25">
      <c r="A195" s="7">
        <v>194</v>
      </c>
      <c r="B195" s="8" t="s">
        <v>408</v>
      </c>
      <c r="C195" s="9" t="s">
        <v>409</v>
      </c>
      <c r="D195" s="10">
        <v>9.5</v>
      </c>
      <c r="E195" s="11">
        <f>D195/11*25</f>
        <v>21.59090909090909</v>
      </c>
      <c r="F195" s="10">
        <v>6.5</v>
      </c>
      <c r="G195" s="11">
        <f>F195/11*25</f>
        <v>14.772727272727273</v>
      </c>
      <c r="H195" s="11"/>
      <c r="I195" s="11">
        <f>H195/11*25</f>
        <v>0</v>
      </c>
      <c r="J195" s="11">
        <f>IF(E195&gt;G195,E195,G195)</f>
        <v>21.59090909090909</v>
      </c>
      <c r="K195" s="11">
        <v>10</v>
      </c>
      <c r="L195" s="11">
        <f>K195/11*25</f>
        <v>22.727272727272727</v>
      </c>
      <c r="M195" s="11"/>
      <c r="N195" s="11">
        <f>M195/10*25</f>
        <v>0</v>
      </c>
      <c r="O195" s="11"/>
      <c r="P195" s="11">
        <f>O195/11*25</f>
        <v>0</v>
      </c>
      <c r="Q195" s="11">
        <f>IF(L195&gt;N195,L195,N195)</f>
        <v>22.727272727272727</v>
      </c>
      <c r="R195" s="7">
        <v>10</v>
      </c>
      <c r="S195" s="7"/>
      <c r="T195" s="11">
        <f>Q195+J195+R195+S195</f>
        <v>54.318181818181813</v>
      </c>
      <c r="U195" s="7" t="str">
        <f>IF(T195&gt;=89.5, "A", IF(T195&gt;=79.5, "B", IF(T195&gt;=69.5, "C", IF(T195&gt;=59.5, "D", IF(T195&gt;=49.5, "E", "F")))))</f>
        <v>E</v>
      </c>
    </row>
    <row r="196" spans="1:22" x14ac:dyDescent="0.25">
      <c r="A196" s="7">
        <v>195</v>
      </c>
      <c r="B196" s="8" t="s">
        <v>410</v>
      </c>
      <c r="C196" s="9" t="s">
        <v>411</v>
      </c>
      <c r="D196" s="10">
        <v>9</v>
      </c>
      <c r="E196" s="11">
        <f>D196/11*25</f>
        <v>20.454545454545457</v>
      </c>
      <c r="F196" s="10"/>
      <c r="G196" s="11">
        <f>F196/11*25</f>
        <v>0</v>
      </c>
      <c r="H196" s="11"/>
      <c r="I196" s="11">
        <f>H196/11*25</f>
        <v>0</v>
      </c>
      <c r="J196" s="11">
        <f>IF(E196&gt;G196,E196,G196)</f>
        <v>20.454545454545457</v>
      </c>
      <c r="K196" s="11">
        <v>5.5</v>
      </c>
      <c r="L196" s="11">
        <f>K196/11*25</f>
        <v>12.5</v>
      </c>
      <c r="M196" s="11">
        <v>8</v>
      </c>
      <c r="N196" s="11">
        <f>M196/10*25</f>
        <v>20</v>
      </c>
      <c r="O196" s="11"/>
      <c r="P196" s="11">
        <f>O196/11*25</f>
        <v>0</v>
      </c>
      <c r="Q196" s="11">
        <f>IF(L196&gt;N196,L196,N196)</f>
        <v>20</v>
      </c>
      <c r="R196" s="7">
        <v>10</v>
      </c>
      <c r="S196" s="7"/>
      <c r="T196" s="11">
        <f>Q196+J196+R196+S196</f>
        <v>50.454545454545453</v>
      </c>
      <c r="U196" s="7" t="str">
        <f>IF(T196&gt;=89.5, "A", IF(T196&gt;=79.5, "B", IF(T196&gt;=69.5, "C", IF(T196&gt;=59.5, "D", IF(T196&gt;=49.5, "E", "F")))))</f>
        <v>E</v>
      </c>
    </row>
    <row r="197" spans="1:22" x14ac:dyDescent="0.25">
      <c r="A197" s="7">
        <v>196</v>
      </c>
      <c r="B197" s="8" t="s">
        <v>412</v>
      </c>
      <c r="C197" s="9" t="s">
        <v>413</v>
      </c>
      <c r="D197" s="10"/>
      <c r="E197" s="11">
        <f>D197/11*25</f>
        <v>0</v>
      </c>
      <c r="F197" s="10"/>
      <c r="G197" s="11">
        <f>F197/11*25</f>
        <v>0</v>
      </c>
      <c r="H197" s="11"/>
      <c r="I197" s="11">
        <f>H197/11*25</f>
        <v>0</v>
      </c>
      <c r="J197" s="11">
        <f>IF(E197&gt;G197,E197,G197)</f>
        <v>0</v>
      </c>
      <c r="K197" s="11"/>
      <c r="L197" s="11">
        <f>K197/11*25</f>
        <v>0</v>
      </c>
      <c r="M197" s="11"/>
      <c r="N197" s="11">
        <f>M197/10*25</f>
        <v>0</v>
      </c>
      <c r="O197" s="11"/>
      <c r="P197" s="11">
        <f>O197/11*25</f>
        <v>0</v>
      </c>
      <c r="Q197" s="11">
        <f>IF(L197&gt;N197,L197,N197)</f>
        <v>0</v>
      </c>
      <c r="R197" s="7">
        <v>0</v>
      </c>
      <c r="S197" s="7"/>
      <c r="T197" s="11">
        <f>Q197+J197+R197+S197</f>
        <v>0</v>
      </c>
      <c r="U197" s="7"/>
    </row>
    <row r="198" spans="1:22" x14ac:dyDescent="0.25">
      <c r="A198" s="7">
        <v>197</v>
      </c>
      <c r="B198" s="8" t="s">
        <v>414</v>
      </c>
      <c r="C198" s="9" t="s">
        <v>415</v>
      </c>
      <c r="D198" s="10">
        <v>4.5</v>
      </c>
      <c r="E198" s="11">
        <f>D198/11*25</f>
        <v>10.227272727272728</v>
      </c>
      <c r="F198" s="10">
        <v>6</v>
      </c>
      <c r="G198" s="11">
        <f>F198/11*25</f>
        <v>13.636363636363635</v>
      </c>
      <c r="H198" s="11">
        <v>6.5</v>
      </c>
      <c r="I198" s="11">
        <f>H198/11*25</f>
        <v>14.772727272727273</v>
      </c>
      <c r="J198" s="11">
        <v>14.77</v>
      </c>
      <c r="K198" s="11"/>
      <c r="L198" s="11">
        <f>K198/11*25</f>
        <v>0</v>
      </c>
      <c r="M198" s="11">
        <v>3</v>
      </c>
      <c r="N198" s="11">
        <f>M198/10*25</f>
        <v>7.5</v>
      </c>
      <c r="O198" s="11">
        <v>4</v>
      </c>
      <c r="P198" s="11">
        <f>O198/11*25</f>
        <v>9.0909090909090917</v>
      </c>
      <c r="Q198" s="11">
        <v>9.09</v>
      </c>
      <c r="R198" s="7">
        <v>7</v>
      </c>
      <c r="S198" s="7"/>
      <c r="T198" s="11">
        <f>Q198+J198+R198+S198</f>
        <v>30.86</v>
      </c>
      <c r="U198" s="7" t="str">
        <f>IF(T198&gt;=89.5, "A", IF(T198&gt;=79.5, "B", IF(T198&gt;=69.5, "C", IF(T198&gt;=59.5, "D", IF(T198&gt;=49.5, "E", "F")))))</f>
        <v>F</v>
      </c>
    </row>
    <row r="199" spans="1:22" x14ac:dyDescent="0.25">
      <c r="A199" s="7">
        <v>198</v>
      </c>
      <c r="B199" s="8" t="s">
        <v>416</v>
      </c>
      <c r="C199" s="9" t="s">
        <v>417</v>
      </c>
      <c r="D199" s="10">
        <v>8.5</v>
      </c>
      <c r="E199" s="11">
        <f>D199/11*25</f>
        <v>19.318181818181817</v>
      </c>
      <c r="F199" s="10"/>
      <c r="G199" s="11">
        <f>F199/11*25</f>
        <v>0</v>
      </c>
      <c r="H199" s="11"/>
      <c r="I199" s="11">
        <f>H199/11*25</f>
        <v>0</v>
      </c>
      <c r="J199" s="11">
        <f>IF(E199&gt;G199,E199,G199)</f>
        <v>19.318181818181817</v>
      </c>
      <c r="K199" s="11">
        <v>9.25</v>
      </c>
      <c r="L199" s="11">
        <f>K199/11*25</f>
        <v>21.022727272727273</v>
      </c>
      <c r="M199" s="11"/>
      <c r="N199" s="11">
        <f>M199/10*25</f>
        <v>0</v>
      </c>
      <c r="O199" s="11"/>
      <c r="P199" s="11">
        <f>O199/11*25</f>
        <v>0</v>
      </c>
      <c r="Q199" s="11">
        <f>IF(L199&gt;N199,L199,N199)</f>
        <v>21.022727272727273</v>
      </c>
      <c r="R199" s="7">
        <v>10</v>
      </c>
      <c r="S199" s="7"/>
      <c r="T199" s="11">
        <f>Q199+J199+R199+S199</f>
        <v>50.340909090909093</v>
      </c>
      <c r="U199" s="7" t="str">
        <f>IF(T199&gt;=89.5, "A", IF(T199&gt;=79.5, "B", IF(T199&gt;=69.5, "C", IF(T199&gt;=59.5, "D", IF(T199&gt;=49.5, "E", "F")))))</f>
        <v>E</v>
      </c>
    </row>
    <row r="200" spans="1:22" x14ac:dyDescent="0.25">
      <c r="A200" s="7">
        <v>199</v>
      </c>
      <c r="B200" s="8" t="s">
        <v>418</v>
      </c>
      <c r="C200" s="9" t="s">
        <v>419</v>
      </c>
      <c r="D200" s="10"/>
      <c r="E200" s="11">
        <f>D200/11*25</f>
        <v>0</v>
      </c>
      <c r="F200" s="10"/>
      <c r="G200" s="11">
        <f>F200/11*25</f>
        <v>0</v>
      </c>
      <c r="H200" s="11"/>
      <c r="I200" s="11">
        <f>H200/11*25</f>
        <v>0</v>
      </c>
      <c r="J200" s="11">
        <f>IF(E200&gt;G200,E200,G200)</f>
        <v>0</v>
      </c>
      <c r="K200" s="11"/>
      <c r="L200" s="11">
        <f>K200/11*25</f>
        <v>0</v>
      </c>
      <c r="M200" s="11"/>
      <c r="N200" s="11">
        <f>M200/10*25</f>
        <v>0</v>
      </c>
      <c r="O200" s="11"/>
      <c r="P200" s="11">
        <f>O200/11*25</f>
        <v>0</v>
      </c>
      <c r="Q200" s="11">
        <f>IF(L200&gt;N200,L200,N200)</f>
        <v>0</v>
      </c>
      <c r="R200" s="7">
        <v>0</v>
      </c>
      <c r="S200" s="7"/>
      <c r="T200" s="11">
        <f>Q200+J200+R200+S200</f>
        <v>0</v>
      </c>
      <c r="U200" s="7"/>
    </row>
    <row r="201" spans="1:22" x14ac:dyDescent="0.25">
      <c r="A201" s="7">
        <v>200</v>
      </c>
      <c r="B201" s="8" t="s">
        <v>420</v>
      </c>
      <c r="C201" s="9" t="s">
        <v>421</v>
      </c>
      <c r="D201" s="10"/>
      <c r="E201" s="11">
        <f>D201/11*25</f>
        <v>0</v>
      </c>
      <c r="F201" s="10"/>
      <c r="G201" s="11">
        <f>F201/11*25</f>
        <v>0</v>
      </c>
      <c r="H201" s="11"/>
      <c r="I201" s="11">
        <f>H201/11*25</f>
        <v>0</v>
      </c>
      <c r="J201" s="11">
        <f>IF(E201&gt;G201,E201,G201)</f>
        <v>0</v>
      </c>
      <c r="K201" s="11"/>
      <c r="L201" s="11">
        <f>K201/11*25</f>
        <v>0</v>
      </c>
      <c r="M201" s="11"/>
      <c r="N201" s="11">
        <f>M201/10*25</f>
        <v>0</v>
      </c>
      <c r="O201" s="11"/>
      <c r="P201" s="11">
        <f>O201/11*25</f>
        <v>0</v>
      </c>
      <c r="Q201" s="11">
        <f>IF(L201&gt;N201,L201,N201)</f>
        <v>0</v>
      </c>
      <c r="R201" s="7">
        <v>0</v>
      </c>
      <c r="S201" s="7"/>
      <c r="T201" s="11">
        <f>Q201+J201+R201+S201</f>
        <v>0</v>
      </c>
      <c r="U201" s="7"/>
    </row>
    <row r="202" spans="1:22" x14ac:dyDescent="0.25">
      <c r="A202" s="7">
        <v>201</v>
      </c>
      <c r="B202" s="8" t="s">
        <v>422</v>
      </c>
      <c r="C202" s="9" t="s">
        <v>423</v>
      </c>
      <c r="D202" s="10">
        <v>7.5</v>
      </c>
      <c r="E202" s="11">
        <f>D202/11*25</f>
        <v>17.045454545454543</v>
      </c>
      <c r="F202" s="10">
        <v>8</v>
      </c>
      <c r="G202" s="11">
        <f>F202/11*25</f>
        <v>18.181818181818183</v>
      </c>
      <c r="H202" s="11"/>
      <c r="I202" s="11">
        <f>H202/11*25</f>
        <v>0</v>
      </c>
      <c r="J202" s="11">
        <f>IF(E202&gt;G202,E202,G202)</f>
        <v>18.181818181818183</v>
      </c>
      <c r="K202" s="11">
        <v>7.5</v>
      </c>
      <c r="L202" s="11">
        <f>K202/11*25</f>
        <v>17.045454545454543</v>
      </c>
      <c r="M202" s="11">
        <v>9</v>
      </c>
      <c r="N202" s="11">
        <f>M202/10*25</f>
        <v>22.5</v>
      </c>
      <c r="O202" s="11"/>
      <c r="P202" s="11">
        <f>O202/11*25</f>
        <v>0</v>
      </c>
      <c r="Q202" s="11">
        <f>IF(L202&gt;N202,L202,N202)</f>
        <v>22.5</v>
      </c>
      <c r="R202" s="7">
        <v>10</v>
      </c>
      <c r="S202" s="7"/>
      <c r="T202" s="11">
        <f>Q202+J202+R202+S202</f>
        <v>50.681818181818187</v>
      </c>
      <c r="U202" s="7" t="str">
        <f>IF(T202&gt;=89.5, "A", IF(T202&gt;=79.5, "B", IF(T202&gt;=69.5, "C", IF(T202&gt;=59.5, "D", IF(T202&gt;=49.5, "E", "F")))))</f>
        <v>E</v>
      </c>
    </row>
    <row r="203" spans="1:22" x14ac:dyDescent="0.25">
      <c r="A203" s="7">
        <v>202</v>
      </c>
      <c r="B203" s="8" t="s">
        <v>424</v>
      </c>
      <c r="C203" s="9" t="s">
        <v>425</v>
      </c>
      <c r="D203" s="10">
        <v>9</v>
      </c>
      <c r="E203" s="11">
        <f>D203/11*25</f>
        <v>20.454545454545457</v>
      </c>
      <c r="F203" s="10"/>
      <c r="G203" s="11">
        <f>F203/11*25</f>
        <v>0</v>
      </c>
      <c r="H203" s="11"/>
      <c r="I203" s="11">
        <f>H203/11*25</f>
        <v>0</v>
      </c>
      <c r="J203" s="11">
        <f>IF(E203&gt;G203,E203,G203)</f>
        <v>20.454545454545457</v>
      </c>
      <c r="K203" s="11">
        <v>4</v>
      </c>
      <c r="L203" s="11">
        <f>K203/11*25</f>
        <v>9.0909090909090917</v>
      </c>
      <c r="M203" s="11">
        <v>5.5</v>
      </c>
      <c r="N203" s="11">
        <f>M203/10*25</f>
        <v>13.750000000000002</v>
      </c>
      <c r="O203" s="11"/>
      <c r="P203" s="11">
        <f>O203/11*25</f>
        <v>0</v>
      </c>
      <c r="Q203" s="11">
        <f>IF(L203&gt;N203,L203,N203)</f>
        <v>13.750000000000002</v>
      </c>
      <c r="R203" s="7">
        <v>10</v>
      </c>
      <c r="S203" s="7">
        <v>20</v>
      </c>
      <c r="T203" s="11">
        <f>Q203+J203+R203+S203</f>
        <v>64.204545454545467</v>
      </c>
      <c r="U203" s="7" t="str">
        <f>IF(T203&gt;=89.5, "A", IF(T203&gt;=79.5, "B", IF(T203&gt;=69.5, "C", IF(T203&gt;=59.5, "D", IF(T203&gt;=49.5, "E", "F")))))</f>
        <v>D</v>
      </c>
      <c r="V203" s="6" t="s">
        <v>26</v>
      </c>
    </row>
    <row r="204" spans="1:22" x14ac:dyDescent="0.25">
      <c r="A204" s="7">
        <v>203</v>
      </c>
      <c r="B204" s="8" t="s">
        <v>426</v>
      </c>
      <c r="C204" s="9" t="s">
        <v>427</v>
      </c>
      <c r="D204" s="10">
        <v>10</v>
      </c>
      <c r="E204" s="11">
        <f>D204/11*25</f>
        <v>22.727272727272727</v>
      </c>
      <c r="F204" s="10"/>
      <c r="G204" s="11">
        <f>F204/11*25</f>
        <v>0</v>
      </c>
      <c r="H204" s="11"/>
      <c r="I204" s="11">
        <f>H204/11*25</f>
        <v>0</v>
      </c>
      <c r="J204" s="11">
        <f>IF(E204&gt;G204,E204,G204)</f>
        <v>22.727272727272727</v>
      </c>
      <c r="K204" s="11"/>
      <c r="L204" s="11">
        <f>K204/11*25</f>
        <v>0</v>
      </c>
      <c r="M204" s="13">
        <v>10</v>
      </c>
      <c r="N204" s="11">
        <f>M204/10*25</f>
        <v>25</v>
      </c>
      <c r="O204" s="11"/>
      <c r="P204" s="11">
        <f>O204/11*25</f>
        <v>0</v>
      </c>
      <c r="Q204" s="11">
        <f>IF(L204&gt;N204,L204,N204)</f>
        <v>25</v>
      </c>
      <c r="R204" s="7">
        <v>10</v>
      </c>
      <c r="S204" s="7">
        <v>20</v>
      </c>
      <c r="T204" s="11">
        <f>Q204+J204+R204+S204</f>
        <v>77.72727272727272</v>
      </c>
      <c r="U204" s="7" t="str">
        <f>IF(T204&gt;=89.5, "A", IF(T204&gt;=79.5, "B", IF(T204&gt;=69.5, "C", IF(T204&gt;=59.5, "D", IF(T204&gt;=49.5, "E", "F")))))</f>
        <v>C</v>
      </c>
    </row>
    <row r="205" spans="1:22" x14ac:dyDescent="0.25">
      <c r="A205" s="7">
        <v>204</v>
      </c>
      <c r="B205" s="8" t="s">
        <v>428</v>
      </c>
      <c r="C205" s="9" t="s">
        <v>429</v>
      </c>
      <c r="D205" s="10"/>
      <c r="E205" s="11">
        <f>D205/11*25</f>
        <v>0</v>
      </c>
      <c r="F205" s="10">
        <v>4</v>
      </c>
      <c r="G205" s="11">
        <f>F205/11*25</f>
        <v>9.0909090909090917</v>
      </c>
      <c r="H205" s="11"/>
      <c r="I205" s="11">
        <f>H205/11*25</f>
        <v>0</v>
      </c>
      <c r="J205" s="11">
        <f>IF(E205&gt;G205,E205,G205)</f>
        <v>9.0909090909090917</v>
      </c>
      <c r="K205" s="11"/>
      <c r="L205" s="11">
        <f>K205/11*25</f>
        <v>0</v>
      </c>
      <c r="M205" s="11"/>
      <c r="N205" s="11">
        <f>M205/10*25</f>
        <v>0</v>
      </c>
      <c r="O205" s="11"/>
      <c r="P205" s="11">
        <f>O205/11*25</f>
        <v>0</v>
      </c>
      <c r="Q205" s="11">
        <f>IF(L205&gt;N205,L205,N205)</f>
        <v>0</v>
      </c>
      <c r="R205" s="7">
        <v>5</v>
      </c>
      <c r="S205" s="7"/>
      <c r="T205" s="11">
        <f>Q205+J205+R205+S205</f>
        <v>14.090909090909092</v>
      </c>
      <c r="U205" s="7" t="str">
        <f>IF(T205&gt;=89.5, "A", IF(T205&gt;=79.5, "B", IF(T205&gt;=69.5, "C", IF(T205&gt;=59.5, "D", IF(T205&gt;=49.5, "E", "F")))))</f>
        <v>F</v>
      </c>
    </row>
    <row r="206" spans="1:22" x14ac:dyDescent="0.25">
      <c r="A206" s="7">
        <v>205</v>
      </c>
      <c r="B206" s="8" t="s">
        <v>430</v>
      </c>
      <c r="C206" s="9" t="s">
        <v>431</v>
      </c>
      <c r="D206" s="10">
        <v>7</v>
      </c>
      <c r="E206" s="11">
        <f>D206/11*25</f>
        <v>15.909090909090908</v>
      </c>
      <c r="F206" s="10">
        <v>6.5</v>
      </c>
      <c r="G206" s="11">
        <f>F206/11*25</f>
        <v>14.772727272727273</v>
      </c>
      <c r="H206" s="11">
        <v>8.5</v>
      </c>
      <c r="I206" s="11">
        <f>H206/11*25</f>
        <v>19.318181818181817</v>
      </c>
      <c r="J206" s="11">
        <v>19.32</v>
      </c>
      <c r="K206" s="11"/>
      <c r="L206" s="11">
        <f>K206/11*25</f>
        <v>0</v>
      </c>
      <c r="M206" s="11">
        <v>6</v>
      </c>
      <c r="N206" s="11">
        <f>M206/10*25</f>
        <v>15</v>
      </c>
      <c r="O206" s="11">
        <v>4</v>
      </c>
      <c r="P206" s="11">
        <f>O206/11*25</f>
        <v>9.0909090909090917</v>
      </c>
      <c r="Q206" s="11">
        <f>IF(L206&gt;N206,L206,N206)</f>
        <v>15</v>
      </c>
      <c r="R206" s="7">
        <v>9</v>
      </c>
      <c r="S206" s="7"/>
      <c r="T206" s="11">
        <f>Q206+J206+R206+S206</f>
        <v>43.32</v>
      </c>
      <c r="U206" s="7" t="str">
        <f>IF(T206&gt;=89.5, "A", IF(T206&gt;=79.5, "B", IF(T206&gt;=69.5, "C", IF(T206&gt;=59.5, "D", IF(T206&gt;=49.5, "E", "F")))))</f>
        <v>F</v>
      </c>
    </row>
    <row r="207" spans="1:22" x14ac:dyDescent="0.25">
      <c r="A207" s="7">
        <v>206</v>
      </c>
      <c r="B207" s="8" t="s">
        <v>432</v>
      </c>
      <c r="C207" s="9" t="s">
        <v>433</v>
      </c>
      <c r="D207" s="10"/>
      <c r="E207" s="11">
        <f>D207/11*25</f>
        <v>0</v>
      </c>
      <c r="F207" s="10"/>
      <c r="G207" s="11">
        <f>F207/11*25</f>
        <v>0</v>
      </c>
      <c r="H207" s="11"/>
      <c r="I207" s="11">
        <f>H207/11*25</f>
        <v>0</v>
      </c>
      <c r="J207" s="11">
        <f>IF(E207&gt;G207,E207,G207)</f>
        <v>0</v>
      </c>
      <c r="K207" s="11"/>
      <c r="L207" s="11">
        <f>K207/11*25</f>
        <v>0</v>
      </c>
      <c r="M207" s="11"/>
      <c r="N207" s="11">
        <f>M207/10*25</f>
        <v>0</v>
      </c>
      <c r="O207" s="11"/>
      <c r="P207" s="11">
        <f>O207/11*25</f>
        <v>0</v>
      </c>
      <c r="Q207" s="11">
        <f>IF(L207&gt;N207,L207,N207)</f>
        <v>0</v>
      </c>
      <c r="R207" s="7">
        <v>0</v>
      </c>
      <c r="S207" s="7"/>
      <c r="T207" s="11">
        <f>Q207+J207+R207+S207</f>
        <v>0</v>
      </c>
      <c r="U207" s="7"/>
    </row>
    <row r="208" spans="1:22" x14ac:dyDescent="0.25">
      <c r="A208" s="7">
        <v>207</v>
      </c>
      <c r="B208" s="8" t="s">
        <v>434</v>
      </c>
      <c r="C208" s="9" t="s">
        <v>435</v>
      </c>
      <c r="D208" s="10"/>
      <c r="E208" s="11">
        <f>D208/11*25</f>
        <v>0</v>
      </c>
      <c r="F208" s="10"/>
      <c r="G208" s="11">
        <f>F208/11*25</f>
        <v>0</v>
      </c>
      <c r="H208" s="11"/>
      <c r="I208" s="11">
        <f>H208/11*25</f>
        <v>0</v>
      </c>
      <c r="J208" s="11">
        <f>IF(E208&gt;G208,E208,G208)</f>
        <v>0</v>
      </c>
      <c r="K208" s="11"/>
      <c r="L208" s="11">
        <f>K208/11*25</f>
        <v>0</v>
      </c>
      <c r="M208" s="11"/>
      <c r="N208" s="11">
        <f>M208/10*25</f>
        <v>0</v>
      </c>
      <c r="O208" s="11"/>
      <c r="P208" s="11">
        <f>O208/11*25</f>
        <v>0</v>
      </c>
      <c r="Q208" s="11">
        <f>IF(L208&gt;N208,L208,N208)</f>
        <v>0</v>
      </c>
      <c r="R208" s="7">
        <v>0</v>
      </c>
      <c r="S208" s="7"/>
      <c r="T208" s="11">
        <f>Q208+J208+R208+S208</f>
        <v>0</v>
      </c>
      <c r="U208" s="7"/>
    </row>
    <row r="209" spans="1:21" x14ac:dyDescent="0.25">
      <c r="A209" s="7">
        <v>208</v>
      </c>
      <c r="B209" s="8" t="s">
        <v>436</v>
      </c>
      <c r="C209" s="9" t="s">
        <v>437</v>
      </c>
      <c r="D209" s="10">
        <v>8.5</v>
      </c>
      <c r="E209" s="11">
        <f>D209/11*25</f>
        <v>19.318181818181817</v>
      </c>
      <c r="F209" s="10"/>
      <c r="G209" s="11">
        <f>F209/11*25</f>
        <v>0</v>
      </c>
      <c r="H209" s="11"/>
      <c r="I209" s="11">
        <f>H209/11*25</f>
        <v>0</v>
      </c>
      <c r="J209" s="11">
        <f>IF(E209&gt;G209,E209,G209)</f>
        <v>19.318181818181817</v>
      </c>
      <c r="K209" s="11"/>
      <c r="L209" s="11">
        <f>K209/11*25</f>
        <v>0</v>
      </c>
      <c r="M209" s="11">
        <v>5.5</v>
      </c>
      <c r="N209" s="11">
        <f>M209/10*25</f>
        <v>13.750000000000002</v>
      </c>
      <c r="O209" s="11"/>
      <c r="P209" s="11">
        <f>O209/11*25</f>
        <v>0</v>
      </c>
      <c r="Q209" s="11">
        <f>IF(L209&gt;N209,L209,N209)</f>
        <v>13.750000000000002</v>
      </c>
      <c r="R209" s="7">
        <v>9</v>
      </c>
      <c r="S209" s="7">
        <v>10</v>
      </c>
      <c r="T209" s="11">
        <f>Q209+J209+R209+S209</f>
        <v>52.06818181818182</v>
      </c>
      <c r="U209" s="7" t="str">
        <f>IF(T209&gt;=89.5, "A", IF(T209&gt;=79.5, "B", IF(T209&gt;=69.5, "C", IF(T209&gt;=59.5, "D", IF(T209&gt;=49.5, "E", "F")))))</f>
        <v>E</v>
      </c>
    </row>
    <row r="210" spans="1:21" x14ac:dyDescent="0.25">
      <c r="A210" s="7">
        <v>209</v>
      </c>
      <c r="B210" s="8" t="s">
        <v>438</v>
      </c>
      <c r="C210" s="9" t="s">
        <v>439</v>
      </c>
      <c r="D210" s="10">
        <v>8</v>
      </c>
      <c r="E210" s="11">
        <f>D210/11*25</f>
        <v>18.181818181818183</v>
      </c>
      <c r="F210" s="10"/>
      <c r="G210" s="11">
        <f>F210/11*25</f>
        <v>0</v>
      </c>
      <c r="H210" s="11"/>
      <c r="I210" s="11">
        <f>H210/11*25</f>
        <v>0</v>
      </c>
      <c r="J210" s="11">
        <f>IF(E210&gt;G210,E210,G210)</f>
        <v>18.181818181818183</v>
      </c>
      <c r="K210" s="11"/>
      <c r="L210" s="11">
        <f>K210/11*25</f>
        <v>0</v>
      </c>
      <c r="M210" s="11"/>
      <c r="N210" s="11">
        <f>M210/10*25</f>
        <v>0</v>
      </c>
      <c r="O210" s="11"/>
      <c r="P210" s="11">
        <f>O210/11*25</f>
        <v>0</v>
      </c>
      <c r="Q210" s="11">
        <f>IF(L210&gt;N210,L210,N210)</f>
        <v>0</v>
      </c>
      <c r="R210" s="7">
        <v>6</v>
      </c>
      <c r="S210" s="7"/>
      <c r="T210" s="11">
        <f>Q210+J210+R210+S210</f>
        <v>24.181818181818183</v>
      </c>
      <c r="U210" s="7" t="str">
        <f>IF(T210&gt;=89.5, "A", IF(T210&gt;=79.5, "B", IF(T210&gt;=69.5, "C", IF(T210&gt;=59.5, "D", IF(T210&gt;=49.5, "E", "F")))))</f>
        <v>F</v>
      </c>
    </row>
    <row r="211" spans="1:21" x14ac:dyDescent="0.25">
      <c r="A211" s="7">
        <v>210</v>
      </c>
      <c r="B211" s="8" t="s">
        <v>440</v>
      </c>
      <c r="C211" s="9" t="s">
        <v>441</v>
      </c>
      <c r="D211" s="10">
        <v>10.5</v>
      </c>
      <c r="E211" s="11">
        <f>D211/11*25</f>
        <v>23.863636363636363</v>
      </c>
      <c r="F211" s="10"/>
      <c r="G211" s="11">
        <f>F211/11*25</f>
        <v>0</v>
      </c>
      <c r="H211" s="11"/>
      <c r="I211" s="11">
        <f>H211/11*25</f>
        <v>0</v>
      </c>
      <c r="J211" s="11">
        <f>IF(E211&gt;G211,E211,G211)</f>
        <v>23.863636363636363</v>
      </c>
      <c r="K211" s="11">
        <v>10</v>
      </c>
      <c r="L211" s="11">
        <f>K211/11*25</f>
        <v>22.727272727272727</v>
      </c>
      <c r="M211" s="11"/>
      <c r="N211" s="11">
        <f>M211/10*25</f>
        <v>0</v>
      </c>
      <c r="O211" s="11"/>
      <c r="P211" s="11">
        <f>O211/11*25</f>
        <v>0</v>
      </c>
      <c r="Q211" s="11">
        <f>IF(L211&gt;N211,L211,N211)</f>
        <v>22.727272727272727</v>
      </c>
      <c r="R211" s="7">
        <v>10</v>
      </c>
      <c r="S211" s="7">
        <v>20</v>
      </c>
      <c r="T211" s="11">
        <f>Q211+J211+R211+S211</f>
        <v>76.590909090909093</v>
      </c>
      <c r="U211" s="7" t="str">
        <f>IF(T211&gt;=89.5, "A", IF(T211&gt;=79.5, "B", IF(T211&gt;=69.5, "C", IF(T211&gt;=59.5, "D", IF(T211&gt;=49.5, "E", "F")))))</f>
        <v>C</v>
      </c>
    </row>
    <row r="212" spans="1:21" x14ac:dyDescent="0.25">
      <c r="A212" s="7">
        <v>211</v>
      </c>
      <c r="B212" s="8" t="s">
        <v>442</v>
      </c>
      <c r="C212" s="9" t="s">
        <v>443</v>
      </c>
      <c r="D212" s="10">
        <v>10</v>
      </c>
      <c r="E212" s="11">
        <f>D212/11*25</f>
        <v>22.727272727272727</v>
      </c>
      <c r="F212" s="10"/>
      <c r="G212" s="11">
        <f>F212/11*25</f>
        <v>0</v>
      </c>
      <c r="H212" s="11"/>
      <c r="I212" s="11">
        <f>H212/11*25</f>
        <v>0</v>
      </c>
      <c r="J212" s="11">
        <f>IF(E212&gt;G212,E212,G212)</f>
        <v>22.727272727272727</v>
      </c>
      <c r="K212" s="11">
        <v>11</v>
      </c>
      <c r="L212" s="11">
        <f>K212/11*25</f>
        <v>25</v>
      </c>
      <c r="M212" s="11"/>
      <c r="N212" s="11">
        <f>M212/10*25</f>
        <v>0</v>
      </c>
      <c r="O212" s="11"/>
      <c r="P212" s="11">
        <f>O212/11*25</f>
        <v>0</v>
      </c>
      <c r="Q212" s="11">
        <f>IF(L212&gt;N212,L212,N212)</f>
        <v>25</v>
      </c>
      <c r="R212" s="7">
        <v>10</v>
      </c>
      <c r="S212" s="7"/>
      <c r="T212" s="11">
        <f>Q212+J212+R212+S212</f>
        <v>57.727272727272727</v>
      </c>
      <c r="U212" s="7" t="str">
        <f>IF(T212&gt;=89.5, "A", IF(T212&gt;=79.5, "B", IF(T212&gt;=69.5, "C", IF(T212&gt;=59.5, "D", IF(T212&gt;=49.5, "E", "F")))))</f>
        <v>E</v>
      </c>
    </row>
    <row r="213" spans="1:21" x14ac:dyDescent="0.25">
      <c r="A213" s="7">
        <v>212</v>
      </c>
      <c r="B213" s="8" t="s">
        <v>444</v>
      </c>
      <c r="C213" s="9" t="s">
        <v>445</v>
      </c>
      <c r="D213" s="10"/>
      <c r="E213" s="11">
        <f>D213/11*25</f>
        <v>0</v>
      </c>
      <c r="F213" s="10">
        <v>2.5</v>
      </c>
      <c r="G213" s="11">
        <f>F213/11*25</f>
        <v>5.6818181818181817</v>
      </c>
      <c r="H213" s="11"/>
      <c r="I213" s="11">
        <f>H213/11*25</f>
        <v>0</v>
      </c>
      <c r="J213" s="11">
        <f>IF(E213&gt;G213,E213,G213)</f>
        <v>5.6818181818181817</v>
      </c>
      <c r="K213" s="11"/>
      <c r="L213" s="11">
        <f>K213/11*25</f>
        <v>0</v>
      </c>
      <c r="M213" s="11">
        <v>0.5</v>
      </c>
      <c r="N213" s="11">
        <f>M213/10*25</f>
        <v>1.25</v>
      </c>
      <c r="O213" s="11"/>
      <c r="P213" s="11">
        <f>O213/11*25</f>
        <v>0</v>
      </c>
      <c r="Q213" s="11">
        <f>IF(L213&gt;N213,L213,N213)</f>
        <v>1.25</v>
      </c>
      <c r="R213" s="7">
        <v>5</v>
      </c>
      <c r="S213" s="7"/>
      <c r="T213" s="11">
        <f>Q213+J213+R213+S213</f>
        <v>11.931818181818182</v>
      </c>
      <c r="U213" s="7" t="str">
        <f>IF(T213&gt;=89.5, "A", IF(T213&gt;=79.5, "B", IF(T213&gt;=69.5, "C", IF(T213&gt;=59.5, "D", IF(T213&gt;=49.5, "E", "F")))))</f>
        <v>F</v>
      </c>
    </row>
    <row r="214" spans="1:21" x14ac:dyDescent="0.25">
      <c r="A214" s="7">
        <v>213</v>
      </c>
      <c r="B214" s="8" t="s">
        <v>446</v>
      </c>
      <c r="C214" s="9" t="s">
        <v>447</v>
      </c>
      <c r="D214" s="10"/>
      <c r="E214" s="11">
        <f>D214/11*25</f>
        <v>0</v>
      </c>
      <c r="F214" s="10">
        <v>3.5</v>
      </c>
      <c r="G214" s="11">
        <f>F214/11*25</f>
        <v>7.9545454545454541</v>
      </c>
      <c r="H214" s="11">
        <v>7</v>
      </c>
      <c r="I214" s="11">
        <f>H214/11*25</f>
        <v>15.909090909090908</v>
      </c>
      <c r="J214" s="11">
        <v>15.91</v>
      </c>
      <c r="K214" s="11"/>
      <c r="L214" s="11">
        <f>K214/11*25</f>
        <v>0</v>
      </c>
      <c r="M214" s="11">
        <v>2.5</v>
      </c>
      <c r="N214" s="11">
        <f>M214/10*25</f>
        <v>6.25</v>
      </c>
      <c r="O214" s="11"/>
      <c r="P214" s="11">
        <f>O214/11*25</f>
        <v>0</v>
      </c>
      <c r="Q214" s="11">
        <f>IF(L214&gt;N214,L214,N214)</f>
        <v>6.25</v>
      </c>
      <c r="R214" s="7">
        <v>6</v>
      </c>
      <c r="S214" s="7"/>
      <c r="T214" s="11">
        <f>Q214+J214+R214+S214</f>
        <v>28.16</v>
      </c>
      <c r="U214" s="7" t="str">
        <f>IF(T214&gt;=89.5, "A", IF(T214&gt;=79.5, "B", IF(T214&gt;=69.5, "C", IF(T214&gt;=59.5, "D", IF(T214&gt;=49.5, "E", "F")))))</f>
        <v>F</v>
      </c>
    </row>
    <row r="215" spans="1:21" x14ac:dyDescent="0.25">
      <c r="A215" s="7">
        <v>214</v>
      </c>
      <c r="B215" s="8" t="s">
        <v>448</v>
      </c>
      <c r="C215" s="9" t="s">
        <v>449</v>
      </c>
      <c r="D215" s="10"/>
      <c r="E215" s="11">
        <f>D215/11*25</f>
        <v>0</v>
      </c>
      <c r="F215" s="10">
        <v>2.5</v>
      </c>
      <c r="G215" s="11">
        <f>F215/11*25</f>
        <v>5.6818181818181817</v>
      </c>
      <c r="H215" s="11">
        <v>7.5</v>
      </c>
      <c r="I215" s="11">
        <f>H215/11*25</f>
        <v>17.045454545454543</v>
      </c>
      <c r="J215" s="11">
        <v>17.05</v>
      </c>
      <c r="K215" s="11"/>
      <c r="L215" s="11">
        <f>K215/11*25</f>
        <v>0</v>
      </c>
      <c r="M215" s="11">
        <v>3</v>
      </c>
      <c r="N215" s="11">
        <f>M215/10*25</f>
        <v>7.5</v>
      </c>
      <c r="O215" s="11"/>
      <c r="P215" s="11">
        <f>O215/11*25</f>
        <v>0</v>
      </c>
      <c r="Q215" s="11">
        <f>IF(L215&gt;N215,L215,N215)</f>
        <v>7.5</v>
      </c>
      <c r="R215" s="7">
        <v>6</v>
      </c>
      <c r="S215" s="7"/>
      <c r="T215" s="11">
        <f>Q215+J215+R215+S215</f>
        <v>30.55</v>
      </c>
      <c r="U215" s="7" t="str">
        <f>IF(T215&gt;=89.5, "A", IF(T215&gt;=79.5, "B", IF(T215&gt;=69.5, "C", IF(T215&gt;=59.5, "D", IF(T215&gt;=49.5, "E", "F")))))</f>
        <v>F</v>
      </c>
    </row>
    <row r="216" spans="1:21" x14ac:dyDescent="0.25">
      <c r="A216" s="7">
        <v>215</v>
      </c>
      <c r="B216" s="8" t="s">
        <v>450</v>
      </c>
      <c r="C216" s="9" t="s">
        <v>451</v>
      </c>
      <c r="D216" s="10"/>
      <c r="E216" s="11">
        <f>D216/11*25</f>
        <v>0</v>
      </c>
      <c r="F216" s="10"/>
      <c r="G216" s="11">
        <f>F216/11*25</f>
        <v>0</v>
      </c>
      <c r="H216" s="11"/>
      <c r="I216" s="11">
        <f>H216/11*25</f>
        <v>0</v>
      </c>
      <c r="J216" s="11">
        <f>IF(E216&gt;G216,E216,G216)</f>
        <v>0</v>
      </c>
      <c r="K216" s="11"/>
      <c r="L216" s="11">
        <f>K216/11*25</f>
        <v>0</v>
      </c>
      <c r="M216" s="11"/>
      <c r="N216" s="11">
        <f>M216/10*25</f>
        <v>0</v>
      </c>
      <c r="O216" s="11"/>
      <c r="P216" s="11">
        <f>O216/11*25</f>
        <v>0</v>
      </c>
      <c r="Q216" s="11">
        <f>IF(L216&gt;N216,L216,N216)</f>
        <v>0</v>
      </c>
      <c r="R216" s="7">
        <v>0</v>
      </c>
      <c r="S216" s="7"/>
      <c r="T216" s="11">
        <f>Q216+J216+R216+S216</f>
        <v>0</v>
      </c>
      <c r="U216" s="7"/>
    </row>
    <row r="217" spans="1:21" x14ac:dyDescent="0.25">
      <c r="A217" s="7">
        <v>216</v>
      </c>
      <c r="B217" s="8" t="s">
        <v>452</v>
      </c>
      <c r="C217" s="9" t="s">
        <v>453</v>
      </c>
      <c r="D217" s="10"/>
      <c r="E217" s="11">
        <f>D217/11*25</f>
        <v>0</v>
      </c>
      <c r="F217" s="10">
        <v>11</v>
      </c>
      <c r="G217" s="11">
        <f>F217/11*25</f>
        <v>25</v>
      </c>
      <c r="H217" s="11"/>
      <c r="I217" s="11">
        <f>H217/11*25</f>
        <v>0</v>
      </c>
      <c r="J217" s="11">
        <f>IF(E217&gt;G217,E217,G217)</f>
        <v>25</v>
      </c>
      <c r="K217" s="11">
        <v>9.5</v>
      </c>
      <c r="L217" s="11">
        <f>K217/11*25</f>
        <v>21.59090909090909</v>
      </c>
      <c r="M217" s="11">
        <v>9.5</v>
      </c>
      <c r="N217" s="11">
        <f>M217/10*25</f>
        <v>23.75</v>
      </c>
      <c r="O217" s="11"/>
      <c r="P217" s="11">
        <f>O217/11*25</f>
        <v>0</v>
      </c>
      <c r="Q217" s="11">
        <f>IF(L217&gt;N217,L217,N217)</f>
        <v>23.75</v>
      </c>
      <c r="R217" s="7">
        <v>10</v>
      </c>
      <c r="S217" s="7">
        <v>40</v>
      </c>
      <c r="T217" s="11">
        <f>Q217+J217+R217+S217</f>
        <v>98.75</v>
      </c>
      <c r="U217" s="7" t="str">
        <f>IF(T217&gt;=89.5, "A", IF(T217&gt;=79.5, "B", IF(T217&gt;=69.5, "C", IF(T217&gt;=59.5, "D", IF(T217&gt;=49.5, "E", "F")))))</f>
        <v>A</v>
      </c>
    </row>
    <row r="218" spans="1:21" x14ac:dyDescent="0.25">
      <c r="A218" s="7">
        <v>217</v>
      </c>
      <c r="B218" s="8" t="s">
        <v>454</v>
      </c>
      <c r="C218" s="9" t="s">
        <v>455</v>
      </c>
      <c r="D218" s="10">
        <v>9.5</v>
      </c>
      <c r="E218" s="11">
        <f>D218/11*25</f>
        <v>21.59090909090909</v>
      </c>
      <c r="F218" s="10"/>
      <c r="G218" s="11">
        <f>F218/11*25</f>
        <v>0</v>
      </c>
      <c r="H218" s="11"/>
      <c r="I218" s="11">
        <f>H218/11*25</f>
        <v>0</v>
      </c>
      <c r="J218" s="11">
        <f>IF(E218&gt;G218,E218,G218)</f>
        <v>21.59090909090909</v>
      </c>
      <c r="K218" s="11">
        <v>8.25</v>
      </c>
      <c r="L218" s="11">
        <f>K218/11*25</f>
        <v>18.75</v>
      </c>
      <c r="M218" s="11"/>
      <c r="N218" s="11">
        <f>M218/10*25</f>
        <v>0</v>
      </c>
      <c r="O218" s="11"/>
      <c r="P218" s="11">
        <f>O218/11*25</f>
        <v>0</v>
      </c>
      <c r="Q218" s="11">
        <f>IF(L218&gt;N218,L218,N218)</f>
        <v>18.75</v>
      </c>
      <c r="R218" s="7">
        <v>10</v>
      </c>
      <c r="S218" s="7"/>
      <c r="T218" s="11">
        <f>Q218+J218+R218+S218</f>
        <v>50.340909090909093</v>
      </c>
      <c r="U218" s="7" t="str">
        <f>IF(T218&gt;=89.5, "A", IF(T218&gt;=79.5, "B", IF(T218&gt;=69.5, "C", IF(T218&gt;=59.5, "D", IF(T218&gt;=49.5, "E", "F")))))</f>
        <v>E</v>
      </c>
    </row>
    <row r="219" spans="1:21" x14ac:dyDescent="0.25">
      <c r="A219" s="7">
        <v>218</v>
      </c>
      <c r="B219" s="8" t="s">
        <v>456</v>
      </c>
      <c r="C219" s="9" t="s">
        <v>457</v>
      </c>
      <c r="D219" s="10">
        <v>6</v>
      </c>
      <c r="E219" s="11">
        <f>D219/11*25</f>
        <v>13.636363636363635</v>
      </c>
      <c r="F219" s="10"/>
      <c r="G219" s="11">
        <f>F219/11*25</f>
        <v>0</v>
      </c>
      <c r="H219" s="11"/>
      <c r="I219" s="11">
        <f>H219/11*25</f>
        <v>0</v>
      </c>
      <c r="J219" s="11">
        <f>IF(E219&gt;G219,E219,G219)</f>
        <v>13.636363636363635</v>
      </c>
      <c r="K219" s="11"/>
      <c r="L219" s="11">
        <f>K219/11*25</f>
        <v>0</v>
      </c>
      <c r="M219" s="11"/>
      <c r="N219" s="11">
        <f>M219/10*25</f>
        <v>0</v>
      </c>
      <c r="O219" s="11"/>
      <c r="P219" s="11">
        <f>O219/11*25</f>
        <v>0</v>
      </c>
      <c r="Q219" s="11">
        <f>IF(L219&gt;N219,L219,N219)</f>
        <v>0</v>
      </c>
      <c r="R219" s="7">
        <v>10</v>
      </c>
      <c r="S219" s="7"/>
      <c r="T219" s="11">
        <f>Q219+J219+R219+S219</f>
        <v>23.636363636363633</v>
      </c>
      <c r="U219" s="7" t="str">
        <f>IF(T219&gt;=89.5, "A", IF(T219&gt;=79.5, "B", IF(T219&gt;=69.5, "C", IF(T219&gt;=59.5, "D", IF(T219&gt;=49.5, "E", "F")))))</f>
        <v>F</v>
      </c>
    </row>
    <row r="220" spans="1:21" x14ac:dyDescent="0.25">
      <c r="A220" s="7">
        <v>219</v>
      </c>
      <c r="B220" s="8" t="s">
        <v>458</v>
      </c>
      <c r="C220" s="9" t="s">
        <v>459</v>
      </c>
      <c r="D220" s="10">
        <v>1.5</v>
      </c>
      <c r="E220" s="11">
        <f>D220/11*25</f>
        <v>3.4090909090909087</v>
      </c>
      <c r="F220" s="10">
        <v>3.5</v>
      </c>
      <c r="G220" s="11">
        <f>F220/11*25</f>
        <v>7.9545454545454541</v>
      </c>
      <c r="H220" s="11"/>
      <c r="I220" s="11">
        <f>H220/11*25</f>
        <v>0</v>
      </c>
      <c r="J220" s="11">
        <f>IF(E220&gt;G220,E220,G220)</f>
        <v>7.9545454545454541</v>
      </c>
      <c r="K220" s="11">
        <v>1</v>
      </c>
      <c r="L220" s="11">
        <f>K220/11*25</f>
        <v>2.2727272727272729</v>
      </c>
      <c r="M220" s="11"/>
      <c r="N220" s="11">
        <f>M220/10*25</f>
        <v>0</v>
      </c>
      <c r="O220" s="11"/>
      <c r="P220" s="11">
        <f>O220/11*25</f>
        <v>0</v>
      </c>
      <c r="Q220" s="11">
        <f>IF(L220&gt;N220,L220,N220)</f>
        <v>2.2727272727272729</v>
      </c>
      <c r="R220" s="7">
        <v>6</v>
      </c>
      <c r="S220" s="7"/>
      <c r="T220" s="11">
        <f>Q220+J220+R220+S220</f>
        <v>16.227272727272727</v>
      </c>
      <c r="U220" s="7" t="str">
        <f>IF(T220&gt;=89.5, "A", IF(T220&gt;=79.5, "B", IF(T220&gt;=69.5, "C", IF(T220&gt;=59.5, "D", IF(T220&gt;=49.5, "E", "F")))))</f>
        <v>F</v>
      </c>
    </row>
    <row r="221" spans="1:21" x14ac:dyDescent="0.25">
      <c r="A221" s="7">
        <v>220</v>
      </c>
      <c r="B221" s="8" t="s">
        <v>460</v>
      </c>
      <c r="C221" s="9" t="s">
        <v>461</v>
      </c>
      <c r="D221" s="10">
        <v>1.5</v>
      </c>
      <c r="E221" s="11">
        <f>D221/11*25</f>
        <v>3.4090909090909087</v>
      </c>
      <c r="F221" s="10">
        <v>5.5</v>
      </c>
      <c r="G221" s="11">
        <f>F221/11*25</f>
        <v>12.5</v>
      </c>
      <c r="H221" s="11"/>
      <c r="I221" s="11">
        <f>H221/11*25</f>
        <v>0</v>
      </c>
      <c r="J221" s="11">
        <f>IF(E221&gt;G221,E221,G221)</f>
        <v>12.5</v>
      </c>
      <c r="K221" s="11">
        <v>4</v>
      </c>
      <c r="L221" s="11">
        <f>K221/11*25</f>
        <v>9.0909090909090917</v>
      </c>
      <c r="M221" s="11">
        <v>5</v>
      </c>
      <c r="N221" s="11">
        <f>M221/10*25</f>
        <v>12.5</v>
      </c>
      <c r="O221" s="11"/>
      <c r="P221" s="11">
        <f>O221/11*25</f>
        <v>0</v>
      </c>
      <c r="Q221" s="11">
        <f>IF(L221&gt;N221,L221,N221)</f>
        <v>12.5</v>
      </c>
      <c r="R221" s="7">
        <v>8</v>
      </c>
      <c r="S221" s="7">
        <v>20</v>
      </c>
      <c r="T221" s="11">
        <f>Q221+J221+R221+S221</f>
        <v>53</v>
      </c>
      <c r="U221" s="7" t="str">
        <f>IF(T221&gt;=89.5, "A", IF(T221&gt;=79.5, "B", IF(T221&gt;=69.5, "C", IF(T221&gt;=59.5, "D", IF(T221&gt;=49.5, "E", "F")))))</f>
        <v>E</v>
      </c>
    </row>
    <row r="222" spans="1:21" x14ac:dyDescent="0.25">
      <c r="A222" s="7">
        <v>221</v>
      </c>
      <c r="B222" s="8" t="s">
        <v>462</v>
      </c>
      <c r="C222" s="9" t="s">
        <v>463</v>
      </c>
      <c r="D222" s="10"/>
      <c r="E222" s="11">
        <f>D222/11*25</f>
        <v>0</v>
      </c>
      <c r="F222" s="10">
        <v>2</v>
      </c>
      <c r="G222" s="11">
        <f>F222/11*25</f>
        <v>4.5454545454545459</v>
      </c>
      <c r="H222" s="11"/>
      <c r="I222" s="11">
        <f>H222/11*25</f>
        <v>0</v>
      </c>
      <c r="J222" s="11">
        <f>IF(E222&gt;G222,E222,G222)</f>
        <v>4.5454545454545459</v>
      </c>
      <c r="K222" s="11"/>
      <c r="L222" s="11">
        <f>K222/11*25</f>
        <v>0</v>
      </c>
      <c r="M222" s="11"/>
      <c r="N222" s="11">
        <f>M222/10*25</f>
        <v>0</v>
      </c>
      <c r="O222" s="11"/>
      <c r="P222" s="11">
        <f>O222/11*25</f>
        <v>0</v>
      </c>
      <c r="Q222" s="11">
        <f>IF(L222&gt;N222,L222,N222)</f>
        <v>0</v>
      </c>
      <c r="R222" s="7">
        <v>5</v>
      </c>
      <c r="S222" s="7"/>
      <c r="T222" s="11">
        <f>Q222+J222+R222+S222</f>
        <v>9.5454545454545467</v>
      </c>
      <c r="U222" s="7" t="str">
        <f>IF(T222&gt;=89.5, "A", IF(T222&gt;=79.5, "B", IF(T222&gt;=69.5, "C", IF(T222&gt;=59.5, "D", IF(T222&gt;=49.5, "E", "F")))))</f>
        <v>F</v>
      </c>
    </row>
    <row r="223" spans="1:21" x14ac:dyDescent="0.25">
      <c r="A223" s="7">
        <v>222</v>
      </c>
      <c r="B223" s="8" t="s">
        <v>464</v>
      </c>
      <c r="C223" s="9" t="s">
        <v>465</v>
      </c>
      <c r="D223" s="10"/>
      <c r="E223" s="11">
        <f>D223/11*25</f>
        <v>0</v>
      </c>
      <c r="F223" s="10"/>
      <c r="G223" s="11">
        <f>F223/11*25</f>
        <v>0</v>
      </c>
      <c r="H223" s="11"/>
      <c r="I223" s="11">
        <f>H223/11*25</f>
        <v>0</v>
      </c>
      <c r="J223" s="11">
        <f>IF(E223&gt;G223,E223,G223)</f>
        <v>0</v>
      </c>
      <c r="K223" s="11"/>
      <c r="L223" s="11">
        <f>K223/11*25</f>
        <v>0</v>
      </c>
      <c r="M223" s="11"/>
      <c r="N223" s="11">
        <f>M223/10*25</f>
        <v>0</v>
      </c>
      <c r="O223" s="11"/>
      <c r="P223" s="11">
        <f>O223/11*25</f>
        <v>0</v>
      </c>
      <c r="Q223" s="11">
        <f>IF(L223&gt;N223,L223,N223)</f>
        <v>0</v>
      </c>
      <c r="R223" s="7">
        <v>0</v>
      </c>
      <c r="S223" s="7"/>
      <c r="T223" s="11">
        <f>Q223+J223+R223+S223</f>
        <v>0</v>
      </c>
      <c r="U223" s="7"/>
    </row>
    <row r="224" spans="1:21" x14ac:dyDescent="0.25">
      <c r="A224" s="7">
        <v>223</v>
      </c>
      <c r="B224" s="8" t="s">
        <v>466</v>
      </c>
      <c r="C224" s="9" t="s">
        <v>467</v>
      </c>
      <c r="D224" s="10"/>
      <c r="E224" s="11">
        <f>D224/11*25</f>
        <v>0</v>
      </c>
      <c r="F224" s="10"/>
      <c r="G224" s="11">
        <f>F224/11*25</f>
        <v>0</v>
      </c>
      <c r="H224" s="11"/>
      <c r="I224" s="11">
        <f>H224/11*25</f>
        <v>0</v>
      </c>
      <c r="J224" s="11">
        <f>IF(E224&gt;G224,E224,G224)</f>
        <v>0</v>
      </c>
      <c r="K224" s="11"/>
      <c r="L224" s="11">
        <f>K224/11*25</f>
        <v>0</v>
      </c>
      <c r="M224" s="11"/>
      <c r="N224" s="11">
        <f>M224/10*25</f>
        <v>0</v>
      </c>
      <c r="O224" s="11"/>
      <c r="P224" s="11">
        <f>O224/11*25</f>
        <v>0</v>
      </c>
      <c r="Q224" s="11">
        <f>IF(L224&gt;N224,L224,N224)</f>
        <v>0</v>
      </c>
      <c r="R224" s="7">
        <v>0</v>
      </c>
      <c r="S224" s="7"/>
      <c r="T224" s="11">
        <f>Q224+J224+R224+S224</f>
        <v>0</v>
      </c>
      <c r="U224" s="7"/>
    </row>
    <row r="225" spans="1:21" x14ac:dyDescent="0.25">
      <c r="A225" s="7">
        <v>224</v>
      </c>
      <c r="B225" s="8" t="s">
        <v>468</v>
      </c>
      <c r="C225" s="9" t="s">
        <v>469</v>
      </c>
      <c r="D225" s="10"/>
      <c r="E225" s="11">
        <f>D225/11*25</f>
        <v>0</v>
      </c>
      <c r="F225" s="10"/>
      <c r="G225" s="11">
        <f>F225/11*25</f>
        <v>0</v>
      </c>
      <c r="H225" s="11"/>
      <c r="I225" s="11">
        <f>H225/11*25</f>
        <v>0</v>
      </c>
      <c r="J225" s="11">
        <f>IF(E225&gt;G225,E225,G225)</f>
        <v>0</v>
      </c>
      <c r="K225" s="11"/>
      <c r="L225" s="11">
        <f>K225/11*25</f>
        <v>0</v>
      </c>
      <c r="M225" s="11"/>
      <c r="N225" s="11">
        <f>M225/10*25</f>
        <v>0</v>
      </c>
      <c r="O225" s="11"/>
      <c r="P225" s="11">
        <f>O225/11*25</f>
        <v>0</v>
      </c>
      <c r="Q225" s="11">
        <f>IF(L225&gt;N225,L225,N225)</f>
        <v>0</v>
      </c>
      <c r="R225" s="7">
        <v>0</v>
      </c>
      <c r="S225" s="7"/>
      <c r="T225" s="11">
        <f>Q225+J225+R225+S225</f>
        <v>0</v>
      </c>
      <c r="U225" s="7"/>
    </row>
    <row r="226" spans="1:21" x14ac:dyDescent="0.25">
      <c r="A226" s="7">
        <v>225</v>
      </c>
      <c r="B226" s="8" t="s">
        <v>470</v>
      </c>
      <c r="C226" s="9" t="s">
        <v>471</v>
      </c>
      <c r="D226" s="10"/>
      <c r="E226" s="11">
        <f>D226/11*25</f>
        <v>0</v>
      </c>
      <c r="F226" s="10"/>
      <c r="G226" s="11">
        <f>F226/11*25</f>
        <v>0</v>
      </c>
      <c r="H226" s="11"/>
      <c r="I226" s="11">
        <f>H226/11*25</f>
        <v>0</v>
      </c>
      <c r="J226" s="11">
        <f>IF(E226&gt;G226,E226,G226)</f>
        <v>0</v>
      </c>
      <c r="K226" s="11"/>
      <c r="L226" s="11">
        <f>K226/11*25</f>
        <v>0</v>
      </c>
      <c r="M226" s="11"/>
      <c r="N226" s="11">
        <f>M226/10*25</f>
        <v>0</v>
      </c>
      <c r="O226" s="11"/>
      <c r="P226" s="11">
        <f>O226/11*25</f>
        <v>0</v>
      </c>
      <c r="Q226" s="11">
        <f>IF(L226&gt;N226,L226,N226)</f>
        <v>0</v>
      </c>
      <c r="R226" s="7">
        <v>0</v>
      </c>
      <c r="S226" s="7"/>
      <c r="T226" s="11">
        <f>Q226+J226+R226+S226</f>
        <v>0</v>
      </c>
      <c r="U226" s="7"/>
    </row>
    <row r="227" spans="1:21" x14ac:dyDescent="0.25">
      <c r="A227" s="7">
        <v>226</v>
      </c>
      <c r="B227" s="8" t="s">
        <v>472</v>
      </c>
      <c r="C227" s="9" t="s">
        <v>473</v>
      </c>
      <c r="D227" s="10"/>
      <c r="E227" s="11">
        <f>D227/11*25</f>
        <v>0</v>
      </c>
      <c r="F227" s="10"/>
      <c r="G227" s="11">
        <f>F227/11*25</f>
        <v>0</v>
      </c>
      <c r="H227" s="11"/>
      <c r="I227" s="11">
        <f>H227/11*25</f>
        <v>0</v>
      </c>
      <c r="J227" s="11">
        <f>IF(E227&gt;G227,E227,G227)</f>
        <v>0</v>
      </c>
      <c r="K227" s="11"/>
      <c r="L227" s="11">
        <f>K227/11*25</f>
        <v>0</v>
      </c>
      <c r="M227" s="11"/>
      <c r="N227" s="11">
        <f>M227/10*25</f>
        <v>0</v>
      </c>
      <c r="O227" s="11"/>
      <c r="P227" s="11">
        <f>O227/11*25</f>
        <v>0</v>
      </c>
      <c r="Q227" s="11">
        <f>IF(L227&gt;N227,L227,N227)</f>
        <v>0</v>
      </c>
      <c r="R227" s="7">
        <v>0</v>
      </c>
      <c r="S227" s="7"/>
      <c r="T227" s="11">
        <f>Q227+J227+R227+S227</f>
        <v>0</v>
      </c>
      <c r="U227" s="7"/>
    </row>
    <row r="228" spans="1:21" x14ac:dyDescent="0.25">
      <c r="A228" s="7">
        <v>227</v>
      </c>
      <c r="B228" s="8" t="s">
        <v>474</v>
      </c>
      <c r="C228" s="9" t="s">
        <v>475</v>
      </c>
      <c r="D228" s="10"/>
      <c r="E228" s="11">
        <f>D228/11*25</f>
        <v>0</v>
      </c>
      <c r="F228" s="10"/>
      <c r="G228" s="11">
        <f>F228/11*25</f>
        <v>0</v>
      </c>
      <c r="H228" s="11"/>
      <c r="I228" s="11">
        <f>H228/11*25</f>
        <v>0</v>
      </c>
      <c r="J228" s="11">
        <f>IF(E228&gt;G228,E228,G228)</f>
        <v>0</v>
      </c>
      <c r="K228" s="11"/>
      <c r="L228" s="11">
        <f>K228/11*25</f>
        <v>0</v>
      </c>
      <c r="M228" s="11"/>
      <c r="N228" s="11">
        <f>M228/10*25</f>
        <v>0</v>
      </c>
      <c r="O228" s="11"/>
      <c r="P228" s="11">
        <f>O228/11*25</f>
        <v>0</v>
      </c>
      <c r="Q228" s="11">
        <f>IF(L228&gt;N228,L228,N228)</f>
        <v>0</v>
      </c>
      <c r="R228" s="7">
        <v>0</v>
      </c>
      <c r="S228" s="7"/>
      <c r="T228" s="11">
        <f>Q228+J228+R228+S228</f>
        <v>0</v>
      </c>
      <c r="U228" s="7"/>
    </row>
    <row r="229" spans="1:21" x14ac:dyDescent="0.25">
      <c r="A229" s="7">
        <v>228</v>
      </c>
      <c r="B229" s="8" t="s">
        <v>476</v>
      </c>
      <c r="C229" s="9" t="s">
        <v>477</v>
      </c>
      <c r="D229" s="10">
        <v>5.5</v>
      </c>
      <c r="E229" s="11">
        <f>D229/11*25</f>
        <v>12.5</v>
      </c>
      <c r="F229" s="10">
        <v>8</v>
      </c>
      <c r="G229" s="11">
        <f>F229/11*25</f>
        <v>18.181818181818183</v>
      </c>
      <c r="H229" s="11"/>
      <c r="I229" s="11">
        <f>H229/11*25</f>
        <v>0</v>
      </c>
      <c r="J229" s="11">
        <f>IF(E229&gt;G229,E229,G229)</f>
        <v>18.181818181818183</v>
      </c>
      <c r="K229" s="11">
        <v>3</v>
      </c>
      <c r="L229" s="11">
        <f>K229/11*25</f>
        <v>6.8181818181818175</v>
      </c>
      <c r="M229" s="11">
        <v>9</v>
      </c>
      <c r="N229" s="11">
        <f>M229/10*25</f>
        <v>22.5</v>
      </c>
      <c r="O229" s="11"/>
      <c r="P229" s="11">
        <f>O229/11*25</f>
        <v>0</v>
      </c>
      <c r="Q229" s="11">
        <f>IF(L229&gt;N229,L229,N229)</f>
        <v>22.5</v>
      </c>
      <c r="R229" s="7">
        <v>10</v>
      </c>
      <c r="S229" s="7"/>
      <c r="T229" s="11">
        <f>Q229+J229+R229+S229</f>
        <v>50.681818181818187</v>
      </c>
      <c r="U229" s="7" t="str">
        <f>IF(T229&gt;=89.5, "A", IF(T229&gt;=79.5, "B", IF(T229&gt;=69.5, "C", IF(T229&gt;=59.5, "D", IF(T229&gt;=49.5, "E", "F")))))</f>
        <v>E</v>
      </c>
    </row>
    <row r="230" spans="1:21" x14ac:dyDescent="0.25">
      <c r="A230" s="7">
        <v>229</v>
      </c>
      <c r="B230" s="8" t="s">
        <v>478</v>
      </c>
      <c r="C230" s="9" t="s">
        <v>479</v>
      </c>
      <c r="D230" s="10">
        <v>7</v>
      </c>
      <c r="E230" s="11">
        <f>D230/11*25</f>
        <v>15.909090909090908</v>
      </c>
      <c r="F230" s="10"/>
      <c r="G230" s="11">
        <f>F230/11*25</f>
        <v>0</v>
      </c>
      <c r="H230" s="11">
        <v>6.5</v>
      </c>
      <c r="I230" s="11">
        <f>H230/11*25</f>
        <v>14.772727272727273</v>
      </c>
      <c r="J230" s="11">
        <f>IF(E230&gt;G230,E230,G230)</f>
        <v>15.909090909090908</v>
      </c>
      <c r="K230" s="11">
        <v>1.5</v>
      </c>
      <c r="L230" s="11">
        <f>K230/11*25</f>
        <v>3.4090909090909087</v>
      </c>
      <c r="M230" s="11">
        <v>2</v>
      </c>
      <c r="N230" s="11">
        <f>M230/10*25</f>
        <v>5</v>
      </c>
      <c r="O230" s="11">
        <v>6.5</v>
      </c>
      <c r="P230" s="11">
        <f>O230/11*25</f>
        <v>14.772727272727273</v>
      </c>
      <c r="Q230" s="11">
        <v>14.77</v>
      </c>
      <c r="R230" s="7">
        <v>9</v>
      </c>
      <c r="S230" s="7"/>
      <c r="T230" s="11">
        <f>Q230+J230+R230+S230</f>
        <v>39.67909090909091</v>
      </c>
      <c r="U230" s="7" t="str">
        <f>IF(T230&gt;=89.5, "A", IF(T230&gt;=79.5, "B", IF(T230&gt;=69.5, "C", IF(T230&gt;=59.5, "D", IF(T230&gt;=49.5, "E", "F")))))</f>
        <v>F</v>
      </c>
    </row>
    <row r="231" spans="1:21" x14ac:dyDescent="0.25">
      <c r="A231" s="7">
        <v>230</v>
      </c>
      <c r="B231" s="8" t="s">
        <v>480</v>
      </c>
      <c r="C231" s="9" t="s">
        <v>481</v>
      </c>
      <c r="D231" s="10"/>
      <c r="E231" s="11">
        <f>D231/11*25</f>
        <v>0</v>
      </c>
      <c r="F231" s="10"/>
      <c r="G231" s="11">
        <f>F231/11*25</f>
        <v>0</v>
      </c>
      <c r="H231" s="11"/>
      <c r="I231" s="11">
        <f>H231/11*25</f>
        <v>0</v>
      </c>
      <c r="J231" s="11">
        <f>IF(E231&gt;G231,E231,G231)</f>
        <v>0</v>
      </c>
      <c r="K231" s="11"/>
      <c r="L231" s="11">
        <f>K231/11*25</f>
        <v>0</v>
      </c>
      <c r="M231" s="11"/>
      <c r="N231" s="11">
        <f>M231/10*25</f>
        <v>0</v>
      </c>
      <c r="O231" s="11"/>
      <c r="P231" s="11">
        <f>O231/11*25</f>
        <v>0</v>
      </c>
      <c r="Q231" s="11">
        <f>IF(L231&gt;N231,L231,N231)</f>
        <v>0</v>
      </c>
      <c r="R231" s="7">
        <v>0</v>
      </c>
      <c r="S231" s="7"/>
      <c r="T231" s="11">
        <f>Q231+J231+R231+S231</f>
        <v>0</v>
      </c>
      <c r="U231" s="7"/>
    </row>
    <row r="232" spans="1:21" x14ac:dyDescent="0.25">
      <c r="A232" s="7">
        <v>231</v>
      </c>
      <c r="B232" s="8" t="s">
        <v>482</v>
      </c>
      <c r="C232" s="9" t="s">
        <v>483</v>
      </c>
      <c r="D232" s="10">
        <v>9</v>
      </c>
      <c r="E232" s="11">
        <f>D232/11*25</f>
        <v>20.454545454545457</v>
      </c>
      <c r="F232" s="10"/>
      <c r="G232" s="11">
        <f>F232/11*25</f>
        <v>0</v>
      </c>
      <c r="H232" s="11"/>
      <c r="I232" s="11">
        <f>H232/11*25</f>
        <v>0</v>
      </c>
      <c r="J232" s="11">
        <f>IF(E232&gt;G232,E232,G232)</f>
        <v>20.454545454545457</v>
      </c>
      <c r="K232" s="11">
        <v>7</v>
      </c>
      <c r="L232" s="11">
        <f>K232/11*25</f>
        <v>15.909090909090908</v>
      </c>
      <c r="M232" s="11">
        <v>8</v>
      </c>
      <c r="N232" s="11">
        <f>M232/10*25</f>
        <v>20</v>
      </c>
      <c r="O232" s="11"/>
      <c r="P232" s="11">
        <f>O232/11*25</f>
        <v>0</v>
      </c>
      <c r="Q232" s="11">
        <f>IF(L232&gt;N232,L232,N232)</f>
        <v>20</v>
      </c>
      <c r="R232" s="7">
        <v>10</v>
      </c>
      <c r="S232" s="7"/>
      <c r="T232" s="11">
        <f>Q232+J232+R232+S232</f>
        <v>50.454545454545453</v>
      </c>
      <c r="U232" s="7" t="str">
        <f>IF(T232&gt;=89.5, "A", IF(T232&gt;=79.5, "B", IF(T232&gt;=69.5, "C", IF(T232&gt;=59.5, "D", IF(T232&gt;=49.5, "E", "F")))))</f>
        <v>E</v>
      </c>
    </row>
    <row r="233" spans="1:21" x14ac:dyDescent="0.25">
      <c r="A233" s="7">
        <v>232</v>
      </c>
      <c r="B233" s="8" t="s">
        <v>484</v>
      </c>
      <c r="C233" s="9" t="s">
        <v>485</v>
      </c>
      <c r="D233" s="10">
        <v>1.5</v>
      </c>
      <c r="E233" s="11">
        <f>D233/11*25</f>
        <v>3.4090909090909087</v>
      </c>
      <c r="F233" s="10">
        <v>2.5</v>
      </c>
      <c r="G233" s="11">
        <f>F233/11*25</f>
        <v>5.6818181818181817</v>
      </c>
      <c r="H233" s="11"/>
      <c r="I233" s="11">
        <f>H233/11*25</f>
        <v>0</v>
      </c>
      <c r="J233" s="11">
        <f>IF(E233&gt;G233,E233,G233)</f>
        <v>5.6818181818181817</v>
      </c>
      <c r="K233" s="11"/>
      <c r="L233" s="11">
        <f>K233/11*25</f>
        <v>0</v>
      </c>
      <c r="M233" s="11"/>
      <c r="N233" s="11">
        <f>M233/10*25</f>
        <v>0</v>
      </c>
      <c r="O233" s="11"/>
      <c r="P233" s="11">
        <f>O233/11*25</f>
        <v>0</v>
      </c>
      <c r="Q233" s="11">
        <f>IF(L233&gt;N233,L233,N233)</f>
        <v>0</v>
      </c>
      <c r="R233" s="7">
        <v>5</v>
      </c>
      <c r="S233" s="7"/>
      <c r="T233" s="11">
        <f>Q233+J233+R233+S233</f>
        <v>10.681818181818182</v>
      </c>
      <c r="U233" s="7" t="str">
        <f>IF(T233&gt;=89.5, "A", IF(T233&gt;=79.5, "B", IF(T233&gt;=69.5, "C", IF(T233&gt;=59.5, "D", IF(T233&gt;=49.5, "E", "F")))))</f>
        <v>F</v>
      </c>
    </row>
    <row r="234" spans="1:21" x14ac:dyDescent="0.25">
      <c r="A234" s="7">
        <v>233</v>
      </c>
      <c r="B234" s="8" t="s">
        <v>486</v>
      </c>
      <c r="C234" s="9" t="s">
        <v>487</v>
      </c>
      <c r="D234" s="10"/>
      <c r="E234" s="11">
        <f>D234/11*25</f>
        <v>0</v>
      </c>
      <c r="F234" s="10">
        <v>5.5</v>
      </c>
      <c r="G234" s="11">
        <f>F234/11*25</f>
        <v>12.5</v>
      </c>
      <c r="H234" s="11">
        <v>6.5</v>
      </c>
      <c r="I234" s="11">
        <f>H234/11*25</f>
        <v>14.772727272727273</v>
      </c>
      <c r="J234" s="11">
        <v>14.77</v>
      </c>
      <c r="K234" s="11"/>
      <c r="L234" s="11">
        <f>K234/11*25</f>
        <v>0</v>
      </c>
      <c r="M234" s="11">
        <v>2.5</v>
      </c>
      <c r="N234" s="11">
        <f>M234/10*25</f>
        <v>6.25</v>
      </c>
      <c r="O234" s="11"/>
      <c r="P234" s="11">
        <f>O234/11*25</f>
        <v>0</v>
      </c>
      <c r="Q234" s="11">
        <f>IF(L234&gt;N234,L234,N234)</f>
        <v>6.25</v>
      </c>
      <c r="R234" s="7">
        <v>6</v>
      </c>
      <c r="S234" s="7"/>
      <c r="T234" s="11">
        <f>Q234+J234+R234+S234</f>
        <v>27.02</v>
      </c>
      <c r="U234" s="7" t="str">
        <f>IF(T234&gt;=89.5, "A", IF(T234&gt;=79.5, "B", IF(T234&gt;=69.5, "C", IF(T234&gt;=59.5, "D", IF(T234&gt;=49.5, "E", "F")))))</f>
        <v>F</v>
      </c>
    </row>
    <row r="235" spans="1:21" x14ac:dyDescent="0.25">
      <c r="A235" s="7">
        <v>234</v>
      </c>
      <c r="B235" s="8" t="s">
        <v>488</v>
      </c>
      <c r="C235" s="9" t="s">
        <v>489</v>
      </c>
      <c r="D235" s="10">
        <v>7</v>
      </c>
      <c r="E235" s="11">
        <f>D235/11*25</f>
        <v>15.909090909090908</v>
      </c>
      <c r="F235" s="10">
        <v>9</v>
      </c>
      <c r="G235" s="11">
        <f>F235/11*25</f>
        <v>20.454545454545457</v>
      </c>
      <c r="H235" s="11"/>
      <c r="I235" s="11">
        <f>H235/11*25</f>
        <v>0</v>
      </c>
      <c r="J235" s="11">
        <f>IF(E235&gt;G235,E235,G235)</f>
        <v>20.454545454545457</v>
      </c>
      <c r="K235" s="11">
        <v>5.5</v>
      </c>
      <c r="L235" s="11">
        <f>K235/11*25</f>
        <v>12.5</v>
      </c>
      <c r="M235" s="11">
        <v>3.5</v>
      </c>
      <c r="N235" s="11">
        <f>M235/10*25</f>
        <v>8.75</v>
      </c>
      <c r="O235" s="11">
        <v>3</v>
      </c>
      <c r="P235" s="11">
        <f>O235/11*25</f>
        <v>6.8181818181818175</v>
      </c>
      <c r="Q235" s="11">
        <f>IF(L235&gt;N235,L235,N235)</f>
        <v>12.5</v>
      </c>
      <c r="R235" s="7">
        <v>9</v>
      </c>
      <c r="S235" s="7"/>
      <c r="T235" s="11">
        <f>Q235+J235+R235+S235</f>
        <v>41.954545454545453</v>
      </c>
      <c r="U235" s="7" t="str">
        <f>IF(T235&gt;=89.5, "A", IF(T235&gt;=79.5, "B", IF(T235&gt;=69.5, "C", IF(T235&gt;=59.5, "D", IF(T235&gt;=49.5, "E", "F")))))</f>
        <v>F</v>
      </c>
    </row>
    <row r="236" spans="1:21" x14ac:dyDescent="0.25">
      <c r="A236" s="7">
        <v>235</v>
      </c>
      <c r="B236" s="8" t="s">
        <v>490</v>
      </c>
      <c r="C236" s="9" t="s">
        <v>491</v>
      </c>
      <c r="D236" s="10"/>
      <c r="E236" s="11">
        <f>D236/11*25</f>
        <v>0</v>
      </c>
      <c r="F236" s="10"/>
      <c r="G236" s="11">
        <f>F236/11*25</f>
        <v>0</v>
      </c>
      <c r="H236" s="11"/>
      <c r="I236" s="11">
        <f>H236/11*25</f>
        <v>0</v>
      </c>
      <c r="J236" s="11">
        <f>IF(E236&gt;G236,E236,G236)</f>
        <v>0</v>
      </c>
      <c r="K236" s="11"/>
      <c r="L236" s="11">
        <f>K236/11*25</f>
        <v>0</v>
      </c>
      <c r="M236" s="11"/>
      <c r="N236" s="11">
        <f>M236/10*25</f>
        <v>0</v>
      </c>
      <c r="O236" s="11"/>
      <c r="P236" s="11">
        <f>O236/11*25</f>
        <v>0</v>
      </c>
      <c r="Q236" s="11">
        <f>IF(L236&gt;N236,L236,N236)</f>
        <v>0</v>
      </c>
      <c r="R236" s="7">
        <v>0</v>
      </c>
      <c r="S236" s="7"/>
      <c r="T236" s="11">
        <f>Q236+J236+R236+S236</f>
        <v>0</v>
      </c>
      <c r="U236" s="7"/>
    </row>
    <row r="237" spans="1:21" x14ac:dyDescent="0.25">
      <c r="A237" s="7">
        <v>236</v>
      </c>
      <c r="B237" s="8" t="s">
        <v>492</v>
      </c>
      <c r="C237" s="9" t="s">
        <v>493</v>
      </c>
      <c r="D237" s="10">
        <v>9</v>
      </c>
      <c r="E237" s="11">
        <f>D237/11*25</f>
        <v>20.454545454545457</v>
      </c>
      <c r="F237" s="10">
        <v>7.5</v>
      </c>
      <c r="G237" s="11">
        <f>F237/11*25</f>
        <v>17.045454545454543</v>
      </c>
      <c r="H237" s="11"/>
      <c r="I237" s="11">
        <f>H237/11*25</f>
        <v>0</v>
      </c>
      <c r="J237" s="11">
        <f>IF(E237&gt;G237,E237,G237)</f>
        <v>20.454545454545457</v>
      </c>
      <c r="K237" s="11"/>
      <c r="L237" s="11">
        <f>K237/11*25</f>
        <v>0</v>
      </c>
      <c r="M237" s="11"/>
      <c r="N237" s="11">
        <f>M237/10*25</f>
        <v>0</v>
      </c>
      <c r="O237" s="11"/>
      <c r="P237" s="11">
        <f>O237/11*25</f>
        <v>0</v>
      </c>
      <c r="Q237" s="11">
        <f>IF(L237&gt;N237,L237,N237)</f>
        <v>0</v>
      </c>
      <c r="R237" s="7">
        <v>7</v>
      </c>
      <c r="S237" s="7"/>
      <c r="T237" s="11">
        <f>Q237+J237+R237+S237</f>
        <v>27.454545454545457</v>
      </c>
      <c r="U237" s="7" t="str">
        <f>IF(T237&gt;=89.5, "A", IF(T237&gt;=79.5, "B", IF(T237&gt;=69.5, "C", IF(T237&gt;=59.5, "D", IF(T237&gt;=49.5, "E", "F")))))</f>
        <v>F</v>
      </c>
    </row>
    <row r="238" spans="1:21" x14ac:dyDescent="0.25">
      <c r="A238" s="7">
        <v>237</v>
      </c>
      <c r="B238" s="8" t="s">
        <v>494</v>
      </c>
      <c r="C238" s="9" t="s">
        <v>495</v>
      </c>
      <c r="D238" s="10"/>
      <c r="E238" s="11">
        <f>D238/11*25</f>
        <v>0</v>
      </c>
      <c r="F238" s="10"/>
      <c r="G238" s="11">
        <f>F238/11*25</f>
        <v>0</v>
      </c>
      <c r="H238" s="11"/>
      <c r="I238" s="11">
        <f>H238/11*25</f>
        <v>0</v>
      </c>
      <c r="J238" s="11">
        <f>IF(E238&gt;G238,E238,G238)</f>
        <v>0</v>
      </c>
      <c r="K238" s="11"/>
      <c r="L238" s="11">
        <f>K238/11*25</f>
        <v>0</v>
      </c>
      <c r="M238" s="11"/>
      <c r="N238" s="11">
        <f>M238/10*25</f>
        <v>0</v>
      </c>
      <c r="O238" s="11"/>
      <c r="P238" s="11">
        <f>O238/11*25</f>
        <v>0</v>
      </c>
      <c r="Q238" s="11">
        <f>IF(L238&gt;N238,L238,N238)</f>
        <v>0</v>
      </c>
      <c r="R238" s="7">
        <v>0</v>
      </c>
      <c r="S238" s="7"/>
      <c r="T238" s="11">
        <f>Q238+J238+R238+S238</f>
        <v>0</v>
      </c>
      <c r="U238" s="7"/>
    </row>
    <row r="239" spans="1:21" x14ac:dyDescent="0.25">
      <c r="A239" s="7">
        <v>238</v>
      </c>
      <c r="B239" s="8" t="s">
        <v>496</v>
      </c>
      <c r="C239" s="9" t="s">
        <v>497</v>
      </c>
      <c r="D239" s="10">
        <v>8</v>
      </c>
      <c r="E239" s="11">
        <f>D239/11*25</f>
        <v>18.181818181818183</v>
      </c>
      <c r="F239" s="10">
        <v>9.5</v>
      </c>
      <c r="G239" s="11">
        <f>F239/11*25</f>
        <v>21.59090909090909</v>
      </c>
      <c r="H239" s="11"/>
      <c r="I239" s="11">
        <f>H239/11*25</f>
        <v>0</v>
      </c>
      <c r="J239" s="11">
        <f>IF(E239&gt;G239,E239,G239)</f>
        <v>21.59090909090909</v>
      </c>
      <c r="K239" s="11">
        <v>8</v>
      </c>
      <c r="L239" s="11">
        <f>K239/11*25</f>
        <v>18.181818181818183</v>
      </c>
      <c r="M239" s="11">
        <v>10</v>
      </c>
      <c r="N239" s="11">
        <f>M239/10*25</f>
        <v>25</v>
      </c>
      <c r="O239" s="11"/>
      <c r="P239" s="11">
        <f>O239/11*25</f>
        <v>0</v>
      </c>
      <c r="Q239" s="11">
        <f>IF(L239&gt;N239,L239,N239)</f>
        <v>25</v>
      </c>
      <c r="R239" s="7">
        <v>10</v>
      </c>
      <c r="S239" s="7"/>
      <c r="T239" s="11">
        <f>Q239+J239+R239+S239</f>
        <v>56.590909090909093</v>
      </c>
      <c r="U239" s="7" t="str">
        <f>IF(T239&gt;=89.5, "A", IF(T239&gt;=79.5, "B", IF(T239&gt;=69.5, "C", IF(T239&gt;=59.5, "D", IF(T239&gt;=49.5, "E", "F")))))</f>
        <v>E</v>
      </c>
    </row>
    <row r="240" spans="1:21" x14ac:dyDescent="0.25">
      <c r="A240" s="7">
        <v>239</v>
      </c>
      <c r="B240" s="8" t="s">
        <v>498</v>
      </c>
      <c r="C240" s="9" t="s">
        <v>499</v>
      </c>
      <c r="D240" s="10"/>
      <c r="E240" s="11">
        <f>D240/11*25</f>
        <v>0</v>
      </c>
      <c r="F240" s="10">
        <v>5</v>
      </c>
      <c r="G240" s="11">
        <f>F240/11*25</f>
        <v>11.363636363636363</v>
      </c>
      <c r="H240" s="11"/>
      <c r="I240" s="11">
        <f>H240/11*25</f>
        <v>0</v>
      </c>
      <c r="J240" s="11">
        <f>IF(E240&gt;G240,E240,G240)</f>
        <v>11.363636363636363</v>
      </c>
      <c r="K240" s="11"/>
      <c r="L240" s="11">
        <f>K240/11*25</f>
        <v>0</v>
      </c>
      <c r="M240" s="11"/>
      <c r="N240" s="11">
        <f>M240/10*25</f>
        <v>0</v>
      </c>
      <c r="O240" s="11"/>
      <c r="P240" s="11">
        <f>O240/11*25</f>
        <v>0</v>
      </c>
      <c r="Q240" s="11">
        <f>IF(L240&gt;N240,L240,N240)</f>
        <v>0</v>
      </c>
      <c r="R240" s="7">
        <v>6</v>
      </c>
      <c r="S240" s="7"/>
      <c r="T240" s="11">
        <f>Q240+J240+R240+S240</f>
        <v>17.363636363636363</v>
      </c>
      <c r="U240" s="7" t="str">
        <f>IF(T240&gt;=89.5, "A", IF(T240&gt;=79.5, "B", IF(T240&gt;=69.5, "C", IF(T240&gt;=59.5, "D", IF(T240&gt;=49.5, "E", "F")))))</f>
        <v>F</v>
      </c>
    </row>
    <row r="241" spans="1:22" x14ac:dyDescent="0.25">
      <c r="A241" s="7">
        <v>240</v>
      </c>
      <c r="B241" s="8" t="s">
        <v>500</v>
      </c>
      <c r="C241" s="9" t="s">
        <v>501</v>
      </c>
      <c r="D241" s="10"/>
      <c r="E241" s="11">
        <f>D241/11*25</f>
        <v>0</v>
      </c>
      <c r="F241" s="10">
        <v>6</v>
      </c>
      <c r="G241" s="11">
        <f>F241/11*25</f>
        <v>13.636363636363635</v>
      </c>
      <c r="H241" s="11"/>
      <c r="I241" s="11">
        <f>H241/11*25</f>
        <v>0</v>
      </c>
      <c r="J241" s="11">
        <f>IF(E241&gt;G241,E241,G241)</f>
        <v>13.636363636363635</v>
      </c>
      <c r="K241" s="11">
        <v>9</v>
      </c>
      <c r="L241" s="11">
        <f>K241/11*25</f>
        <v>20.454545454545457</v>
      </c>
      <c r="M241" s="11"/>
      <c r="N241" s="11">
        <f>M241/10*25</f>
        <v>0</v>
      </c>
      <c r="O241" s="11"/>
      <c r="P241" s="11">
        <f>O241/11*25</f>
        <v>0</v>
      </c>
      <c r="Q241" s="11">
        <f>IF(L241&gt;N241,L241,N241)</f>
        <v>20.454545454545457</v>
      </c>
      <c r="R241" s="7">
        <v>9</v>
      </c>
      <c r="S241" s="7"/>
      <c r="T241" s="11">
        <f>Q241+J241+R241+S241</f>
        <v>43.090909090909093</v>
      </c>
      <c r="U241" s="7" t="str">
        <f>IF(T241&gt;=89.5, "A", IF(T241&gt;=79.5, "B", IF(T241&gt;=69.5, "C", IF(T241&gt;=59.5, "D", IF(T241&gt;=49.5, "E", "F")))))</f>
        <v>F</v>
      </c>
    </row>
    <row r="242" spans="1:22" x14ac:dyDescent="0.25">
      <c r="A242" s="7">
        <v>241</v>
      </c>
      <c r="B242" s="8" t="s">
        <v>502</v>
      </c>
      <c r="C242" s="9" t="s">
        <v>503</v>
      </c>
      <c r="D242" s="10">
        <v>9</v>
      </c>
      <c r="E242" s="11">
        <f>D242/11*25</f>
        <v>20.454545454545457</v>
      </c>
      <c r="F242" s="10">
        <v>8.5</v>
      </c>
      <c r="G242" s="11">
        <f>F242/11*25</f>
        <v>19.318181818181817</v>
      </c>
      <c r="H242" s="11"/>
      <c r="I242" s="11">
        <f>H242/11*25</f>
        <v>0</v>
      </c>
      <c r="J242" s="11">
        <f>IF(E242&gt;G242,E242,G242)</f>
        <v>20.454545454545457</v>
      </c>
      <c r="K242" s="11">
        <v>10.5</v>
      </c>
      <c r="L242" s="11">
        <f>K242/11*25</f>
        <v>23.863636363636363</v>
      </c>
      <c r="M242" s="11"/>
      <c r="N242" s="11">
        <f>M242/10*25</f>
        <v>0</v>
      </c>
      <c r="O242" s="11"/>
      <c r="P242" s="11">
        <f>O242/11*25</f>
        <v>0</v>
      </c>
      <c r="Q242" s="11">
        <f>IF(L242&gt;N242,L242,N242)</f>
        <v>23.863636363636363</v>
      </c>
      <c r="R242" s="7">
        <v>10</v>
      </c>
      <c r="S242" s="7"/>
      <c r="T242" s="11">
        <f>Q242+J242+R242+S242</f>
        <v>54.31818181818182</v>
      </c>
      <c r="U242" s="7" t="str">
        <f>IF(T242&gt;=89.5, "A", IF(T242&gt;=79.5, "B", IF(T242&gt;=69.5, "C", IF(T242&gt;=59.5, "D", IF(T242&gt;=49.5, "E", "F")))))</f>
        <v>E</v>
      </c>
    </row>
    <row r="243" spans="1:22" x14ac:dyDescent="0.25">
      <c r="A243" s="7">
        <v>242</v>
      </c>
      <c r="B243" s="8" t="s">
        <v>504</v>
      </c>
      <c r="C243" s="9" t="s">
        <v>505</v>
      </c>
      <c r="D243" s="10"/>
      <c r="E243" s="11">
        <f>D243/11*25</f>
        <v>0</v>
      </c>
      <c r="F243" s="10">
        <v>7.5</v>
      </c>
      <c r="G243" s="11">
        <f>F243/11*25</f>
        <v>17.045454545454543</v>
      </c>
      <c r="H243" s="11"/>
      <c r="I243" s="11">
        <f>H243/11*25</f>
        <v>0</v>
      </c>
      <c r="J243" s="11">
        <f>IF(E243&gt;G243,E243,G243)</f>
        <v>17.045454545454543</v>
      </c>
      <c r="K243" s="11">
        <v>4.5</v>
      </c>
      <c r="L243" s="11">
        <f>K243/11*25</f>
        <v>10.227272727272728</v>
      </c>
      <c r="M243" s="11">
        <v>3</v>
      </c>
      <c r="N243" s="11">
        <f>M243/10*25</f>
        <v>7.5</v>
      </c>
      <c r="O243" s="11">
        <v>5.5</v>
      </c>
      <c r="P243" s="11">
        <f>O243/11*25</f>
        <v>12.5</v>
      </c>
      <c r="Q243" s="11">
        <v>12.5</v>
      </c>
      <c r="R243" s="7">
        <v>8</v>
      </c>
      <c r="S243" s="7"/>
      <c r="T243" s="11">
        <f>Q243+J243+R243+S243</f>
        <v>37.545454545454547</v>
      </c>
      <c r="U243" s="7" t="str">
        <f>IF(T243&gt;=89.5, "A", IF(T243&gt;=79.5, "B", IF(T243&gt;=69.5, "C", IF(T243&gt;=59.5, "D", IF(T243&gt;=49.5, "E", "F")))))</f>
        <v>F</v>
      </c>
    </row>
    <row r="244" spans="1:22" x14ac:dyDescent="0.25">
      <c r="A244" s="7">
        <v>243</v>
      </c>
      <c r="B244" s="8" t="s">
        <v>506</v>
      </c>
      <c r="C244" s="9" t="s">
        <v>507</v>
      </c>
      <c r="D244" s="10">
        <v>7</v>
      </c>
      <c r="E244" s="11">
        <f>D244/11*25</f>
        <v>15.909090909090908</v>
      </c>
      <c r="F244" s="10">
        <v>9.5</v>
      </c>
      <c r="G244" s="11">
        <f>F244/11*25</f>
        <v>21.59090909090909</v>
      </c>
      <c r="H244" s="11"/>
      <c r="I244" s="11">
        <f>H244/11*25</f>
        <v>0</v>
      </c>
      <c r="J244" s="11">
        <f>IF(E244&gt;G244,E244,G244)</f>
        <v>21.59090909090909</v>
      </c>
      <c r="K244" s="11">
        <v>9</v>
      </c>
      <c r="L244" s="11">
        <f>K244/11*25</f>
        <v>20.454545454545457</v>
      </c>
      <c r="M244" s="11"/>
      <c r="N244" s="11">
        <f>M244/10*25</f>
        <v>0</v>
      </c>
      <c r="O244" s="11"/>
      <c r="P244" s="11">
        <f>O244/11*25</f>
        <v>0</v>
      </c>
      <c r="Q244" s="11">
        <f>IF(L244&gt;N244,L244,N244)</f>
        <v>20.454545454545457</v>
      </c>
      <c r="R244" s="7">
        <v>10</v>
      </c>
      <c r="S244" s="7"/>
      <c r="T244" s="11">
        <f>Q244+J244+R244+S244</f>
        <v>52.045454545454547</v>
      </c>
      <c r="U244" s="7" t="str">
        <f>IF(T244&gt;=89.5, "A", IF(T244&gt;=79.5, "B", IF(T244&gt;=69.5, "C", IF(T244&gt;=59.5, "D", IF(T244&gt;=49.5, "E", "F")))))</f>
        <v>E</v>
      </c>
    </row>
    <row r="245" spans="1:22" x14ac:dyDescent="0.25">
      <c r="A245" s="7">
        <v>244</v>
      </c>
      <c r="B245" s="8" t="s">
        <v>508</v>
      </c>
      <c r="C245" s="9" t="s">
        <v>509</v>
      </c>
      <c r="D245" s="10"/>
      <c r="E245" s="11">
        <f>D245/11*25</f>
        <v>0</v>
      </c>
      <c r="F245" s="10"/>
      <c r="G245" s="11">
        <f>F245/11*25</f>
        <v>0</v>
      </c>
      <c r="H245" s="11"/>
      <c r="I245" s="11">
        <f>H245/11*25</f>
        <v>0</v>
      </c>
      <c r="J245" s="11">
        <f>IF(E245&gt;G245,E245,G245)</f>
        <v>0</v>
      </c>
      <c r="K245" s="11"/>
      <c r="L245" s="11">
        <f>K245/11*25</f>
        <v>0</v>
      </c>
      <c r="M245" s="11"/>
      <c r="N245" s="11">
        <f>M245/10*25</f>
        <v>0</v>
      </c>
      <c r="O245" s="11"/>
      <c r="P245" s="11">
        <f>O245/11*25</f>
        <v>0</v>
      </c>
      <c r="Q245" s="11">
        <f>IF(L245&gt;N245,L245,N245)</f>
        <v>0</v>
      </c>
      <c r="R245" s="7">
        <v>0</v>
      </c>
      <c r="S245" s="7"/>
      <c r="T245" s="11">
        <f>Q245+J245+R245+S245</f>
        <v>0</v>
      </c>
      <c r="U245" s="7"/>
    </row>
    <row r="246" spans="1:22" x14ac:dyDescent="0.25">
      <c r="A246" s="7">
        <v>245</v>
      </c>
      <c r="B246" s="8" t="s">
        <v>510</v>
      </c>
      <c r="C246" s="9" t="s">
        <v>511</v>
      </c>
      <c r="D246" s="10"/>
      <c r="E246" s="11">
        <f>D246/11*25</f>
        <v>0</v>
      </c>
      <c r="F246" s="10"/>
      <c r="G246" s="11">
        <f>F246/11*25</f>
        <v>0</v>
      </c>
      <c r="H246" s="11"/>
      <c r="I246" s="11">
        <f>H246/11*25</f>
        <v>0</v>
      </c>
      <c r="J246" s="11">
        <f>IF(E246&gt;G246,E246,G246)</f>
        <v>0</v>
      </c>
      <c r="K246" s="11"/>
      <c r="L246" s="11">
        <f>K246/11*25</f>
        <v>0</v>
      </c>
      <c r="M246" s="11"/>
      <c r="N246" s="11">
        <f>M246/10*25</f>
        <v>0</v>
      </c>
      <c r="O246" s="11"/>
      <c r="P246" s="11">
        <f>O246/11*25</f>
        <v>0</v>
      </c>
      <c r="Q246" s="11">
        <f>IF(L246&gt;N246,L246,N246)</f>
        <v>0</v>
      </c>
      <c r="R246" s="7">
        <v>0</v>
      </c>
      <c r="S246" s="7"/>
      <c r="T246" s="11">
        <f>Q246+J246+R246+S246</f>
        <v>0</v>
      </c>
      <c r="U246" s="7"/>
    </row>
    <row r="247" spans="1:22" x14ac:dyDescent="0.25">
      <c r="A247" s="7">
        <v>246</v>
      </c>
      <c r="B247" s="8" t="s">
        <v>512</v>
      </c>
      <c r="C247" s="9" t="s">
        <v>513</v>
      </c>
      <c r="D247" s="10"/>
      <c r="E247" s="11">
        <f>D247/11*25</f>
        <v>0</v>
      </c>
      <c r="F247" s="10">
        <v>8.5</v>
      </c>
      <c r="G247" s="11">
        <f>F247/11*25</f>
        <v>19.318181818181817</v>
      </c>
      <c r="H247" s="11"/>
      <c r="I247" s="11">
        <f>H247/11*25</f>
        <v>0</v>
      </c>
      <c r="J247" s="11">
        <f>IF(E247&gt;G247,E247,G247)</f>
        <v>19.318181818181817</v>
      </c>
      <c r="K247" s="11">
        <v>4.5</v>
      </c>
      <c r="L247" s="11">
        <f>K247/11*25</f>
        <v>10.227272727272728</v>
      </c>
      <c r="M247" s="11">
        <v>5</v>
      </c>
      <c r="N247" s="11">
        <f>M247/10*25</f>
        <v>12.5</v>
      </c>
      <c r="O247" s="11">
        <v>7</v>
      </c>
      <c r="P247" s="11">
        <f>O247/11*25</f>
        <v>15.909090909090908</v>
      </c>
      <c r="Q247" s="11">
        <v>15.91</v>
      </c>
      <c r="R247" s="7">
        <v>9</v>
      </c>
      <c r="S247" s="7"/>
      <c r="T247" s="11">
        <f>Q247+J247+R247+S247</f>
        <v>44.228181818181817</v>
      </c>
      <c r="U247" s="7" t="str">
        <f>IF(T247&gt;=89.5, "A", IF(T247&gt;=79.5, "B", IF(T247&gt;=69.5, "C", IF(T247&gt;=59.5, "D", IF(T247&gt;=49.5, "E", "F")))))</f>
        <v>F</v>
      </c>
      <c r="V247" s="6" t="s">
        <v>26</v>
      </c>
    </row>
    <row r="248" spans="1:22" x14ac:dyDescent="0.25">
      <c r="A248" s="7">
        <v>247</v>
      </c>
      <c r="B248" s="8" t="s">
        <v>514</v>
      </c>
      <c r="C248" s="9" t="s">
        <v>515</v>
      </c>
      <c r="D248" s="10"/>
      <c r="E248" s="11">
        <f>D248/11*25</f>
        <v>0</v>
      </c>
      <c r="F248" s="10"/>
      <c r="G248" s="11">
        <f>F248/11*25</f>
        <v>0</v>
      </c>
      <c r="H248" s="11"/>
      <c r="I248" s="11">
        <f>H248/11*25</f>
        <v>0</v>
      </c>
      <c r="J248" s="11">
        <f>IF(E248&gt;G248,E248,G248)</f>
        <v>0</v>
      </c>
      <c r="K248" s="11"/>
      <c r="L248" s="11">
        <f>K248/11*25</f>
        <v>0</v>
      </c>
      <c r="M248" s="11"/>
      <c r="N248" s="11">
        <f>M248/10*25</f>
        <v>0</v>
      </c>
      <c r="O248" s="11"/>
      <c r="P248" s="11">
        <f>O248/11*25</f>
        <v>0</v>
      </c>
      <c r="Q248" s="11">
        <f>IF(L248&gt;N248,L248,N248)</f>
        <v>0</v>
      </c>
      <c r="R248" s="7">
        <v>0</v>
      </c>
      <c r="S248" s="7"/>
      <c r="T248" s="11">
        <f>Q248+J248+R248+S248</f>
        <v>0</v>
      </c>
      <c r="U248" s="7"/>
    </row>
    <row r="249" spans="1:22" x14ac:dyDescent="0.25">
      <c r="A249" s="7">
        <v>248</v>
      </c>
      <c r="B249" s="8" t="s">
        <v>516</v>
      </c>
      <c r="C249" s="9" t="s">
        <v>517</v>
      </c>
      <c r="D249" s="10"/>
      <c r="E249" s="11">
        <f>D249/11*25</f>
        <v>0</v>
      </c>
      <c r="F249" s="10"/>
      <c r="G249" s="11">
        <f>F249/11*25</f>
        <v>0</v>
      </c>
      <c r="H249" s="11"/>
      <c r="I249" s="11">
        <f>H249/11*25</f>
        <v>0</v>
      </c>
      <c r="J249" s="11">
        <f>IF(E249&gt;G249,E249,G249)</f>
        <v>0</v>
      </c>
      <c r="K249" s="11"/>
      <c r="L249" s="11">
        <f>K249/11*25</f>
        <v>0</v>
      </c>
      <c r="M249" s="11"/>
      <c r="N249" s="11">
        <f>M249/10*25</f>
        <v>0</v>
      </c>
      <c r="O249" s="11"/>
      <c r="P249" s="11">
        <f>O249/11*25</f>
        <v>0</v>
      </c>
      <c r="Q249" s="11">
        <f>IF(L249&gt;N249,L249,N249)</f>
        <v>0</v>
      </c>
      <c r="R249" s="7">
        <v>0</v>
      </c>
      <c r="S249" s="7"/>
      <c r="T249" s="11">
        <f>Q249+J249+R249+S249</f>
        <v>0</v>
      </c>
      <c r="U249" s="7"/>
    </row>
    <row r="250" spans="1:22" x14ac:dyDescent="0.25">
      <c r="A250" s="7">
        <v>249</v>
      </c>
      <c r="B250" s="8" t="s">
        <v>518</v>
      </c>
      <c r="C250" s="9" t="s">
        <v>519</v>
      </c>
      <c r="D250" s="10">
        <v>3</v>
      </c>
      <c r="E250" s="11">
        <f>D250/11*25</f>
        <v>6.8181818181818175</v>
      </c>
      <c r="F250" s="10">
        <v>5.5</v>
      </c>
      <c r="G250" s="11">
        <f>F250/11*25</f>
        <v>12.5</v>
      </c>
      <c r="H250" s="11"/>
      <c r="I250" s="11">
        <f>H250/11*25</f>
        <v>0</v>
      </c>
      <c r="J250" s="11">
        <f>IF(E250&gt;G250,E250,G250)</f>
        <v>12.5</v>
      </c>
      <c r="K250" s="11"/>
      <c r="L250" s="11">
        <f>K250/11*25</f>
        <v>0</v>
      </c>
      <c r="M250" s="11"/>
      <c r="N250" s="11">
        <f>M250/10*25</f>
        <v>0</v>
      </c>
      <c r="O250" s="11"/>
      <c r="P250" s="11">
        <f>O250/11*25</f>
        <v>0</v>
      </c>
      <c r="Q250" s="11">
        <f>IF(L250&gt;N250,L250,N250)</f>
        <v>0</v>
      </c>
      <c r="R250" s="7">
        <v>6</v>
      </c>
      <c r="S250" s="7"/>
      <c r="T250" s="11">
        <f>Q250+J250+R250+S250</f>
        <v>18.5</v>
      </c>
      <c r="U250" s="7" t="str">
        <f>IF(T250&gt;=89.5, "A", IF(T250&gt;=79.5, "B", IF(T250&gt;=69.5, "C", IF(T250&gt;=59.5, "D", IF(T250&gt;=49.5, "E", "F")))))</f>
        <v>F</v>
      </c>
    </row>
    <row r="251" spans="1:22" x14ac:dyDescent="0.25">
      <c r="A251" s="7">
        <v>250</v>
      </c>
      <c r="B251" s="8" t="s">
        <v>520</v>
      </c>
      <c r="C251" s="9" t="s">
        <v>521</v>
      </c>
      <c r="D251" s="10"/>
      <c r="E251" s="11">
        <f>D251/11*25</f>
        <v>0</v>
      </c>
      <c r="F251" s="10">
        <v>8</v>
      </c>
      <c r="G251" s="11">
        <f>F251/11*25</f>
        <v>18.181818181818183</v>
      </c>
      <c r="H251" s="11">
        <v>8.5</v>
      </c>
      <c r="I251" s="11">
        <f>H251/11*25</f>
        <v>19.318181818181817</v>
      </c>
      <c r="J251" s="11">
        <v>19.32</v>
      </c>
      <c r="K251" s="11"/>
      <c r="L251" s="11">
        <f>K251/11*25</f>
        <v>0</v>
      </c>
      <c r="M251" s="11">
        <v>5</v>
      </c>
      <c r="N251" s="11">
        <f>M251/10*25</f>
        <v>12.5</v>
      </c>
      <c r="O251" s="11">
        <v>10</v>
      </c>
      <c r="P251" s="11">
        <f>O251/11*25</f>
        <v>22.727272727272727</v>
      </c>
      <c r="Q251" s="11">
        <v>22.73</v>
      </c>
      <c r="R251" s="7">
        <v>9</v>
      </c>
      <c r="S251" s="7"/>
      <c r="T251" s="11">
        <f>Q251+J251+R251+S251</f>
        <v>51.05</v>
      </c>
      <c r="U251" s="7" t="str">
        <f>IF(T251&gt;=89.5, "A", IF(T251&gt;=79.5, "B", IF(T251&gt;=69.5, "C", IF(T251&gt;=59.5, "D", IF(T251&gt;=49.5, "E", "F")))))</f>
        <v>E</v>
      </c>
    </row>
    <row r="252" spans="1:22" x14ac:dyDescent="0.25">
      <c r="A252" s="7">
        <v>251</v>
      </c>
      <c r="B252" s="8" t="s">
        <v>522</v>
      </c>
      <c r="C252" s="9" t="s">
        <v>523</v>
      </c>
      <c r="D252" s="10">
        <v>6.5</v>
      </c>
      <c r="E252" s="11">
        <f>D252/11*25</f>
        <v>14.772727272727273</v>
      </c>
      <c r="F252" s="10">
        <v>6</v>
      </c>
      <c r="G252" s="11">
        <f>F252/11*25</f>
        <v>13.636363636363635</v>
      </c>
      <c r="H252" s="11"/>
      <c r="I252" s="11">
        <f>H252/11*25</f>
        <v>0</v>
      </c>
      <c r="J252" s="11">
        <f>IF(E252&gt;G252,E252,G252)</f>
        <v>14.772727272727273</v>
      </c>
      <c r="K252" s="11">
        <v>1</v>
      </c>
      <c r="L252" s="11">
        <f>K252/11*25</f>
        <v>2.2727272727272729</v>
      </c>
      <c r="M252" s="11">
        <v>0</v>
      </c>
      <c r="N252" s="11">
        <f>M252/10*25</f>
        <v>0</v>
      </c>
      <c r="O252" s="11"/>
      <c r="P252" s="11">
        <f>O252/11*25</f>
        <v>0</v>
      </c>
      <c r="Q252" s="11">
        <f>IF(L252&gt;N252,L252,N252)</f>
        <v>2.2727272727272729</v>
      </c>
      <c r="R252" s="7">
        <v>6</v>
      </c>
      <c r="S252" s="7"/>
      <c r="T252" s="11">
        <f>Q252+J252+R252+S252</f>
        <v>23.045454545454547</v>
      </c>
      <c r="U252" s="7" t="str">
        <f>IF(T252&gt;=89.5, "A", IF(T252&gt;=79.5, "B", IF(T252&gt;=69.5, "C", IF(T252&gt;=59.5, "D", IF(T252&gt;=49.5, "E", "F")))))</f>
        <v>F</v>
      </c>
    </row>
    <row r="253" spans="1:22" x14ac:dyDescent="0.25">
      <c r="A253" s="7">
        <v>252</v>
      </c>
      <c r="B253" s="8" t="s">
        <v>524</v>
      </c>
      <c r="C253" s="9" t="s">
        <v>525</v>
      </c>
      <c r="D253" s="10">
        <v>6</v>
      </c>
      <c r="E253" s="11">
        <f>D253/11*25</f>
        <v>13.636363636363635</v>
      </c>
      <c r="F253" s="10">
        <v>5.5</v>
      </c>
      <c r="G253" s="11">
        <f>F253/11*25</f>
        <v>12.5</v>
      </c>
      <c r="H253" s="11"/>
      <c r="I253" s="11">
        <f>H253/11*25</f>
        <v>0</v>
      </c>
      <c r="J253" s="11">
        <f>IF(E253&gt;G253,E253,G253)</f>
        <v>13.636363636363635</v>
      </c>
      <c r="K253" s="11"/>
      <c r="L253" s="11">
        <f>K253/11*25</f>
        <v>0</v>
      </c>
      <c r="M253" s="11">
        <v>3.5</v>
      </c>
      <c r="N253" s="11">
        <f>M253/10*25</f>
        <v>8.75</v>
      </c>
      <c r="O253" s="11"/>
      <c r="P253" s="11">
        <f>O253/11*25</f>
        <v>0</v>
      </c>
      <c r="Q253" s="11">
        <f>IF(L253&gt;N253,L253,N253)</f>
        <v>8.75</v>
      </c>
      <c r="R253" s="7">
        <v>9</v>
      </c>
      <c r="S253" s="7">
        <v>20</v>
      </c>
      <c r="T253" s="11">
        <f>Q253+J253+R253+S253</f>
        <v>51.386363636363633</v>
      </c>
      <c r="U253" s="7" t="str">
        <f>IF(T253&gt;=89.5, "A", IF(T253&gt;=79.5, "B", IF(T253&gt;=69.5, "C", IF(T253&gt;=59.5, "D", IF(T253&gt;=49.5, "E", "F")))))</f>
        <v>E</v>
      </c>
      <c r="V253" s="6" t="s">
        <v>26</v>
      </c>
    </row>
    <row r="254" spans="1:22" x14ac:dyDescent="0.25">
      <c r="A254" s="7">
        <v>253</v>
      </c>
      <c r="B254" s="8" t="s">
        <v>526</v>
      </c>
      <c r="C254" s="9" t="s">
        <v>527</v>
      </c>
      <c r="D254" s="10"/>
      <c r="E254" s="11">
        <f>D254/11*25</f>
        <v>0</v>
      </c>
      <c r="F254" s="10">
        <v>7</v>
      </c>
      <c r="G254" s="11">
        <f>F254/11*25</f>
        <v>15.909090909090908</v>
      </c>
      <c r="H254" s="11"/>
      <c r="I254" s="11">
        <f>H254/11*25</f>
        <v>0</v>
      </c>
      <c r="J254" s="11">
        <f>IF(E254&gt;G254,E254,G254)</f>
        <v>15.909090909090908</v>
      </c>
      <c r="K254" s="11">
        <v>8</v>
      </c>
      <c r="L254" s="11">
        <f>K254/11*25</f>
        <v>18.181818181818183</v>
      </c>
      <c r="M254" s="11">
        <v>6.5</v>
      </c>
      <c r="N254" s="11">
        <f>M254/10*25</f>
        <v>16.25</v>
      </c>
      <c r="O254" s="11"/>
      <c r="P254" s="11">
        <f>O254/11*25</f>
        <v>0</v>
      </c>
      <c r="Q254" s="11">
        <f>IF(L254&gt;N254,L254,N254)</f>
        <v>18.181818181818183</v>
      </c>
      <c r="R254" s="7">
        <v>9</v>
      </c>
      <c r="S254" s="7"/>
      <c r="T254" s="11">
        <f>Q254+J254+R254+S254</f>
        <v>43.090909090909093</v>
      </c>
      <c r="U254" s="7" t="str">
        <f>IF(T254&gt;=89.5, "A", IF(T254&gt;=79.5, "B", IF(T254&gt;=69.5, "C", IF(T254&gt;=59.5, "D", IF(T254&gt;=49.5, "E", "F")))))</f>
        <v>F</v>
      </c>
    </row>
    <row r="255" spans="1:22" x14ac:dyDescent="0.25">
      <c r="A255" s="7">
        <v>254</v>
      </c>
      <c r="B255" s="8" t="s">
        <v>528</v>
      </c>
      <c r="C255" s="9" t="s">
        <v>529</v>
      </c>
      <c r="D255" s="10">
        <v>8</v>
      </c>
      <c r="E255" s="11">
        <f>D255/11*25</f>
        <v>18.181818181818183</v>
      </c>
      <c r="F255" s="10">
        <v>9.5</v>
      </c>
      <c r="G255" s="11">
        <f>F255/11*25</f>
        <v>21.59090909090909</v>
      </c>
      <c r="H255" s="11"/>
      <c r="I255" s="11">
        <f>H255/11*25</f>
        <v>0</v>
      </c>
      <c r="J255" s="11">
        <f>IF(E255&gt;G255,E255,G255)</f>
        <v>21.59090909090909</v>
      </c>
      <c r="K255" s="11">
        <v>9.5</v>
      </c>
      <c r="L255" s="11">
        <f>K255/11*25</f>
        <v>21.59090909090909</v>
      </c>
      <c r="M255" s="11"/>
      <c r="N255" s="11">
        <f>M255/10*25</f>
        <v>0</v>
      </c>
      <c r="O255" s="11"/>
      <c r="P255" s="11">
        <f>O255/11*25</f>
        <v>0</v>
      </c>
      <c r="Q255" s="11">
        <f>IF(L255&gt;N255,L255,N255)</f>
        <v>21.59090909090909</v>
      </c>
      <c r="R255" s="7">
        <v>10</v>
      </c>
      <c r="S255" s="7">
        <v>0</v>
      </c>
      <c r="T255" s="11">
        <f>Q255+J255+R255+S255</f>
        <v>53.18181818181818</v>
      </c>
      <c r="U255" s="7" t="str">
        <f>IF(T255&gt;=89.5, "A", IF(T255&gt;=79.5, "B", IF(T255&gt;=69.5, "C", IF(T255&gt;=59.5, "D", IF(T255&gt;=49.5, "E", "F")))))</f>
        <v>E</v>
      </c>
    </row>
    <row r="256" spans="1:22" x14ac:dyDescent="0.25">
      <c r="A256" s="7">
        <v>255</v>
      </c>
      <c r="B256" s="8" t="s">
        <v>530</v>
      </c>
      <c r="C256" s="9" t="s">
        <v>531</v>
      </c>
      <c r="D256" s="10"/>
      <c r="E256" s="11">
        <f>D256/11*25</f>
        <v>0</v>
      </c>
      <c r="F256" s="10">
        <v>2.5</v>
      </c>
      <c r="G256" s="11">
        <f>F256/11*25</f>
        <v>5.6818181818181817</v>
      </c>
      <c r="H256" s="11"/>
      <c r="I256" s="11">
        <f>H256/11*25</f>
        <v>0</v>
      </c>
      <c r="J256" s="11">
        <f>IF(E256&gt;G256,E256,G256)</f>
        <v>5.6818181818181817</v>
      </c>
      <c r="K256" s="11"/>
      <c r="L256" s="11">
        <f>K256/11*25</f>
        <v>0</v>
      </c>
      <c r="M256" s="11"/>
      <c r="N256" s="11">
        <f>M256/10*25</f>
        <v>0</v>
      </c>
      <c r="O256" s="11"/>
      <c r="P256" s="11">
        <f>O256/11*25</f>
        <v>0</v>
      </c>
      <c r="Q256" s="11">
        <f>IF(L256&gt;N256,L256,N256)</f>
        <v>0</v>
      </c>
      <c r="R256" s="7">
        <v>5</v>
      </c>
      <c r="S256" s="7"/>
      <c r="T256" s="11">
        <f>Q256+J256+R256+S256</f>
        <v>10.681818181818182</v>
      </c>
      <c r="U256" s="7" t="str">
        <f>IF(T256&gt;=89.5, "A", IF(T256&gt;=79.5, "B", IF(T256&gt;=69.5, "C", IF(T256&gt;=59.5, "D", IF(T256&gt;=49.5, "E", "F")))))</f>
        <v>F</v>
      </c>
    </row>
    <row r="257" spans="1:21" x14ac:dyDescent="0.25">
      <c r="A257" s="7">
        <v>256</v>
      </c>
      <c r="B257" s="8" t="s">
        <v>532</v>
      </c>
      <c r="C257" s="9" t="s">
        <v>533</v>
      </c>
      <c r="D257" s="10"/>
      <c r="E257" s="11">
        <f>D257/11*25</f>
        <v>0</v>
      </c>
      <c r="F257" s="10">
        <v>8.5</v>
      </c>
      <c r="G257" s="11">
        <f>F257/11*25</f>
        <v>19.318181818181817</v>
      </c>
      <c r="H257" s="11"/>
      <c r="I257" s="11">
        <f>H257/11*25</f>
        <v>0</v>
      </c>
      <c r="J257" s="11">
        <f>IF(E257&gt;G257,E257,G257)</f>
        <v>19.318181818181817</v>
      </c>
      <c r="K257" s="11"/>
      <c r="L257" s="11">
        <f>K257/11*25</f>
        <v>0</v>
      </c>
      <c r="M257" s="11"/>
      <c r="N257" s="11">
        <f>M257/10*25</f>
        <v>0</v>
      </c>
      <c r="O257" s="11"/>
      <c r="P257" s="11">
        <f>O257/11*25</f>
        <v>0</v>
      </c>
      <c r="Q257" s="11">
        <f>IF(L257&gt;N257,L257,N257)</f>
        <v>0</v>
      </c>
      <c r="R257" s="7">
        <v>6</v>
      </c>
      <c r="S257" s="7"/>
      <c r="T257" s="11">
        <f>Q257+J257+R257+S257</f>
        <v>25.318181818181817</v>
      </c>
      <c r="U257" s="7" t="str">
        <f>IF(T257&gt;=89.5, "A", IF(T257&gt;=79.5, "B", IF(T257&gt;=69.5, "C", IF(T257&gt;=59.5, "D", IF(T257&gt;=49.5, "E", "F")))))</f>
        <v>F</v>
      </c>
    </row>
    <row r="258" spans="1:21" x14ac:dyDescent="0.25">
      <c r="A258" s="7">
        <v>257</v>
      </c>
      <c r="B258" s="8" t="s">
        <v>534</v>
      </c>
      <c r="C258" s="9" t="s">
        <v>535</v>
      </c>
      <c r="D258" s="10"/>
      <c r="E258" s="11">
        <f>D258/11*25</f>
        <v>0</v>
      </c>
      <c r="F258" s="10">
        <v>3.5</v>
      </c>
      <c r="G258" s="11">
        <f>F258/11*25</f>
        <v>7.9545454545454541</v>
      </c>
      <c r="H258" s="11"/>
      <c r="I258" s="11">
        <f>H258/11*25</f>
        <v>0</v>
      </c>
      <c r="J258" s="11">
        <f>IF(E258&gt;G258,E258,G258)</f>
        <v>7.9545454545454541</v>
      </c>
      <c r="K258" s="11"/>
      <c r="L258" s="11">
        <f>K258/11*25</f>
        <v>0</v>
      </c>
      <c r="M258" s="11"/>
      <c r="N258" s="11">
        <f>M258/10*25</f>
        <v>0</v>
      </c>
      <c r="O258" s="11"/>
      <c r="P258" s="11">
        <f>O258/11*25</f>
        <v>0</v>
      </c>
      <c r="Q258" s="11">
        <f>IF(L258&gt;N258,L258,N258)</f>
        <v>0</v>
      </c>
      <c r="R258" s="7">
        <v>5</v>
      </c>
      <c r="S258" s="7"/>
      <c r="T258" s="11">
        <f>Q258+J258+R258+S258</f>
        <v>12.954545454545453</v>
      </c>
      <c r="U258" s="7" t="str">
        <f>IF(T258&gt;=89.5, "A", IF(T258&gt;=79.5, "B", IF(T258&gt;=69.5, "C", IF(T258&gt;=59.5, "D", IF(T258&gt;=49.5, "E", "F")))))</f>
        <v>F</v>
      </c>
    </row>
    <row r="259" spans="1:21" x14ac:dyDescent="0.25">
      <c r="A259" s="7">
        <v>258</v>
      </c>
      <c r="B259" s="8" t="s">
        <v>536</v>
      </c>
      <c r="C259" s="9" t="s">
        <v>537</v>
      </c>
      <c r="D259" s="10"/>
      <c r="E259" s="11">
        <f>D259/11*25</f>
        <v>0</v>
      </c>
      <c r="F259" s="10">
        <v>9</v>
      </c>
      <c r="G259" s="11">
        <f>F259/11*25</f>
        <v>20.454545454545457</v>
      </c>
      <c r="H259" s="11"/>
      <c r="I259" s="11">
        <f>H259/11*25</f>
        <v>0</v>
      </c>
      <c r="J259" s="11">
        <f>IF(E259&gt;G259,E259,G259)</f>
        <v>20.454545454545457</v>
      </c>
      <c r="K259" s="11">
        <v>9</v>
      </c>
      <c r="L259" s="11">
        <f>K259/11*25</f>
        <v>20.454545454545457</v>
      </c>
      <c r="M259" s="11"/>
      <c r="N259" s="11">
        <f>M259/10*25</f>
        <v>0</v>
      </c>
      <c r="O259" s="11"/>
      <c r="P259" s="11">
        <f>O259/11*25</f>
        <v>0</v>
      </c>
      <c r="Q259" s="11">
        <f>IF(L259&gt;N259,L259,N259)</f>
        <v>20.454545454545457</v>
      </c>
      <c r="R259" s="7">
        <v>10</v>
      </c>
      <c r="S259" s="7"/>
      <c r="T259" s="11">
        <f>Q259+J259+R259+S259</f>
        <v>50.909090909090914</v>
      </c>
      <c r="U259" s="7" t="str">
        <f>IF(T259&gt;=89.5, "A", IF(T259&gt;=79.5, "B", IF(T259&gt;=69.5, "C", IF(T259&gt;=59.5, "D", IF(T259&gt;=49.5, "E", "F")))))</f>
        <v>E</v>
      </c>
    </row>
    <row r="260" spans="1:21" x14ac:dyDescent="0.25">
      <c r="A260" s="7">
        <v>259</v>
      </c>
      <c r="B260" s="8" t="s">
        <v>538</v>
      </c>
      <c r="C260" s="9" t="s">
        <v>539</v>
      </c>
      <c r="D260" s="10"/>
      <c r="E260" s="11">
        <f>D260/11*25</f>
        <v>0</v>
      </c>
      <c r="F260" s="10">
        <v>6</v>
      </c>
      <c r="G260" s="11">
        <f>F260/11*25</f>
        <v>13.636363636363635</v>
      </c>
      <c r="H260" s="11"/>
      <c r="I260" s="11">
        <f>H260/11*25</f>
        <v>0</v>
      </c>
      <c r="J260" s="11">
        <f>IF(E260&gt;G260,E260,G260)</f>
        <v>13.636363636363635</v>
      </c>
      <c r="K260" s="11"/>
      <c r="L260" s="11">
        <f>K260/11*25</f>
        <v>0</v>
      </c>
      <c r="M260" s="11">
        <v>4</v>
      </c>
      <c r="N260" s="11">
        <f>M260/10*25</f>
        <v>10</v>
      </c>
      <c r="O260" s="11"/>
      <c r="P260" s="11">
        <f>O260/11*25</f>
        <v>0</v>
      </c>
      <c r="Q260" s="11">
        <f>IF(L260&gt;N260,L260,N260)</f>
        <v>10</v>
      </c>
      <c r="R260" s="7">
        <v>8</v>
      </c>
      <c r="S260" s="7"/>
      <c r="T260" s="11">
        <f>Q260+J260+R260+S260</f>
        <v>31.636363636363633</v>
      </c>
      <c r="U260" s="7" t="str">
        <f>IF(T260&gt;=89.5, "A", IF(T260&gt;=79.5, "B", IF(T260&gt;=69.5, "C", IF(T260&gt;=59.5, "D", IF(T260&gt;=49.5, "E", "F")))))</f>
        <v>F</v>
      </c>
    </row>
    <row r="261" spans="1:21" x14ac:dyDescent="0.25">
      <c r="A261" s="7">
        <v>260</v>
      </c>
      <c r="B261" s="8" t="s">
        <v>540</v>
      </c>
      <c r="C261" s="9" t="s">
        <v>541</v>
      </c>
      <c r="D261" s="10"/>
      <c r="E261" s="11">
        <f>D261/11*25</f>
        <v>0</v>
      </c>
      <c r="F261" s="10">
        <v>5.5</v>
      </c>
      <c r="G261" s="11">
        <f>F261/11*25</f>
        <v>12.5</v>
      </c>
      <c r="H261" s="11"/>
      <c r="I261" s="11">
        <f>H261/11*25</f>
        <v>0</v>
      </c>
      <c r="J261" s="11">
        <f>IF(E261&gt;G261,E261,G261)</f>
        <v>12.5</v>
      </c>
      <c r="K261" s="11"/>
      <c r="L261" s="11">
        <f>K261/11*25</f>
        <v>0</v>
      </c>
      <c r="M261" s="11">
        <v>2.5</v>
      </c>
      <c r="N261" s="11">
        <f>M261/10*25</f>
        <v>6.25</v>
      </c>
      <c r="O261" s="11"/>
      <c r="P261" s="11">
        <f>O261/11*25</f>
        <v>0</v>
      </c>
      <c r="Q261" s="11">
        <f>IF(L261&gt;N261,L261,N261)</f>
        <v>6.25</v>
      </c>
      <c r="R261" s="7">
        <v>6</v>
      </c>
      <c r="S261" s="7"/>
      <c r="T261" s="11">
        <f>Q261+J261+R261+S261</f>
        <v>24.75</v>
      </c>
      <c r="U261" s="7" t="str">
        <f>IF(T261&gt;=89.5, "A", IF(T261&gt;=79.5, "B", IF(T261&gt;=69.5, "C", IF(T261&gt;=59.5, "D", IF(T261&gt;=49.5, "E", "F")))))</f>
        <v>F</v>
      </c>
    </row>
    <row r="262" spans="1:21" x14ac:dyDescent="0.25">
      <c r="A262" s="7">
        <v>261</v>
      </c>
      <c r="B262" s="8" t="s">
        <v>542</v>
      </c>
      <c r="C262" s="9" t="s">
        <v>543</v>
      </c>
      <c r="D262" s="10"/>
      <c r="E262" s="11">
        <f>D262/11*25</f>
        <v>0</v>
      </c>
      <c r="F262" s="10"/>
      <c r="G262" s="11">
        <f>F262/11*25</f>
        <v>0</v>
      </c>
      <c r="H262" s="11"/>
      <c r="I262" s="11">
        <f>H262/11*25</f>
        <v>0</v>
      </c>
      <c r="J262" s="11">
        <f>IF(E262&gt;G262,E262,G262)</f>
        <v>0</v>
      </c>
      <c r="K262" s="11"/>
      <c r="L262" s="11">
        <f>K262/11*25</f>
        <v>0</v>
      </c>
      <c r="M262" s="11"/>
      <c r="N262" s="11">
        <f>M262/10*25</f>
        <v>0</v>
      </c>
      <c r="O262" s="11"/>
      <c r="P262" s="11">
        <f>O262/11*25</f>
        <v>0</v>
      </c>
      <c r="Q262" s="11">
        <f>IF(L262&gt;N262,L262,N262)</f>
        <v>0</v>
      </c>
      <c r="R262" s="7">
        <v>0</v>
      </c>
      <c r="S262" s="7"/>
      <c r="T262" s="11">
        <f>Q262+J262+R262+S262</f>
        <v>0</v>
      </c>
      <c r="U262" s="7"/>
    </row>
    <row r="263" spans="1:21" x14ac:dyDescent="0.25">
      <c r="A263" s="7">
        <v>262</v>
      </c>
      <c r="B263" s="8" t="s">
        <v>544</v>
      </c>
      <c r="C263" s="9" t="s">
        <v>545</v>
      </c>
      <c r="D263" s="10">
        <v>5</v>
      </c>
      <c r="E263" s="11">
        <f>D263/11*25</f>
        <v>11.363636363636363</v>
      </c>
      <c r="F263" s="10">
        <v>6.5</v>
      </c>
      <c r="G263" s="11">
        <f>F263/11*25</f>
        <v>14.772727272727273</v>
      </c>
      <c r="H263" s="11"/>
      <c r="I263" s="11">
        <f>H263/11*25</f>
        <v>0</v>
      </c>
      <c r="J263" s="11">
        <f>IF(E263&gt;G263,E263,G263)</f>
        <v>14.772727272727273</v>
      </c>
      <c r="K263" s="11"/>
      <c r="L263" s="11">
        <f>K263/11*25</f>
        <v>0</v>
      </c>
      <c r="M263" s="11">
        <v>4.5</v>
      </c>
      <c r="N263" s="11">
        <f>M263/10*25</f>
        <v>11.25</v>
      </c>
      <c r="O263" s="11"/>
      <c r="P263" s="11">
        <f>O263/11*25</f>
        <v>0</v>
      </c>
      <c r="Q263" s="11">
        <f>IF(L263&gt;N263,L263,N263)</f>
        <v>11.25</v>
      </c>
      <c r="R263" s="7">
        <v>8</v>
      </c>
      <c r="S263" s="7"/>
      <c r="T263" s="11">
        <f>Q263+J263+R263+S263</f>
        <v>34.022727272727273</v>
      </c>
      <c r="U263" s="7" t="str">
        <f>IF(T263&gt;=89.5, "A", IF(T263&gt;=79.5, "B", IF(T263&gt;=69.5, "C", IF(T263&gt;=59.5, "D", IF(T263&gt;=49.5, "E", "F")))))</f>
        <v>F</v>
      </c>
    </row>
    <row r="264" spans="1:21" x14ac:dyDescent="0.25">
      <c r="A264" s="7">
        <v>263</v>
      </c>
      <c r="B264" s="8" t="s">
        <v>546</v>
      </c>
      <c r="C264" s="9" t="s">
        <v>547</v>
      </c>
      <c r="D264" s="10"/>
      <c r="E264" s="11">
        <f>D264/11*25</f>
        <v>0</v>
      </c>
      <c r="F264" s="10">
        <v>7.5</v>
      </c>
      <c r="G264" s="11">
        <f>F264/11*25</f>
        <v>17.045454545454543</v>
      </c>
      <c r="H264" s="11"/>
      <c r="I264" s="11">
        <f>H264/11*25</f>
        <v>0</v>
      </c>
      <c r="J264" s="11">
        <f>IF(E264&gt;G264,E264,G264)</f>
        <v>17.045454545454543</v>
      </c>
      <c r="K264" s="11"/>
      <c r="L264" s="11">
        <f>K264/11*25</f>
        <v>0</v>
      </c>
      <c r="M264" s="11">
        <v>4</v>
      </c>
      <c r="N264" s="11">
        <f>M264/10*25</f>
        <v>10</v>
      </c>
      <c r="O264" s="11">
        <v>2</v>
      </c>
      <c r="P264" s="11">
        <f>O264/11*25</f>
        <v>4.5454545454545459</v>
      </c>
      <c r="Q264" s="11">
        <f>IF(L264&gt;N264,L264,N264)</f>
        <v>10</v>
      </c>
      <c r="R264" s="7">
        <v>8</v>
      </c>
      <c r="S264" s="7">
        <v>0</v>
      </c>
      <c r="T264" s="11">
        <f>Q264+J264+R264+S264</f>
        <v>35.045454545454547</v>
      </c>
      <c r="U264" s="7" t="str">
        <f>IF(T264&gt;=89.5, "A", IF(T264&gt;=79.5, "B", IF(T264&gt;=69.5, "C", IF(T264&gt;=59.5, "D", IF(T264&gt;=49.5, "E", "F")))))</f>
        <v>F</v>
      </c>
    </row>
    <row r="265" spans="1:21" x14ac:dyDescent="0.25">
      <c r="A265" s="7">
        <v>264</v>
      </c>
      <c r="B265" s="8" t="s">
        <v>548</v>
      </c>
      <c r="C265" s="9" t="s">
        <v>549</v>
      </c>
      <c r="D265" s="10"/>
      <c r="E265" s="11">
        <f>D265/11*25</f>
        <v>0</v>
      </c>
      <c r="F265" s="10"/>
      <c r="G265" s="11">
        <f>F265/11*25</f>
        <v>0</v>
      </c>
      <c r="H265" s="11"/>
      <c r="I265" s="11">
        <f>H265/11*25</f>
        <v>0</v>
      </c>
      <c r="J265" s="11">
        <f>IF(E265&gt;G265,E265,G265)</f>
        <v>0</v>
      </c>
      <c r="K265" s="11"/>
      <c r="L265" s="11">
        <f>K265/11*25</f>
        <v>0</v>
      </c>
      <c r="M265" s="11"/>
      <c r="N265" s="11">
        <f>M265/10*25</f>
        <v>0</v>
      </c>
      <c r="O265" s="11"/>
      <c r="P265" s="11">
        <f>O265/11*25</f>
        <v>0</v>
      </c>
      <c r="Q265" s="11">
        <f>IF(L265&gt;N265,L265,N265)</f>
        <v>0</v>
      </c>
      <c r="R265" s="7">
        <v>0</v>
      </c>
      <c r="S265" s="7"/>
      <c r="T265" s="11">
        <f>Q265+J265+R265+S265</f>
        <v>0</v>
      </c>
      <c r="U265" s="7"/>
    </row>
    <row r="266" spans="1:21" x14ac:dyDescent="0.25">
      <c r="A266" s="7">
        <v>265</v>
      </c>
      <c r="B266" s="8" t="s">
        <v>550</v>
      </c>
      <c r="C266" s="9" t="s">
        <v>551</v>
      </c>
      <c r="D266" s="10">
        <v>7.5</v>
      </c>
      <c r="E266" s="11">
        <f>D266/11*25</f>
        <v>17.045454545454543</v>
      </c>
      <c r="F266" s="10">
        <v>8</v>
      </c>
      <c r="G266" s="11">
        <f>F266/11*25</f>
        <v>18.181818181818183</v>
      </c>
      <c r="H266" s="11">
        <v>9.5</v>
      </c>
      <c r="I266" s="11">
        <f>H266/11*25</f>
        <v>21.59090909090909</v>
      </c>
      <c r="J266" s="11">
        <v>21.59</v>
      </c>
      <c r="K266" s="11">
        <v>9</v>
      </c>
      <c r="L266" s="11">
        <f>K266/11*25</f>
        <v>20.454545454545457</v>
      </c>
      <c r="M266" s="11"/>
      <c r="N266" s="11">
        <f>M266/10*25</f>
        <v>0</v>
      </c>
      <c r="O266" s="11"/>
      <c r="P266" s="11">
        <f>O266/11*25</f>
        <v>0</v>
      </c>
      <c r="Q266" s="11">
        <f>IF(L266&gt;N266,L266,N266)</f>
        <v>20.454545454545457</v>
      </c>
      <c r="R266" s="7">
        <v>9</v>
      </c>
      <c r="S266" s="7"/>
      <c r="T266" s="11">
        <f>Q266+J266+R266+S266</f>
        <v>51.044545454545457</v>
      </c>
      <c r="U266" s="7" t="str">
        <f>IF(T266&gt;=89.5, "A", IF(T266&gt;=79.5, "B", IF(T266&gt;=69.5, "C", IF(T266&gt;=59.5, "D", IF(T266&gt;=49.5, "E", "F")))))</f>
        <v>E</v>
      </c>
    </row>
    <row r="267" spans="1:21" x14ac:dyDescent="0.25">
      <c r="A267" s="7">
        <v>266</v>
      </c>
      <c r="B267" s="8" t="s">
        <v>552</v>
      </c>
      <c r="C267" s="9" t="s">
        <v>553</v>
      </c>
      <c r="D267" s="10">
        <v>1.5</v>
      </c>
      <c r="E267" s="11">
        <f>D267/11*25</f>
        <v>3.4090909090909087</v>
      </c>
      <c r="F267" s="10">
        <v>7</v>
      </c>
      <c r="G267" s="11">
        <f>F267/11*25</f>
        <v>15.909090909090908</v>
      </c>
      <c r="H267" s="11">
        <v>3.5</v>
      </c>
      <c r="I267" s="11">
        <f>H267/11*25</f>
        <v>7.9545454545454541</v>
      </c>
      <c r="J267" s="11">
        <f>IF(E267&gt;G267,E267,G267)</f>
        <v>15.909090909090908</v>
      </c>
      <c r="K267" s="11"/>
      <c r="L267" s="11">
        <f>K267/11*25</f>
        <v>0</v>
      </c>
      <c r="M267" s="11">
        <v>2.5</v>
      </c>
      <c r="N267" s="11">
        <f>M267/10*25</f>
        <v>6.25</v>
      </c>
      <c r="O267" s="11"/>
      <c r="P267" s="11">
        <f>O267/11*25</f>
        <v>0</v>
      </c>
      <c r="Q267" s="11">
        <f>IF(L267&gt;N267,L267,N267)</f>
        <v>6.25</v>
      </c>
      <c r="R267" s="7">
        <v>7</v>
      </c>
      <c r="S267" s="7"/>
      <c r="T267" s="11">
        <f>Q267+J267+R267+S267</f>
        <v>29.159090909090907</v>
      </c>
      <c r="U267" s="7" t="str">
        <f>IF(T267&gt;=89.5, "A", IF(T267&gt;=79.5, "B", IF(T267&gt;=69.5, "C", IF(T267&gt;=59.5, "D", IF(T267&gt;=49.5, "E", "F")))))</f>
        <v>F</v>
      </c>
    </row>
    <row r="268" spans="1:21" x14ac:dyDescent="0.25">
      <c r="A268" s="7">
        <v>267</v>
      </c>
      <c r="B268" s="8" t="s">
        <v>554</v>
      </c>
      <c r="C268" s="9" t="s">
        <v>555</v>
      </c>
      <c r="D268" s="10">
        <v>5.5</v>
      </c>
      <c r="E268" s="11">
        <f>D268/11*25</f>
        <v>12.5</v>
      </c>
      <c r="F268" s="10">
        <v>8</v>
      </c>
      <c r="G268" s="11">
        <f>F268/11*25</f>
        <v>18.181818181818183</v>
      </c>
      <c r="H268" s="11"/>
      <c r="I268" s="11">
        <f>H268/11*25</f>
        <v>0</v>
      </c>
      <c r="J268" s="11">
        <f>IF(E268&gt;G268,E268,G268)</f>
        <v>18.181818181818183</v>
      </c>
      <c r="K268" s="11">
        <v>7</v>
      </c>
      <c r="L268" s="11">
        <f>K268/11*25</f>
        <v>15.909090909090908</v>
      </c>
      <c r="M268" s="11">
        <v>6.5</v>
      </c>
      <c r="N268" s="11">
        <f>M268/10*25</f>
        <v>16.25</v>
      </c>
      <c r="O268" s="11">
        <v>6</v>
      </c>
      <c r="P268" s="11">
        <f>O268/11*25</f>
        <v>13.636363636363635</v>
      </c>
      <c r="Q268" s="11">
        <f>IF(L268&gt;N268,L268,N268)</f>
        <v>16.25</v>
      </c>
      <c r="R268" s="7">
        <v>9</v>
      </c>
      <c r="S268" s="7"/>
      <c r="T268" s="11">
        <f>Q268+J268+R268+S268</f>
        <v>43.431818181818187</v>
      </c>
      <c r="U268" s="7" t="str">
        <f>IF(T268&gt;=89.5, "A", IF(T268&gt;=79.5, "B", IF(T268&gt;=69.5, "C", IF(T268&gt;=59.5, "D", IF(T268&gt;=49.5, "E", "F")))))</f>
        <v>F</v>
      </c>
    </row>
    <row r="269" spans="1:21" x14ac:dyDescent="0.25">
      <c r="A269" s="7">
        <v>268</v>
      </c>
      <c r="B269" s="8" t="s">
        <v>556</v>
      </c>
      <c r="C269" s="9" t="s">
        <v>557</v>
      </c>
      <c r="D269" s="10">
        <v>3.5</v>
      </c>
      <c r="E269" s="11">
        <f>D269/11*25</f>
        <v>7.9545454545454541</v>
      </c>
      <c r="F269" s="10">
        <v>7</v>
      </c>
      <c r="G269" s="11">
        <f>F269/11*25</f>
        <v>15.909090909090908</v>
      </c>
      <c r="H269" s="11"/>
      <c r="I269" s="11">
        <f>H269/11*25</f>
        <v>0</v>
      </c>
      <c r="J269" s="11">
        <f>IF(E269&gt;G269,E269,G269)</f>
        <v>15.909090909090908</v>
      </c>
      <c r="K269" s="11"/>
      <c r="L269" s="11">
        <f>K269/11*25</f>
        <v>0</v>
      </c>
      <c r="M269" s="11"/>
      <c r="N269" s="11">
        <f>M269/10*25</f>
        <v>0</v>
      </c>
      <c r="O269" s="11"/>
      <c r="P269" s="11">
        <f>O269/11*25</f>
        <v>0</v>
      </c>
      <c r="Q269" s="11">
        <f>IF(L269&gt;N269,L269,N269)</f>
        <v>0</v>
      </c>
      <c r="R269" s="7">
        <v>6</v>
      </c>
      <c r="S269" s="7"/>
      <c r="T269" s="11">
        <f>Q269+J269+R269+S269</f>
        <v>21.909090909090907</v>
      </c>
      <c r="U269" s="7" t="str">
        <f>IF(T269&gt;=89.5, "A", IF(T269&gt;=79.5, "B", IF(T269&gt;=69.5, "C", IF(T269&gt;=59.5, "D", IF(T269&gt;=49.5, "E", "F")))))</f>
        <v>F</v>
      </c>
    </row>
    <row r="270" spans="1:21" x14ac:dyDescent="0.25">
      <c r="A270" s="7">
        <v>269</v>
      </c>
      <c r="B270" s="8" t="s">
        <v>558</v>
      </c>
      <c r="C270" s="9" t="s">
        <v>559</v>
      </c>
      <c r="D270" s="10"/>
      <c r="E270" s="11">
        <f>D270/11*25</f>
        <v>0</v>
      </c>
      <c r="F270" s="10"/>
      <c r="G270" s="11">
        <f>F270/11*25</f>
        <v>0</v>
      </c>
      <c r="H270" s="11"/>
      <c r="I270" s="11">
        <f>H270/11*25</f>
        <v>0</v>
      </c>
      <c r="J270" s="11">
        <f>IF(E270&gt;G270,E270,G270)</f>
        <v>0</v>
      </c>
      <c r="K270" s="11"/>
      <c r="L270" s="11">
        <f>K270/11*25</f>
        <v>0</v>
      </c>
      <c r="M270" s="11"/>
      <c r="N270" s="11">
        <f>M270/10*25</f>
        <v>0</v>
      </c>
      <c r="O270" s="11"/>
      <c r="P270" s="11">
        <f>O270/11*25</f>
        <v>0</v>
      </c>
      <c r="Q270" s="11">
        <f>IF(L270&gt;N270,L270,N270)</f>
        <v>0</v>
      </c>
      <c r="R270" s="7">
        <v>0</v>
      </c>
      <c r="S270" s="7"/>
      <c r="T270" s="11">
        <f>Q270+J270+R270+S270</f>
        <v>0</v>
      </c>
      <c r="U270" s="7"/>
    </row>
    <row r="271" spans="1:21" x14ac:dyDescent="0.25">
      <c r="A271" s="7">
        <v>270</v>
      </c>
      <c r="B271" s="8" t="s">
        <v>560</v>
      </c>
      <c r="C271" s="9" t="s">
        <v>561</v>
      </c>
      <c r="D271" s="10"/>
      <c r="E271" s="11">
        <f>D271/11*25</f>
        <v>0</v>
      </c>
      <c r="F271" s="10"/>
      <c r="G271" s="11">
        <f>F271/11*25</f>
        <v>0</v>
      </c>
      <c r="H271" s="11"/>
      <c r="I271" s="11">
        <f>H271/11*25</f>
        <v>0</v>
      </c>
      <c r="J271" s="11">
        <f>IF(E271&gt;G271,E271,G271)</f>
        <v>0</v>
      </c>
      <c r="K271" s="11"/>
      <c r="L271" s="11">
        <f>K271/11*25</f>
        <v>0</v>
      </c>
      <c r="M271" s="11"/>
      <c r="N271" s="11">
        <f>M271/10*25</f>
        <v>0</v>
      </c>
      <c r="O271" s="11"/>
      <c r="P271" s="11">
        <f>O271/11*25</f>
        <v>0</v>
      </c>
      <c r="Q271" s="11">
        <f>IF(L271&gt;N271,L271,N271)</f>
        <v>0</v>
      </c>
      <c r="R271" s="7">
        <v>0</v>
      </c>
      <c r="S271" s="7"/>
      <c r="T271" s="11">
        <f>Q271+J271+R271+S271</f>
        <v>0</v>
      </c>
      <c r="U271" s="7"/>
    </row>
    <row r="272" spans="1:21" x14ac:dyDescent="0.25">
      <c r="A272" s="7">
        <v>271</v>
      </c>
      <c r="B272" s="8" t="s">
        <v>562</v>
      </c>
      <c r="C272" s="9" t="s">
        <v>563</v>
      </c>
      <c r="D272" s="10">
        <v>5.5</v>
      </c>
      <c r="E272" s="11">
        <f>D272/11*25</f>
        <v>12.5</v>
      </c>
      <c r="F272" s="10"/>
      <c r="G272" s="11">
        <f>F272/11*25</f>
        <v>0</v>
      </c>
      <c r="H272" s="11"/>
      <c r="I272" s="11">
        <f>H272/11*25</f>
        <v>0</v>
      </c>
      <c r="J272" s="11">
        <f>IF(E272&gt;G272,E272,G272)</f>
        <v>12.5</v>
      </c>
      <c r="K272" s="11"/>
      <c r="L272" s="11">
        <f>K272/11*25</f>
        <v>0</v>
      </c>
      <c r="M272" s="11">
        <v>0.5</v>
      </c>
      <c r="N272" s="11">
        <f>M272/10*25</f>
        <v>1.25</v>
      </c>
      <c r="O272" s="11"/>
      <c r="P272" s="11">
        <f>O272/11*25</f>
        <v>0</v>
      </c>
      <c r="Q272" s="11">
        <f>IF(L272&gt;N272,L272,N272)</f>
        <v>1.25</v>
      </c>
      <c r="R272" s="7">
        <v>6</v>
      </c>
      <c r="S272" s="7"/>
      <c r="T272" s="11">
        <f>Q272+J272+R272+S272</f>
        <v>19.75</v>
      </c>
      <c r="U272" s="7" t="str">
        <f>IF(T272&gt;=89.5, "A", IF(T272&gt;=79.5, "B", IF(T272&gt;=69.5, "C", IF(T272&gt;=59.5, "D", IF(T272&gt;=49.5, "E", "F")))))</f>
        <v>F</v>
      </c>
    </row>
    <row r="273" spans="1:22" x14ac:dyDescent="0.25">
      <c r="A273" s="7">
        <v>272</v>
      </c>
      <c r="B273" s="8" t="s">
        <v>564</v>
      </c>
      <c r="C273" s="9" t="s">
        <v>565</v>
      </c>
      <c r="D273" s="10">
        <v>9.5</v>
      </c>
      <c r="E273" s="11">
        <f>D273/11*25</f>
        <v>21.59090909090909</v>
      </c>
      <c r="F273" s="10"/>
      <c r="G273" s="11">
        <f>F273/11*25</f>
        <v>0</v>
      </c>
      <c r="H273" s="11"/>
      <c r="I273" s="11">
        <f>H273/11*25</f>
        <v>0</v>
      </c>
      <c r="J273" s="11">
        <f>IF(E273&gt;G273,E273,G273)</f>
        <v>21.59090909090909</v>
      </c>
      <c r="K273" s="11">
        <v>8.25</v>
      </c>
      <c r="L273" s="11">
        <f>K273/11*25</f>
        <v>18.75</v>
      </c>
      <c r="M273" s="11"/>
      <c r="N273" s="11">
        <f>M273/10*25</f>
        <v>0</v>
      </c>
      <c r="O273" s="11"/>
      <c r="P273" s="11">
        <f>O273/11*25</f>
        <v>0</v>
      </c>
      <c r="Q273" s="11">
        <f>IF(L273&gt;N273,L273,N273)</f>
        <v>18.75</v>
      </c>
      <c r="R273" s="7">
        <v>10</v>
      </c>
      <c r="S273" s="7">
        <v>0</v>
      </c>
      <c r="T273" s="11">
        <f>Q273+J273+R273+S273</f>
        <v>50.340909090909093</v>
      </c>
      <c r="U273" s="7" t="str">
        <f>IF(T273&gt;=89.5, "A", IF(T273&gt;=79.5, "B", IF(T273&gt;=69.5, "C", IF(T273&gt;=59.5, "D", IF(T273&gt;=49.5, "E", "F")))))</f>
        <v>E</v>
      </c>
    </row>
    <row r="274" spans="1:22" x14ac:dyDescent="0.25">
      <c r="A274" s="7">
        <v>273</v>
      </c>
      <c r="B274" s="8" t="s">
        <v>566</v>
      </c>
      <c r="C274" s="9" t="s">
        <v>567</v>
      </c>
      <c r="D274" s="10"/>
      <c r="E274" s="11">
        <f>D274/11*25</f>
        <v>0</v>
      </c>
      <c r="F274" s="10"/>
      <c r="G274" s="11">
        <f>F274/11*25</f>
        <v>0</v>
      </c>
      <c r="H274" s="11"/>
      <c r="I274" s="11">
        <f>H274/11*25</f>
        <v>0</v>
      </c>
      <c r="J274" s="11">
        <f>IF(E274&gt;G274,E274,G274)</f>
        <v>0</v>
      </c>
      <c r="K274" s="11">
        <v>9</v>
      </c>
      <c r="L274" s="11">
        <f>K274/11*25</f>
        <v>20.454545454545457</v>
      </c>
      <c r="M274" s="11"/>
      <c r="N274" s="11">
        <f>M274/10*25</f>
        <v>0</v>
      </c>
      <c r="O274" s="11"/>
      <c r="P274" s="11">
        <f>O274/11*25</f>
        <v>0</v>
      </c>
      <c r="Q274" s="11">
        <f>IF(L274&gt;N274,L274,N274)</f>
        <v>20.454545454545457</v>
      </c>
      <c r="R274" s="7">
        <v>7</v>
      </c>
      <c r="S274" s="7"/>
      <c r="T274" s="11">
        <f>Q274+J274+R274+S274</f>
        <v>27.454545454545457</v>
      </c>
      <c r="U274" s="7" t="str">
        <f>IF(T274&gt;=89.5, "A", IF(T274&gt;=79.5, "B", IF(T274&gt;=69.5, "C", IF(T274&gt;=59.5, "D", IF(T274&gt;=49.5, "E", "F")))))</f>
        <v>F</v>
      </c>
    </row>
    <row r="275" spans="1:22" x14ac:dyDescent="0.25">
      <c r="A275" s="7">
        <v>274</v>
      </c>
      <c r="B275" s="8" t="s">
        <v>568</v>
      </c>
      <c r="C275" s="9" t="s">
        <v>569</v>
      </c>
      <c r="D275" s="10"/>
      <c r="E275" s="11">
        <f>D275/11*25</f>
        <v>0</v>
      </c>
      <c r="F275" s="10">
        <v>6</v>
      </c>
      <c r="G275" s="11">
        <f>F275/11*25</f>
        <v>13.636363636363635</v>
      </c>
      <c r="H275" s="11">
        <v>7.5</v>
      </c>
      <c r="I275" s="11">
        <f>H275/11*25</f>
        <v>17.045454545454543</v>
      </c>
      <c r="J275" s="11">
        <v>17.05</v>
      </c>
      <c r="K275" s="11"/>
      <c r="L275" s="11">
        <f>K275/11*25</f>
        <v>0</v>
      </c>
      <c r="M275" s="11"/>
      <c r="N275" s="11">
        <f>M275/10*25</f>
        <v>0</v>
      </c>
      <c r="O275" s="11"/>
      <c r="P275" s="11">
        <f>O275/11*25</f>
        <v>0</v>
      </c>
      <c r="Q275" s="11">
        <f>IF(L275&gt;N275,L275,N275)</f>
        <v>0</v>
      </c>
      <c r="R275" s="7">
        <v>6</v>
      </c>
      <c r="S275" s="7"/>
      <c r="T275" s="11">
        <f>Q275+J275+R275+S275</f>
        <v>23.05</v>
      </c>
      <c r="U275" s="7" t="str">
        <f>IF(T275&gt;=89.5, "A", IF(T275&gt;=79.5, "B", IF(T275&gt;=69.5, "C", IF(T275&gt;=59.5, "D", IF(T275&gt;=49.5, "E", "F")))))</f>
        <v>F</v>
      </c>
    </row>
    <row r="276" spans="1:22" x14ac:dyDescent="0.25">
      <c r="A276" s="7">
        <v>275</v>
      </c>
      <c r="B276" s="8" t="s">
        <v>570</v>
      </c>
      <c r="C276" s="9" t="s">
        <v>571</v>
      </c>
      <c r="D276" s="10"/>
      <c r="E276" s="11">
        <f>D276/11*25</f>
        <v>0</v>
      </c>
      <c r="F276" s="10">
        <v>7</v>
      </c>
      <c r="G276" s="11">
        <f>F276/11*25</f>
        <v>15.909090909090908</v>
      </c>
      <c r="H276" s="11"/>
      <c r="I276" s="11">
        <f>H276/11*25</f>
        <v>0</v>
      </c>
      <c r="J276" s="11">
        <f>IF(E276&gt;G276,E276,G276)</f>
        <v>15.909090909090908</v>
      </c>
      <c r="K276" s="11">
        <v>3</v>
      </c>
      <c r="L276" s="11">
        <f>K276/11*25</f>
        <v>6.8181818181818175</v>
      </c>
      <c r="M276" s="11">
        <v>5</v>
      </c>
      <c r="N276" s="11">
        <f>M276/10*25</f>
        <v>12.5</v>
      </c>
      <c r="O276" s="11"/>
      <c r="P276" s="11">
        <f>O276/11*25</f>
        <v>0</v>
      </c>
      <c r="Q276" s="11">
        <f>IF(L276&gt;N276,L276,N276)</f>
        <v>12.5</v>
      </c>
      <c r="R276" s="7">
        <v>8</v>
      </c>
      <c r="S276" s="7"/>
      <c r="T276" s="11">
        <f>Q276+J276+R276+S276</f>
        <v>36.409090909090907</v>
      </c>
      <c r="U276" s="7" t="str">
        <f>IF(T276&gt;=89.5, "A", IF(T276&gt;=79.5, "B", IF(T276&gt;=69.5, "C", IF(T276&gt;=59.5, "D", IF(T276&gt;=49.5, "E", "F")))))</f>
        <v>F</v>
      </c>
      <c r="V276" s="6" t="s">
        <v>26</v>
      </c>
    </row>
    <row r="277" spans="1:22" x14ac:dyDescent="0.25">
      <c r="A277" s="7">
        <v>276</v>
      </c>
      <c r="B277" s="8" t="s">
        <v>572</v>
      </c>
      <c r="C277" s="9" t="s">
        <v>573</v>
      </c>
      <c r="D277" s="10"/>
      <c r="E277" s="11">
        <f>D277/11*25</f>
        <v>0</v>
      </c>
      <c r="F277" s="10"/>
      <c r="G277" s="11">
        <f>F277/11*25</f>
        <v>0</v>
      </c>
      <c r="H277" s="11"/>
      <c r="I277" s="11">
        <f>H277/11*25</f>
        <v>0</v>
      </c>
      <c r="J277" s="11">
        <f>IF(E277&gt;G277,E277,G277)</f>
        <v>0</v>
      </c>
      <c r="K277" s="11"/>
      <c r="L277" s="11">
        <f>K277/11*25</f>
        <v>0</v>
      </c>
      <c r="M277" s="11"/>
      <c r="N277" s="11">
        <f>M277/10*25</f>
        <v>0</v>
      </c>
      <c r="O277" s="11"/>
      <c r="P277" s="11">
        <f>O277/11*25</f>
        <v>0</v>
      </c>
      <c r="Q277" s="11">
        <f>IF(L277&gt;N277,L277,N277)</f>
        <v>0</v>
      </c>
      <c r="R277" s="7">
        <v>0</v>
      </c>
      <c r="S277" s="7"/>
      <c r="T277" s="11">
        <f>Q277+J277+R277+S277</f>
        <v>0</v>
      </c>
      <c r="U277" s="7"/>
    </row>
    <row r="278" spans="1:22" x14ac:dyDescent="0.25">
      <c r="A278" s="7">
        <v>277</v>
      </c>
      <c r="B278" s="8" t="s">
        <v>574</v>
      </c>
      <c r="C278" s="9" t="s">
        <v>575</v>
      </c>
      <c r="D278" s="10"/>
      <c r="E278" s="11">
        <f>D278/11*25</f>
        <v>0</v>
      </c>
      <c r="F278" s="10">
        <v>5</v>
      </c>
      <c r="G278" s="11">
        <f>F278/11*25</f>
        <v>11.363636363636363</v>
      </c>
      <c r="H278" s="11"/>
      <c r="I278" s="11">
        <f>H278/11*25</f>
        <v>0</v>
      </c>
      <c r="J278" s="11">
        <f>IF(E278&gt;G278,E278,G278)</f>
        <v>11.363636363636363</v>
      </c>
      <c r="K278" s="11">
        <v>2</v>
      </c>
      <c r="L278" s="11">
        <f>K278/11*25</f>
        <v>4.5454545454545459</v>
      </c>
      <c r="M278" s="11"/>
      <c r="N278" s="11">
        <f>M278/10*25</f>
        <v>0</v>
      </c>
      <c r="O278" s="11"/>
      <c r="P278" s="11">
        <f>O278/11*25</f>
        <v>0</v>
      </c>
      <c r="Q278" s="11">
        <f>IF(L278&gt;N278,L278,N278)</f>
        <v>4.5454545454545459</v>
      </c>
      <c r="R278" s="7">
        <v>6</v>
      </c>
      <c r="S278" s="7"/>
      <c r="T278" s="11">
        <f>Q278+J278+R278+S278</f>
        <v>21.90909090909091</v>
      </c>
      <c r="U278" s="7" t="str">
        <f>IF(T278&gt;=89.5, "A", IF(T278&gt;=79.5, "B", IF(T278&gt;=69.5, "C", IF(T278&gt;=59.5, "D", IF(T278&gt;=49.5, "E", "F")))))</f>
        <v>F</v>
      </c>
    </row>
    <row r="279" spans="1:22" x14ac:dyDescent="0.25">
      <c r="A279" s="7">
        <v>278</v>
      </c>
      <c r="B279" s="8" t="s">
        <v>576</v>
      </c>
      <c r="C279" s="9" t="s">
        <v>577</v>
      </c>
      <c r="D279" s="10"/>
      <c r="E279" s="11">
        <f>D279/11*25</f>
        <v>0</v>
      </c>
      <c r="F279" s="10">
        <v>7</v>
      </c>
      <c r="G279" s="11">
        <f>F279/11*25</f>
        <v>15.909090909090908</v>
      </c>
      <c r="H279" s="11"/>
      <c r="I279" s="11">
        <f>H279/11*25</f>
        <v>0</v>
      </c>
      <c r="J279" s="11">
        <f>IF(E279&gt;G279,E279,G279)</f>
        <v>15.909090909090908</v>
      </c>
      <c r="K279" s="11"/>
      <c r="L279" s="11">
        <f>K279/11*25</f>
        <v>0</v>
      </c>
      <c r="M279" s="11"/>
      <c r="N279" s="11">
        <f>M279/10*25</f>
        <v>0</v>
      </c>
      <c r="O279" s="11"/>
      <c r="P279" s="11">
        <f>O279/11*25</f>
        <v>0</v>
      </c>
      <c r="Q279" s="11">
        <f>IF(L279&gt;N279,L279,N279)</f>
        <v>0</v>
      </c>
      <c r="R279" s="7">
        <v>6</v>
      </c>
      <c r="S279" s="7"/>
      <c r="T279" s="11">
        <f>Q279+J279+R279+S279</f>
        <v>21.909090909090907</v>
      </c>
      <c r="U279" s="7" t="str">
        <f>IF(T279&gt;=89.5, "A", IF(T279&gt;=79.5, "B", IF(T279&gt;=69.5, "C", IF(T279&gt;=59.5, "D", IF(T279&gt;=49.5, "E", "F")))))</f>
        <v>F</v>
      </c>
    </row>
    <row r="280" spans="1:22" x14ac:dyDescent="0.25">
      <c r="A280" s="7">
        <v>279</v>
      </c>
      <c r="B280" s="8" t="s">
        <v>578</v>
      </c>
      <c r="C280" s="9" t="s">
        <v>579</v>
      </c>
      <c r="D280" s="10">
        <v>11</v>
      </c>
      <c r="E280" s="11">
        <f>D280/11*25</f>
        <v>25</v>
      </c>
      <c r="F280" s="10"/>
      <c r="G280" s="11">
        <f>F280/11*25</f>
        <v>0</v>
      </c>
      <c r="H280" s="11"/>
      <c r="I280" s="11">
        <f>H280/11*25</f>
        <v>0</v>
      </c>
      <c r="J280" s="11">
        <f>IF(E280&gt;G280,E280,G280)</f>
        <v>25</v>
      </c>
      <c r="K280" s="11">
        <v>6</v>
      </c>
      <c r="L280" s="11">
        <f>K280/11*25</f>
        <v>13.636363636363635</v>
      </c>
      <c r="M280" s="11">
        <v>6.5</v>
      </c>
      <c r="N280" s="11">
        <f>M280/10*25</f>
        <v>16.25</v>
      </c>
      <c r="O280" s="11"/>
      <c r="P280" s="11">
        <f>O280/11*25</f>
        <v>0</v>
      </c>
      <c r="Q280" s="11">
        <f>IF(L280&gt;N280,L280,N280)</f>
        <v>16.25</v>
      </c>
      <c r="R280" s="7">
        <v>9</v>
      </c>
      <c r="S280" s="7"/>
      <c r="T280" s="11">
        <f>Q280+J280+R280+S280</f>
        <v>50.25</v>
      </c>
      <c r="U280" s="7" t="str">
        <f>IF(T280&gt;=89.5, "A", IF(T280&gt;=79.5, "B", IF(T280&gt;=69.5, "C", IF(T280&gt;=59.5, "D", IF(T280&gt;=49.5, "E", "F")))))</f>
        <v>E</v>
      </c>
    </row>
    <row r="281" spans="1:22" x14ac:dyDescent="0.25">
      <c r="A281" s="7">
        <v>280</v>
      </c>
      <c r="B281" s="8" t="s">
        <v>580</v>
      </c>
      <c r="C281" s="9" t="s">
        <v>581</v>
      </c>
      <c r="D281" s="10"/>
      <c r="E281" s="11">
        <f>D281/11*25</f>
        <v>0</v>
      </c>
      <c r="F281" s="10"/>
      <c r="G281" s="11">
        <f>F281/11*25</f>
        <v>0</v>
      </c>
      <c r="H281" s="11"/>
      <c r="I281" s="11">
        <f>H281/11*25</f>
        <v>0</v>
      </c>
      <c r="J281" s="11">
        <f>IF(E281&gt;G281,E281,G281)</f>
        <v>0</v>
      </c>
      <c r="K281" s="11"/>
      <c r="L281" s="11">
        <f>K281/11*25</f>
        <v>0</v>
      </c>
      <c r="M281" s="11"/>
      <c r="N281" s="11">
        <f>M281/10*25</f>
        <v>0</v>
      </c>
      <c r="O281" s="11"/>
      <c r="P281" s="11">
        <f>O281/11*25</f>
        <v>0</v>
      </c>
      <c r="Q281" s="11">
        <f>IF(L281&gt;N281,L281,N281)</f>
        <v>0</v>
      </c>
      <c r="R281" s="7">
        <v>0</v>
      </c>
      <c r="S281" s="7"/>
      <c r="T281" s="11">
        <f>Q281+J281+R281+S281</f>
        <v>0</v>
      </c>
      <c r="U281" s="7"/>
    </row>
    <row r="282" spans="1:22" x14ac:dyDescent="0.25">
      <c r="A282" s="7">
        <v>281</v>
      </c>
      <c r="B282" s="8" t="s">
        <v>582</v>
      </c>
      <c r="C282" s="9" t="s">
        <v>583</v>
      </c>
      <c r="D282" s="10"/>
      <c r="E282" s="11">
        <f>D282/11*25</f>
        <v>0</v>
      </c>
      <c r="F282" s="10">
        <v>6</v>
      </c>
      <c r="G282" s="11">
        <f>F282/11*25</f>
        <v>13.636363636363635</v>
      </c>
      <c r="H282" s="11">
        <v>10</v>
      </c>
      <c r="I282" s="11">
        <f>H282/11*25</f>
        <v>22.727272727272727</v>
      </c>
      <c r="J282" s="11">
        <v>22.73</v>
      </c>
      <c r="K282" s="11">
        <v>1</v>
      </c>
      <c r="L282" s="11">
        <f>K282/11*25</f>
        <v>2.2727272727272729</v>
      </c>
      <c r="M282" s="11">
        <v>3.5</v>
      </c>
      <c r="N282" s="11">
        <f>M282/10*25</f>
        <v>8.75</v>
      </c>
      <c r="O282" s="11">
        <v>5.5</v>
      </c>
      <c r="P282" s="11">
        <f>O282/11*25</f>
        <v>12.5</v>
      </c>
      <c r="Q282" s="11">
        <v>12.5</v>
      </c>
      <c r="R282" s="7">
        <v>7</v>
      </c>
      <c r="S282" s="7">
        <v>0</v>
      </c>
      <c r="T282" s="11">
        <f>Q282+J282+R282+S282</f>
        <v>42.230000000000004</v>
      </c>
      <c r="U282" s="7" t="str">
        <f>IF(T282&gt;=89.5, "A", IF(T282&gt;=79.5, "B", IF(T282&gt;=69.5, "C", IF(T282&gt;=59.5, "D", IF(T282&gt;=49.5, "E", "F")))))</f>
        <v>F</v>
      </c>
    </row>
    <row r="283" spans="1:22" x14ac:dyDescent="0.25">
      <c r="A283" s="7">
        <v>282</v>
      </c>
      <c r="B283" s="8" t="s">
        <v>584</v>
      </c>
      <c r="C283" s="9" t="s">
        <v>585</v>
      </c>
      <c r="D283" s="10"/>
      <c r="E283" s="11">
        <f>D283/11*25</f>
        <v>0</v>
      </c>
      <c r="F283" s="10">
        <v>1.5</v>
      </c>
      <c r="G283" s="11">
        <f>F283/11*25</f>
        <v>3.4090909090909087</v>
      </c>
      <c r="H283" s="11">
        <v>5.5</v>
      </c>
      <c r="I283" s="11">
        <f>H283/11*25</f>
        <v>12.5</v>
      </c>
      <c r="J283" s="11">
        <v>12.5</v>
      </c>
      <c r="K283" s="11">
        <v>2</v>
      </c>
      <c r="L283" s="11">
        <f>K283/11*25</f>
        <v>4.5454545454545459</v>
      </c>
      <c r="M283" s="11"/>
      <c r="N283" s="11">
        <f>M283/10*25</f>
        <v>0</v>
      </c>
      <c r="O283" s="11">
        <v>6</v>
      </c>
      <c r="P283" s="11">
        <f>O283/11*25</f>
        <v>13.636363636363635</v>
      </c>
      <c r="Q283" s="11">
        <v>13.64</v>
      </c>
      <c r="R283" s="7">
        <v>5</v>
      </c>
      <c r="S283" s="7"/>
      <c r="T283" s="11">
        <f>Q283+J283+R283+S283</f>
        <v>31.14</v>
      </c>
      <c r="U283" s="7" t="str">
        <f>IF(T283&gt;=89.5, "A", IF(T283&gt;=79.5, "B", IF(T283&gt;=69.5, "C", IF(T283&gt;=59.5, "D", IF(T283&gt;=49.5, "E", "F")))))</f>
        <v>F</v>
      </c>
    </row>
    <row r="284" spans="1:22" x14ac:dyDescent="0.25">
      <c r="A284" s="7">
        <v>283</v>
      </c>
      <c r="B284" s="8" t="s">
        <v>586</v>
      </c>
      <c r="C284" s="9" t="s">
        <v>587</v>
      </c>
      <c r="D284" s="10"/>
      <c r="E284" s="11">
        <f>D284/11*25</f>
        <v>0</v>
      </c>
      <c r="F284" s="10">
        <v>3.5</v>
      </c>
      <c r="G284" s="11">
        <f>F284/11*25</f>
        <v>7.9545454545454541</v>
      </c>
      <c r="H284" s="11"/>
      <c r="I284" s="11">
        <f>H284/11*25</f>
        <v>0</v>
      </c>
      <c r="J284" s="11">
        <f>IF(E284&gt;G284,E284,G284)</f>
        <v>7.9545454545454541</v>
      </c>
      <c r="K284" s="11"/>
      <c r="L284" s="11">
        <f>K284/11*25</f>
        <v>0</v>
      </c>
      <c r="M284" s="11"/>
      <c r="N284" s="11">
        <f>M284/10*25</f>
        <v>0</v>
      </c>
      <c r="O284" s="11"/>
      <c r="P284" s="11">
        <f>O284/11*25</f>
        <v>0</v>
      </c>
      <c r="Q284" s="11">
        <f>IF(L284&gt;N284,L284,N284)</f>
        <v>0</v>
      </c>
      <c r="R284" s="7">
        <v>5</v>
      </c>
      <c r="S284" s="7"/>
      <c r="T284" s="11">
        <f>Q284+J284+R284+S284</f>
        <v>12.954545454545453</v>
      </c>
      <c r="U284" s="7" t="str">
        <f>IF(T284&gt;=89.5, "A", IF(T284&gt;=79.5, "B", IF(T284&gt;=69.5, "C", IF(T284&gt;=59.5, "D", IF(T284&gt;=49.5, "E", "F")))))</f>
        <v>F</v>
      </c>
    </row>
    <row r="285" spans="1:22" x14ac:dyDescent="0.25">
      <c r="A285" s="7">
        <v>284</v>
      </c>
      <c r="B285" s="8" t="s">
        <v>588</v>
      </c>
      <c r="C285" s="9" t="s">
        <v>589</v>
      </c>
      <c r="D285" s="10">
        <v>6</v>
      </c>
      <c r="E285" s="11">
        <f>D285/11*25</f>
        <v>13.636363636363635</v>
      </c>
      <c r="F285" s="10">
        <v>8.5</v>
      </c>
      <c r="G285" s="11">
        <f>F285/11*25</f>
        <v>19.318181818181817</v>
      </c>
      <c r="H285" s="11"/>
      <c r="I285" s="11">
        <f>H285/11*25</f>
        <v>0</v>
      </c>
      <c r="J285" s="11">
        <f>IF(E285&gt;G285,E285,G285)</f>
        <v>19.318181818181817</v>
      </c>
      <c r="K285" s="11">
        <v>4</v>
      </c>
      <c r="L285" s="11">
        <f>K285/11*25</f>
        <v>9.0909090909090917</v>
      </c>
      <c r="M285" s="11">
        <v>6</v>
      </c>
      <c r="N285" s="11">
        <f>M285/10*25</f>
        <v>15</v>
      </c>
      <c r="O285" s="11"/>
      <c r="P285" s="11">
        <f>O285/11*25</f>
        <v>0</v>
      </c>
      <c r="Q285" s="11">
        <f>IF(L285&gt;N285,L285,N285)</f>
        <v>15</v>
      </c>
      <c r="R285" s="7">
        <v>9</v>
      </c>
      <c r="S285" s="7">
        <v>10</v>
      </c>
      <c r="T285" s="11">
        <f>Q285+J285+R285+S285</f>
        <v>53.318181818181813</v>
      </c>
      <c r="U285" s="7" t="str">
        <f>IF(T285&gt;=89.5, "A", IF(T285&gt;=79.5, "B", IF(T285&gt;=69.5, "C", IF(T285&gt;=59.5, "D", IF(T285&gt;=49.5, "E", "F")))))</f>
        <v>E</v>
      </c>
    </row>
    <row r="286" spans="1:22" x14ac:dyDescent="0.25">
      <c r="A286" s="7">
        <v>285</v>
      </c>
      <c r="B286" s="8" t="s">
        <v>590</v>
      </c>
      <c r="C286" s="9" t="s">
        <v>591</v>
      </c>
      <c r="D286" s="10"/>
      <c r="E286" s="11">
        <f>D286/11*25</f>
        <v>0</v>
      </c>
      <c r="F286" s="10"/>
      <c r="G286" s="11">
        <f>F286/11*25</f>
        <v>0</v>
      </c>
      <c r="H286" s="11"/>
      <c r="I286" s="11">
        <f>H286/11*25</f>
        <v>0</v>
      </c>
      <c r="J286" s="11">
        <f>IF(E286&gt;G286,E286,G286)</f>
        <v>0</v>
      </c>
      <c r="K286" s="11"/>
      <c r="L286" s="11">
        <f>K286/11*25</f>
        <v>0</v>
      </c>
      <c r="M286" s="11"/>
      <c r="N286" s="11">
        <f>M286/10*25</f>
        <v>0</v>
      </c>
      <c r="O286" s="11"/>
      <c r="P286" s="11">
        <f>O286/11*25</f>
        <v>0</v>
      </c>
      <c r="Q286" s="11">
        <f>IF(L286&gt;N286,L286,N286)</f>
        <v>0</v>
      </c>
      <c r="R286" s="7">
        <v>0</v>
      </c>
      <c r="S286" s="7"/>
      <c r="T286" s="11">
        <f>Q286+J286+R286+S286</f>
        <v>0</v>
      </c>
      <c r="U286" s="7"/>
    </row>
    <row r="287" spans="1:22" x14ac:dyDescent="0.25">
      <c r="A287" s="7">
        <v>286</v>
      </c>
      <c r="B287" s="8" t="s">
        <v>592</v>
      </c>
      <c r="C287" s="9" t="s">
        <v>593</v>
      </c>
      <c r="D287" s="10">
        <v>8.5</v>
      </c>
      <c r="E287" s="11">
        <f>D287/11*25</f>
        <v>19.318181818181817</v>
      </c>
      <c r="F287" s="10">
        <v>9</v>
      </c>
      <c r="G287" s="11">
        <f>F287/11*25</f>
        <v>20.454545454545457</v>
      </c>
      <c r="H287" s="11"/>
      <c r="I287" s="11">
        <f>H287/11*25</f>
        <v>0</v>
      </c>
      <c r="J287" s="11">
        <f>IF(E287&gt;G287,E287,G287)</f>
        <v>20.454545454545457</v>
      </c>
      <c r="K287" s="11">
        <v>8</v>
      </c>
      <c r="L287" s="11">
        <f>K287/11*25</f>
        <v>18.181818181818183</v>
      </c>
      <c r="M287" s="11">
        <v>10</v>
      </c>
      <c r="N287" s="11">
        <f>M287/10*25</f>
        <v>25</v>
      </c>
      <c r="O287" s="11"/>
      <c r="P287" s="11">
        <f>O287/11*25</f>
        <v>0</v>
      </c>
      <c r="Q287" s="11">
        <f>IF(L287&gt;N287,L287,N287)</f>
        <v>25</v>
      </c>
      <c r="R287" s="7">
        <v>10</v>
      </c>
      <c r="S287" s="7"/>
      <c r="T287" s="11">
        <f>Q287+J287+R287+S287</f>
        <v>55.454545454545453</v>
      </c>
      <c r="U287" s="7" t="str">
        <f>IF(T287&gt;=89.5, "A", IF(T287&gt;=79.5, "B", IF(T287&gt;=69.5, "C", IF(T287&gt;=59.5, "D", IF(T287&gt;=49.5, "E", "F")))))</f>
        <v>E</v>
      </c>
    </row>
    <row r="288" spans="1:22" x14ac:dyDescent="0.25">
      <c r="A288" s="7">
        <v>287</v>
      </c>
      <c r="B288" s="8" t="s">
        <v>594</v>
      </c>
      <c r="C288" s="9" t="s">
        <v>595</v>
      </c>
      <c r="D288" s="10">
        <v>8</v>
      </c>
      <c r="E288" s="11">
        <f>D288/11*25</f>
        <v>18.181818181818183</v>
      </c>
      <c r="F288" s="10"/>
      <c r="G288" s="11">
        <f>F288/11*25</f>
        <v>0</v>
      </c>
      <c r="H288" s="11"/>
      <c r="I288" s="11">
        <f>H288/11*25</f>
        <v>0</v>
      </c>
      <c r="J288" s="11">
        <f>IF(E288&gt;G288,E288,G288)</f>
        <v>18.181818181818183</v>
      </c>
      <c r="K288" s="11"/>
      <c r="L288" s="11">
        <f>K288/11*25</f>
        <v>0</v>
      </c>
      <c r="M288" s="11">
        <v>4</v>
      </c>
      <c r="N288" s="11">
        <f>M288/10*25</f>
        <v>10</v>
      </c>
      <c r="O288" s="11"/>
      <c r="P288" s="11">
        <f>O288/11*25</f>
        <v>0</v>
      </c>
      <c r="Q288" s="11">
        <f>IF(L288&gt;N288,L288,N288)</f>
        <v>10</v>
      </c>
      <c r="R288" s="7">
        <v>8</v>
      </c>
      <c r="S288" s="7"/>
      <c r="T288" s="11">
        <f>Q288+J288+R288+S288</f>
        <v>36.181818181818187</v>
      </c>
      <c r="U288" s="7" t="str">
        <f>IF(T288&gt;=89.5, "A", IF(T288&gt;=79.5, "B", IF(T288&gt;=69.5, "C", IF(T288&gt;=59.5, "D", IF(T288&gt;=49.5, "E", "F")))))</f>
        <v>F</v>
      </c>
    </row>
    <row r="289" spans="1:21" x14ac:dyDescent="0.25">
      <c r="A289" s="7">
        <v>288</v>
      </c>
      <c r="B289" s="8" t="s">
        <v>596</v>
      </c>
      <c r="C289" s="9" t="s">
        <v>597</v>
      </c>
      <c r="D289" s="10"/>
      <c r="E289" s="11">
        <f>D289/11*25</f>
        <v>0</v>
      </c>
      <c r="F289" s="10"/>
      <c r="G289" s="11">
        <f>F289/11*25</f>
        <v>0</v>
      </c>
      <c r="H289" s="11"/>
      <c r="I289" s="11">
        <f>H289/11*25</f>
        <v>0</v>
      </c>
      <c r="J289" s="11">
        <f>IF(E289&gt;G289,E289,G289)</f>
        <v>0</v>
      </c>
      <c r="K289" s="11"/>
      <c r="L289" s="11">
        <f>K289/11*25</f>
        <v>0</v>
      </c>
      <c r="M289" s="11"/>
      <c r="N289" s="11">
        <f>M289/10*25</f>
        <v>0</v>
      </c>
      <c r="O289" s="11"/>
      <c r="P289" s="11">
        <f>O289/11*25</f>
        <v>0</v>
      </c>
      <c r="Q289" s="11">
        <f>IF(L289&gt;N289,L289,N289)</f>
        <v>0</v>
      </c>
      <c r="R289" s="7">
        <v>0</v>
      </c>
      <c r="S289" s="7"/>
      <c r="T289" s="11">
        <f>Q289+J289+R289+S289</f>
        <v>0</v>
      </c>
      <c r="U289" s="7"/>
    </row>
    <row r="290" spans="1:21" x14ac:dyDescent="0.25">
      <c r="A290" s="7">
        <v>289</v>
      </c>
      <c r="B290" s="8" t="s">
        <v>598</v>
      </c>
      <c r="C290" s="9" t="s">
        <v>599</v>
      </c>
      <c r="D290" s="10"/>
      <c r="E290" s="11">
        <f>D290/11*25</f>
        <v>0</v>
      </c>
      <c r="F290" s="10"/>
      <c r="G290" s="11">
        <f>F290/11*25</f>
        <v>0</v>
      </c>
      <c r="H290" s="11"/>
      <c r="I290" s="11">
        <f>H290/11*25</f>
        <v>0</v>
      </c>
      <c r="J290" s="11">
        <f>IF(E290&gt;G290,E290,G290)</f>
        <v>0</v>
      </c>
      <c r="K290" s="11"/>
      <c r="L290" s="11">
        <f>K290/11*25</f>
        <v>0</v>
      </c>
      <c r="M290" s="11"/>
      <c r="N290" s="11">
        <f>M290/10*25</f>
        <v>0</v>
      </c>
      <c r="O290" s="11"/>
      <c r="P290" s="11">
        <f>O290/11*25</f>
        <v>0</v>
      </c>
      <c r="Q290" s="11">
        <f>IF(L290&gt;N290,L290,N290)</f>
        <v>0</v>
      </c>
      <c r="R290" s="7">
        <v>0</v>
      </c>
      <c r="S290" s="7"/>
      <c r="T290" s="11">
        <f>Q290+J290+R290+S290</f>
        <v>0</v>
      </c>
      <c r="U290" s="7"/>
    </row>
    <row r="291" spans="1:21" x14ac:dyDescent="0.25">
      <c r="A291" s="7">
        <v>290</v>
      </c>
      <c r="B291" s="8" t="s">
        <v>600</v>
      </c>
      <c r="C291" s="9" t="s">
        <v>601</v>
      </c>
      <c r="D291" s="10"/>
      <c r="E291" s="11">
        <f>D291/11*25</f>
        <v>0</v>
      </c>
      <c r="F291" s="10"/>
      <c r="G291" s="11">
        <f>F291/11*25</f>
        <v>0</v>
      </c>
      <c r="H291" s="11"/>
      <c r="I291" s="11">
        <f>H291/11*25</f>
        <v>0</v>
      </c>
      <c r="J291" s="11">
        <f>IF(E291&gt;G291,E291,G291)</f>
        <v>0</v>
      </c>
      <c r="K291" s="11"/>
      <c r="L291" s="11">
        <f>K291/11*25</f>
        <v>0</v>
      </c>
      <c r="M291" s="11"/>
      <c r="N291" s="11">
        <f>M291/10*25</f>
        <v>0</v>
      </c>
      <c r="O291" s="11"/>
      <c r="P291" s="11">
        <f>O291/11*25</f>
        <v>0</v>
      </c>
      <c r="Q291" s="11">
        <f>IF(L291&gt;N291,L291,N291)</f>
        <v>0</v>
      </c>
      <c r="R291" s="7">
        <v>0</v>
      </c>
      <c r="S291" s="7"/>
      <c r="T291" s="11">
        <f>Q291+J291+R291+S291</f>
        <v>0</v>
      </c>
      <c r="U291" s="7"/>
    </row>
    <row r="292" spans="1:21" x14ac:dyDescent="0.25">
      <c r="A292" s="7">
        <v>291</v>
      </c>
      <c r="B292" s="8" t="s">
        <v>602</v>
      </c>
      <c r="C292" s="9" t="s">
        <v>603</v>
      </c>
      <c r="D292" s="10"/>
      <c r="E292" s="11">
        <f>D292/11*25</f>
        <v>0</v>
      </c>
      <c r="F292" s="10"/>
      <c r="G292" s="11">
        <f>F292/11*25</f>
        <v>0</v>
      </c>
      <c r="H292" s="11"/>
      <c r="I292" s="11">
        <f>H292/11*25</f>
        <v>0</v>
      </c>
      <c r="J292" s="11">
        <f>IF(E292&gt;G292,E292,G292)</f>
        <v>0</v>
      </c>
      <c r="K292" s="11"/>
      <c r="L292" s="11">
        <f>K292/11*25</f>
        <v>0</v>
      </c>
      <c r="M292" s="11"/>
      <c r="N292" s="11">
        <f>M292/10*25</f>
        <v>0</v>
      </c>
      <c r="O292" s="11"/>
      <c r="P292" s="11">
        <f>O292/11*25</f>
        <v>0</v>
      </c>
      <c r="Q292" s="11">
        <f>IF(L292&gt;N292,L292,N292)</f>
        <v>0</v>
      </c>
      <c r="R292" s="7">
        <v>0</v>
      </c>
      <c r="S292" s="7"/>
      <c r="T292" s="11">
        <f>Q292+J292+R292+S292</f>
        <v>0</v>
      </c>
      <c r="U292" s="7"/>
    </row>
    <row r="293" spans="1:21" x14ac:dyDescent="0.25">
      <c r="A293" s="7">
        <v>292</v>
      </c>
      <c r="B293" s="8" t="s">
        <v>604</v>
      </c>
      <c r="C293" s="9" t="s">
        <v>605</v>
      </c>
      <c r="D293" s="10"/>
      <c r="E293" s="11">
        <f>D293/11*25</f>
        <v>0</v>
      </c>
      <c r="F293" s="10"/>
      <c r="G293" s="11">
        <f>F293/11*25</f>
        <v>0</v>
      </c>
      <c r="H293" s="11"/>
      <c r="I293" s="11">
        <f>H293/11*25</f>
        <v>0</v>
      </c>
      <c r="J293" s="11">
        <f>IF(E293&gt;G293,E293,G293)</f>
        <v>0</v>
      </c>
      <c r="K293" s="11"/>
      <c r="L293" s="11">
        <f>K293/11*25</f>
        <v>0</v>
      </c>
      <c r="M293" s="11"/>
      <c r="N293" s="11">
        <f>M293/10*25</f>
        <v>0</v>
      </c>
      <c r="O293" s="11"/>
      <c r="P293" s="11">
        <f>O293/11*25</f>
        <v>0</v>
      </c>
      <c r="Q293" s="11">
        <f>IF(L293&gt;N293,L293,N293)</f>
        <v>0</v>
      </c>
      <c r="R293" s="7">
        <v>0</v>
      </c>
      <c r="S293" s="7"/>
      <c r="T293" s="11">
        <f>Q293+J293+R293+S293</f>
        <v>0</v>
      </c>
      <c r="U293" s="7"/>
    </row>
    <row r="294" spans="1:21" x14ac:dyDescent="0.25">
      <c r="A294" s="7">
        <v>293</v>
      </c>
      <c r="B294" s="8" t="s">
        <v>606</v>
      </c>
      <c r="C294" s="9" t="s">
        <v>607</v>
      </c>
      <c r="D294" s="10"/>
      <c r="E294" s="11">
        <f>D294/11*25</f>
        <v>0</v>
      </c>
      <c r="F294" s="10"/>
      <c r="G294" s="11">
        <f>F294/11*25</f>
        <v>0</v>
      </c>
      <c r="H294" s="11"/>
      <c r="I294" s="11">
        <f>H294/11*25</f>
        <v>0</v>
      </c>
      <c r="J294" s="11">
        <f>IF(E294&gt;G294,E294,G294)</f>
        <v>0</v>
      </c>
      <c r="K294" s="11"/>
      <c r="L294" s="11">
        <f>K294/11*25</f>
        <v>0</v>
      </c>
      <c r="M294" s="11"/>
      <c r="N294" s="11">
        <f>M294/10*25</f>
        <v>0</v>
      </c>
      <c r="O294" s="11"/>
      <c r="P294" s="11">
        <f>O294/11*25</f>
        <v>0</v>
      </c>
      <c r="Q294" s="11">
        <f>IF(L294&gt;N294,L294,N294)</f>
        <v>0</v>
      </c>
      <c r="R294" s="7">
        <v>0</v>
      </c>
      <c r="S294" s="7"/>
      <c r="T294" s="11">
        <f>Q294+J294+R294+S294</f>
        <v>0</v>
      </c>
      <c r="U294" s="7"/>
    </row>
    <row r="295" spans="1:21" x14ac:dyDescent="0.25">
      <c r="A295" s="7">
        <v>294</v>
      </c>
      <c r="B295" s="8" t="s">
        <v>608</v>
      </c>
      <c r="C295" s="9" t="s">
        <v>609</v>
      </c>
      <c r="D295" s="10"/>
      <c r="E295" s="11">
        <f>D295/11*25</f>
        <v>0</v>
      </c>
      <c r="F295" s="10">
        <v>4.5</v>
      </c>
      <c r="G295" s="11">
        <f>F295/11*25</f>
        <v>10.227272727272728</v>
      </c>
      <c r="H295" s="11">
        <v>7</v>
      </c>
      <c r="I295" s="11">
        <f>H295/11*25</f>
        <v>15.909090909090908</v>
      </c>
      <c r="J295" s="11">
        <v>15.91</v>
      </c>
      <c r="K295" s="11"/>
      <c r="L295" s="11">
        <f>K295/11*25</f>
        <v>0</v>
      </c>
      <c r="M295" s="11">
        <v>2.5</v>
      </c>
      <c r="N295" s="11">
        <f>M295/10*25</f>
        <v>6.25</v>
      </c>
      <c r="O295" s="11">
        <v>3.5</v>
      </c>
      <c r="P295" s="11">
        <f>O295/11*25</f>
        <v>7.9545454545454541</v>
      </c>
      <c r="Q295" s="11">
        <v>7.95</v>
      </c>
      <c r="R295" s="7">
        <v>6</v>
      </c>
      <c r="S295" s="7"/>
      <c r="T295" s="11">
        <f>Q295+J295+R295+S295</f>
        <v>29.86</v>
      </c>
      <c r="U295" s="7" t="str">
        <f>IF(T295&gt;=89.5, "A", IF(T295&gt;=79.5, "B", IF(T295&gt;=69.5, "C", IF(T295&gt;=59.5, "D", IF(T295&gt;=49.5, "E", "F")))))</f>
        <v>F</v>
      </c>
    </row>
    <row r="296" spans="1:21" x14ac:dyDescent="0.25">
      <c r="A296" s="7">
        <v>295</v>
      </c>
      <c r="B296" s="8" t="s">
        <v>610</v>
      </c>
      <c r="C296" s="9" t="s">
        <v>611</v>
      </c>
      <c r="D296" s="10"/>
      <c r="E296" s="11">
        <f>D296/11*25</f>
        <v>0</v>
      </c>
      <c r="F296" s="10"/>
      <c r="G296" s="11">
        <f>F296/11*25</f>
        <v>0</v>
      </c>
      <c r="H296" s="11"/>
      <c r="I296" s="11">
        <f>H296/11*25</f>
        <v>0</v>
      </c>
      <c r="J296" s="11">
        <f>IF(E296&gt;G296,E296,G296)</f>
        <v>0</v>
      </c>
      <c r="K296" s="11"/>
      <c r="L296" s="11">
        <f>K296/11*25</f>
        <v>0</v>
      </c>
      <c r="M296" s="11"/>
      <c r="N296" s="11">
        <f>M296/10*25</f>
        <v>0</v>
      </c>
      <c r="O296" s="11"/>
      <c r="P296" s="11">
        <f>O296/11*25</f>
        <v>0</v>
      </c>
      <c r="Q296" s="11">
        <f>IF(L296&gt;N296,L296,N296)</f>
        <v>0</v>
      </c>
      <c r="R296" s="7">
        <v>0</v>
      </c>
      <c r="S296" s="7"/>
      <c r="T296" s="11">
        <f>Q296+J296+R296+S296</f>
        <v>0</v>
      </c>
      <c r="U296" s="7"/>
    </row>
    <row r="297" spans="1:21" x14ac:dyDescent="0.25">
      <c r="A297" s="7">
        <v>296</v>
      </c>
      <c r="B297" s="8" t="s">
        <v>612</v>
      </c>
      <c r="C297" s="9" t="s">
        <v>613</v>
      </c>
      <c r="D297" s="10"/>
      <c r="E297" s="11">
        <f>D297/11*25</f>
        <v>0</v>
      </c>
      <c r="F297" s="10"/>
      <c r="G297" s="11">
        <f>F297/11*25</f>
        <v>0</v>
      </c>
      <c r="H297" s="11"/>
      <c r="I297" s="11">
        <f>H297/11*25</f>
        <v>0</v>
      </c>
      <c r="J297" s="11">
        <f>IF(E297&gt;G297,E297,G297)</f>
        <v>0</v>
      </c>
      <c r="K297" s="11"/>
      <c r="L297" s="11">
        <f>K297/11*25</f>
        <v>0</v>
      </c>
      <c r="M297" s="11"/>
      <c r="N297" s="11">
        <f>M297/10*25</f>
        <v>0</v>
      </c>
      <c r="O297" s="11"/>
      <c r="P297" s="11">
        <f>O297/11*25</f>
        <v>0</v>
      </c>
      <c r="Q297" s="11">
        <f>IF(L297&gt;N297,L297,N297)</f>
        <v>0</v>
      </c>
      <c r="R297" s="7">
        <v>0</v>
      </c>
      <c r="S297" s="7"/>
      <c r="T297" s="11">
        <f>Q297+J297+R297+S297</f>
        <v>0</v>
      </c>
      <c r="U297" s="7"/>
    </row>
    <row r="298" spans="1:21" x14ac:dyDescent="0.25">
      <c r="A298" s="7">
        <v>297</v>
      </c>
      <c r="B298" s="8" t="s">
        <v>614</v>
      </c>
      <c r="C298" s="9" t="s">
        <v>615</v>
      </c>
      <c r="D298" s="10"/>
      <c r="E298" s="11">
        <f>D298/11*25</f>
        <v>0</v>
      </c>
      <c r="F298" s="10"/>
      <c r="G298" s="11">
        <f>F298/11*25</f>
        <v>0</v>
      </c>
      <c r="H298" s="11"/>
      <c r="I298" s="11">
        <f>H298/11*25</f>
        <v>0</v>
      </c>
      <c r="J298" s="11">
        <f>IF(E298&gt;G298,E298,G298)</f>
        <v>0</v>
      </c>
      <c r="K298" s="11"/>
      <c r="L298" s="11">
        <f>K298/11*25</f>
        <v>0</v>
      </c>
      <c r="M298" s="11"/>
      <c r="N298" s="11">
        <f>M298/10*25</f>
        <v>0</v>
      </c>
      <c r="O298" s="11"/>
      <c r="P298" s="11">
        <f>O298/11*25</f>
        <v>0</v>
      </c>
      <c r="Q298" s="11">
        <f>IF(L298&gt;N298,L298,N298)</f>
        <v>0</v>
      </c>
      <c r="R298" s="7">
        <v>0</v>
      </c>
      <c r="S298" s="7"/>
      <c r="T298" s="11">
        <f>Q298+J298+R298+S298</f>
        <v>0</v>
      </c>
      <c r="U298" s="7"/>
    </row>
    <row r="299" spans="1:21" x14ac:dyDescent="0.25">
      <c r="A299" s="7">
        <v>298</v>
      </c>
      <c r="B299" s="8" t="s">
        <v>616</v>
      </c>
      <c r="C299" s="9" t="s">
        <v>617</v>
      </c>
      <c r="D299" s="10">
        <v>10</v>
      </c>
      <c r="E299" s="11">
        <f>D299/11*25</f>
        <v>22.727272727272727</v>
      </c>
      <c r="F299" s="10"/>
      <c r="G299" s="11">
        <f>F299/11*25</f>
        <v>0</v>
      </c>
      <c r="H299" s="11"/>
      <c r="I299" s="11">
        <f>H299/11*25</f>
        <v>0</v>
      </c>
      <c r="J299" s="11">
        <f>IF(E299&gt;G299,E299,G299)</f>
        <v>22.727272727272727</v>
      </c>
      <c r="K299" s="11">
        <v>5</v>
      </c>
      <c r="L299" s="11">
        <f>K299/11*25</f>
        <v>11.363636363636363</v>
      </c>
      <c r="M299" s="11">
        <v>8.5</v>
      </c>
      <c r="N299" s="11">
        <f>M299/10*25</f>
        <v>21.25</v>
      </c>
      <c r="O299" s="11"/>
      <c r="P299" s="11">
        <f>O299/11*25</f>
        <v>0</v>
      </c>
      <c r="Q299" s="11">
        <f>IF(L299&gt;N299,L299,N299)</f>
        <v>21.25</v>
      </c>
      <c r="R299" s="7">
        <v>10</v>
      </c>
      <c r="S299" s="7"/>
      <c r="T299" s="11">
        <f>Q299+J299+R299+S299</f>
        <v>53.977272727272727</v>
      </c>
      <c r="U299" s="7" t="str">
        <f>IF(T299&gt;=89.5, "A", IF(T299&gt;=79.5, "B", IF(T299&gt;=69.5, "C", IF(T299&gt;=59.5, "D", IF(T299&gt;=49.5, "E", "F")))))</f>
        <v>E</v>
      </c>
    </row>
    <row r="300" spans="1:21" x14ac:dyDescent="0.25">
      <c r="A300" s="7">
        <v>299</v>
      </c>
      <c r="B300" s="8" t="s">
        <v>618</v>
      </c>
      <c r="C300" s="9" t="s">
        <v>619</v>
      </c>
      <c r="D300" s="10"/>
      <c r="E300" s="11">
        <f>D300/11*25</f>
        <v>0</v>
      </c>
      <c r="F300" s="10"/>
      <c r="G300" s="11">
        <f>F300/11*25</f>
        <v>0</v>
      </c>
      <c r="H300" s="11"/>
      <c r="I300" s="11">
        <f>H300/11*25</f>
        <v>0</v>
      </c>
      <c r="J300" s="11">
        <f>IF(E300&gt;G300,E300,G300)</f>
        <v>0</v>
      </c>
      <c r="K300" s="11"/>
      <c r="L300" s="11">
        <f>K300/11*25</f>
        <v>0</v>
      </c>
      <c r="M300" s="11"/>
      <c r="N300" s="11">
        <f>M300/10*25</f>
        <v>0</v>
      </c>
      <c r="O300" s="11"/>
      <c r="P300" s="11">
        <f>O300/11*25</f>
        <v>0</v>
      </c>
      <c r="Q300" s="11">
        <f>IF(L300&gt;N300,L300,N300)</f>
        <v>0</v>
      </c>
      <c r="R300" s="7">
        <v>0</v>
      </c>
      <c r="S300" s="7"/>
      <c r="T300" s="11">
        <f>Q300+J300+R300+S300</f>
        <v>0</v>
      </c>
      <c r="U300" s="7"/>
    </row>
    <row r="301" spans="1:21" x14ac:dyDescent="0.25">
      <c r="A301" s="7">
        <v>300</v>
      </c>
      <c r="B301" s="8" t="s">
        <v>620</v>
      </c>
      <c r="C301" s="9" t="s">
        <v>621</v>
      </c>
      <c r="D301" s="10"/>
      <c r="E301" s="11">
        <f>D301/11*25</f>
        <v>0</v>
      </c>
      <c r="F301" s="10"/>
      <c r="G301" s="11">
        <f>F301/11*25</f>
        <v>0</v>
      </c>
      <c r="H301" s="11"/>
      <c r="I301" s="11">
        <f>H301/11*25</f>
        <v>0</v>
      </c>
      <c r="J301" s="11">
        <f>IF(E301&gt;G301,E301,G301)</f>
        <v>0</v>
      </c>
      <c r="K301" s="11"/>
      <c r="L301" s="11">
        <f>K301/11*25</f>
        <v>0</v>
      </c>
      <c r="M301" s="11"/>
      <c r="N301" s="11">
        <f>M301/10*25</f>
        <v>0</v>
      </c>
      <c r="O301" s="11"/>
      <c r="P301" s="11">
        <f>O301/11*25</f>
        <v>0</v>
      </c>
      <c r="Q301" s="11">
        <f>IF(L301&gt;N301,L301,N301)</f>
        <v>0</v>
      </c>
      <c r="R301" s="7">
        <v>0</v>
      </c>
      <c r="S301" s="7"/>
      <c r="T301" s="11">
        <f>Q301+J301+R301+S301</f>
        <v>0</v>
      </c>
      <c r="U301" s="7"/>
    </row>
    <row r="302" spans="1:21" x14ac:dyDescent="0.25">
      <c r="A302" s="7">
        <v>301</v>
      </c>
      <c r="B302" s="8" t="s">
        <v>622</v>
      </c>
      <c r="C302" s="9" t="s">
        <v>623</v>
      </c>
      <c r="D302" s="10"/>
      <c r="E302" s="11">
        <f>D302/11*25</f>
        <v>0</v>
      </c>
      <c r="F302" s="10"/>
      <c r="G302" s="11">
        <f>F302/11*25</f>
        <v>0</v>
      </c>
      <c r="H302" s="11"/>
      <c r="I302" s="11">
        <f>H302/11*25</f>
        <v>0</v>
      </c>
      <c r="J302" s="11">
        <f>IF(E302&gt;G302,E302,G302)</f>
        <v>0</v>
      </c>
      <c r="K302" s="11"/>
      <c r="L302" s="11">
        <f>K302/11*25</f>
        <v>0</v>
      </c>
      <c r="M302" s="11"/>
      <c r="N302" s="11">
        <f>M302/10*25</f>
        <v>0</v>
      </c>
      <c r="O302" s="11"/>
      <c r="P302" s="11">
        <f>O302/11*25</f>
        <v>0</v>
      </c>
      <c r="Q302" s="11">
        <f>IF(L302&gt;N302,L302,N302)</f>
        <v>0</v>
      </c>
      <c r="R302" s="7">
        <v>0</v>
      </c>
      <c r="S302" s="7"/>
      <c r="T302" s="11">
        <f>Q302+J302+R302+S302</f>
        <v>0</v>
      </c>
      <c r="U302" s="7"/>
    </row>
    <row r="303" spans="1:21" x14ac:dyDescent="0.25">
      <c r="A303" s="7">
        <v>302</v>
      </c>
      <c r="B303" s="8" t="s">
        <v>624</v>
      </c>
      <c r="C303" s="9" t="s">
        <v>625</v>
      </c>
      <c r="D303" s="10"/>
      <c r="E303" s="11">
        <f>D303/11*25</f>
        <v>0</v>
      </c>
      <c r="F303" s="10">
        <v>4.5</v>
      </c>
      <c r="G303" s="11">
        <f>F303/11*25</f>
        <v>10.227272727272728</v>
      </c>
      <c r="H303" s="11">
        <v>5</v>
      </c>
      <c r="I303" s="11">
        <f>H303/11*25</f>
        <v>11.363636363636363</v>
      </c>
      <c r="J303" s="11">
        <v>11.36</v>
      </c>
      <c r="K303" s="11"/>
      <c r="L303" s="11">
        <f>K303/11*25</f>
        <v>0</v>
      </c>
      <c r="M303" s="11"/>
      <c r="N303" s="11">
        <f>M303/10*25</f>
        <v>0</v>
      </c>
      <c r="O303" s="11">
        <v>4.5</v>
      </c>
      <c r="P303" s="11">
        <f>O303/11*25</f>
        <v>10.227272727272728</v>
      </c>
      <c r="Q303" s="11">
        <v>10.23</v>
      </c>
      <c r="R303" s="7">
        <v>6</v>
      </c>
      <c r="S303" s="7"/>
      <c r="T303" s="11">
        <f>Q303+J303+R303+S303</f>
        <v>27.59</v>
      </c>
      <c r="U303" s="7" t="str">
        <f>IF(T303&gt;=89.5, "A", IF(T303&gt;=79.5, "B", IF(T303&gt;=69.5, "C", IF(T303&gt;=59.5, "D", IF(T303&gt;=49.5, "E", "F")))))</f>
        <v>F</v>
      </c>
    </row>
    <row r="304" spans="1:21" x14ac:dyDescent="0.25">
      <c r="A304" s="7">
        <v>303</v>
      </c>
      <c r="B304" s="8" t="s">
        <v>626</v>
      </c>
      <c r="C304" s="9" t="s">
        <v>627</v>
      </c>
      <c r="D304" s="10"/>
      <c r="E304" s="11">
        <f>D304/11*25</f>
        <v>0</v>
      </c>
      <c r="F304" s="10"/>
      <c r="G304" s="11">
        <f>F304/11*25</f>
        <v>0</v>
      </c>
      <c r="H304" s="11"/>
      <c r="I304" s="11">
        <f>H304/11*25</f>
        <v>0</v>
      </c>
      <c r="J304" s="11">
        <f>IF(E304&gt;G304,E304,G304)</f>
        <v>0</v>
      </c>
      <c r="K304" s="11"/>
      <c r="L304" s="11">
        <f>K304/11*25</f>
        <v>0</v>
      </c>
      <c r="M304" s="11"/>
      <c r="N304" s="11">
        <f>M304/10*25</f>
        <v>0</v>
      </c>
      <c r="O304" s="11"/>
      <c r="P304" s="11">
        <f>O304/11*25</f>
        <v>0</v>
      </c>
      <c r="Q304" s="11">
        <f>IF(L304&gt;N304,L304,N304)</f>
        <v>0</v>
      </c>
      <c r="R304" s="7">
        <v>0</v>
      </c>
      <c r="S304" s="7"/>
      <c r="T304" s="11">
        <f>Q304+J304+R304+S304</f>
        <v>0</v>
      </c>
      <c r="U304" s="7"/>
    </row>
    <row r="305" spans="1:21" x14ac:dyDescent="0.25">
      <c r="A305" s="7">
        <v>304</v>
      </c>
      <c r="B305" s="8" t="s">
        <v>628</v>
      </c>
      <c r="C305" s="9" t="s">
        <v>629</v>
      </c>
      <c r="D305" s="10"/>
      <c r="E305" s="11">
        <f>D305/11*25</f>
        <v>0</v>
      </c>
      <c r="F305" s="10">
        <v>2.5</v>
      </c>
      <c r="G305" s="11">
        <f>F305/11*25</f>
        <v>5.6818181818181817</v>
      </c>
      <c r="H305" s="11"/>
      <c r="I305" s="11">
        <f>H305/11*25</f>
        <v>0</v>
      </c>
      <c r="J305" s="11">
        <f>IF(E305&gt;G305,E305,G305)</f>
        <v>5.6818181818181817</v>
      </c>
      <c r="K305" s="11"/>
      <c r="L305" s="11">
        <f>K305/11*25</f>
        <v>0</v>
      </c>
      <c r="M305" s="11">
        <v>0.5</v>
      </c>
      <c r="N305" s="11">
        <f>M305/10*25</f>
        <v>1.25</v>
      </c>
      <c r="O305" s="11"/>
      <c r="P305" s="11">
        <f>O305/11*25</f>
        <v>0</v>
      </c>
      <c r="Q305" s="11">
        <f>IF(L305&gt;N305,L305,N305)</f>
        <v>1.25</v>
      </c>
      <c r="R305" s="7">
        <v>5</v>
      </c>
      <c r="S305" s="7"/>
      <c r="T305" s="11">
        <f>Q305+J305+R305+S305</f>
        <v>11.931818181818182</v>
      </c>
      <c r="U305" s="7" t="str">
        <f>IF(T305&gt;=89.5, "A", IF(T305&gt;=79.5, "B", IF(T305&gt;=69.5, "C", IF(T305&gt;=59.5, "D", IF(T305&gt;=49.5, "E", "F")))))</f>
        <v>F</v>
      </c>
    </row>
    <row r="306" spans="1:21" x14ac:dyDescent="0.25">
      <c r="A306" s="7">
        <v>305</v>
      </c>
      <c r="B306" s="8" t="s">
        <v>630</v>
      </c>
      <c r="C306" s="9" t="s">
        <v>631</v>
      </c>
      <c r="D306" s="10"/>
      <c r="E306" s="11">
        <f>D306/11*25</f>
        <v>0</v>
      </c>
      <c r="F306" s="10">
        <v>6.5</v>
      </c>
      <c r="G306" s="11">
        <f>F306/11*25</f>
        <v>14.772727272727273</v>
      </c>
      <c r="H306" s="11">
        <v>10.5</v>
      </c>
      <c r="I306" s="11">
        <f>H306/11*25</f>
        <v>23.863636363636363</v>
      </c>
      <c r="J306" s="11">
        <v>23.86</v>
      </c>
      <c r="K306" s="11"/>
      <c r="L306" s="11">
        <f>K306/11*25</f>
        <v>0</v>
      </c>
      <c r="M306" s="11">
        <v>1</v>
      </c>
      <c r="N306" s="11">
        <f>M306/10*25</f>
        <v>2.5</v>
      </c>
      <c r="O306" s="11">
        <v>6.5</v>
      </c>
      <c r="P306" s="11">
        <f>O306/11*25</f>
        <v>14.772727272727273</v>
      </c>
      <c r="Q306" s="11">
        <v>14.77</v>
      </c>
      <c r="R306" s="7">
        <v>6</v>
      </c>
      <c r="S306" s="7"/>
      <c r="T306" s="11">
        <f>Q306+J306+R306+S306</f>
        <v>44.629999999999995</v>
      </c>
      <c r="U306" s="7" t="str">
        <f>IF(T306&gt;=89.5, "A", IF(T306&gt;=79.5, "B", IF(T306&gt;=69.5, "C", IF(T306&gt;=59.5, "D", IF(T306&gt;=49.5, "E", "F")))))</f>
        <v>F</v>
      </c>
    </row>
    <row r="307" spans="1:21" x14ac:dyDescent="0.25">
      <c r="A307" s="7">
        <v>306</v>
      </c>
      <c r="B307" s="8" t="s">
        <v>632</v>
      </c>
      <c r="C307" s="9" t="s">
        <v>633</v>
      </c>
      <c r="D307" s="10"/>
      <c r="E307" s="11">
        <f>D307/11*25</f>
        <v>0</v>
      </c>
      <c r="F307" s="10">
        <v>2.5</v>
      </c>
      <c r="G307" s="11">
        <f>F307/11*25</f>
        <v>5.6818181818181817</v>
      </c>
      <c r="H307" s="11">
        <v>9.5</v>
      </c>
      <c r="I307" s="11">
        <f>H307/11*25</f>
        <v>21.59090909090909</v>
      </c>
      <c r="J307" s="11">
        <v>21.59</v>
      </c>
      <c r="K307" s="11"/>
      <c r="L307" s="11">
        <f>K307/11*25</f>
        <v>0</v>
      </c>
      <c r="M307" s="11"/>
      <c r="N307" s="11">
        <f>M307/10*25</f>
        <v>0</v>
      </c>
      <c r="O307" s="11"/>
      <c r="P307" s="11">
        <f>O307/11*25</f>
        <v>0</v>
      </c>
      <c r="Q307" s="11">
        <f>IF(L307&gt;N307,L307,N307)</f>
        <v>0</v>
      </c>
      <c r="R307" s="7">
        <v>5</v>
      </c>
      <c r="S307" s="7"/>
      <c r="T307" s="11">
        <f>Q307+J307+R307+S307</f>
        <v>26.59</v>
      </c>
      <c r="U307" s="7" t="str">
        <f>IF(T307&gt;=89.5, "A", IF(T307&gt;=79.5, "B", IF(T307&gt;=69.5, "C", IF(T307&gt;=59.5, "D", IF(T307&gt;=49.5, "E", "F")))))</f>
        <v>F</v>
      </c>
    </row>
    <row r="308" spans="1:21" x14ac:dyDescent="0.25">
      <c r="A308" s="7">
        <v>307</v>
      </c>
      <c r="B308" s="8" t="s">
        <v>634</v>
      </c>
      <c r="C308" s="9" t="s">
        <v>635</v>
      </c>
      <c r="D308" s="10"/>
      <c r="E308" s="11">
        <f>D308/11*25</f>
        <v>0</v>
      </c>
      <c r="F308" s="10"/>
      <c r="G308" s="11">
        <f>F308/11*25</f>
        <v>0</v>
      </c>
      <c r="H308" s="11"/>
      <c r="I308" s="11">
        <f>H308/11*25</f>
        <v>0</v>
      </c>
      <c r="J308" s="11">
        <f>IF(E308&gt;G308,E308,G308)</f>
        <v>0</v>
      </c>
      <c r="K308" s="11"/>
      <c r="L308" s="11">
        <f>K308/11*25</f>
        <v>0</v>
      </c>
      <c r="M308" s="11"/>
      <c r="N308" s="11">
        <f>M308/10*25</f>
        <v>0</v>
      </c>
      <c r="O308" s="11"/>
      <c r="P308" s="11">
        <f>O308/11*25</f>
        <v>0</v>
      </c>
      <c r="Q308" s="11">
        <f>IF(L308&gt;N308,L308,N308)</f>
        <v>0</v>
      </c>
      <c r="R308" s="7">
        <v>0</v>
      </c>
      <c r="S308" s="7"/>
      <c r="T308" s="11">
        <f>Q308+J308+R308+S308</f>
        <v>0</v>
      </c>
      <c r="U308" s="7"/>
    </row>
    <row r="309" spans="1:21" x14ac:dyDescent="0.25">
      <c r="A309" s="7">
        <v>308</v>
      </c>
      <c r="B309" s="8" t="s">
        <v>636</v>
      </c>
      <c r="C309" s="9" t="s">
        <v>637</v>
      </c>
      <c r="D309" s="10"/>
      <c r="E309" s="11">
        <f>D309/11*25</f>
        <v>0</v>
      </c>
      <c r="F309" s="10"/>
      <c r="G309" s="11">
        <f>F309/11*25</f>
        <v>0</v>
      </c>
      <c r="H309" s="11"/>
      <c r="I309" s="11">
        <f>H309/11*25</f>
        <v>0</v>
      </c>
      <c r="J309" s="11">
        <f>IF(E309&gt;G309,E309,G309)</f>
        <v>0</v>
      </c>
      <c r="K309" s="11"/>
      <c r="L309" s="11">
        <f>K309/11*25</f>
        <v>0</v>
      </c>
      <c r="M309" s="11"/>
      <c r="N309" s="11">
        <f>M309/10*25</f>
        <v>0</v>
      </c>
      <c r="O309" s="11"/>
      <c r="P309" s="11">
        <f>O309/11*25</f>
        <v>0</v>
      </c>
      <c r="Q309" s="11">
        <f>IF(L309&gt;N309,L309,N309)</f>
        <v>0</v>
      </c>
      <c r="R309" s="7">
        <v>0</v>
      </c>
      <c r="S309" s="7"/>
      <c r="T309" s="11">
        <f>Q309+J309+R309+S309</f>
        <v>0</v>
      </c>
      <c r="U309" s="7"/>
    </row>
    <row r="310" spans="1:21" x14ac:dyDescent="0.25">
      <c r="A310" s="7">
        <v>309</v>
      </c>
      <c r="B310" s="8" t="s">
        <v>638</v>
      </c>
      <c r="C310" s="9" t="s">
        <v>639</v>
      </c>
      <c r="D310" s="10">
        <v>9</v>
      </c>
      <c r="E310" s="11">
        <f>D310/11*25</f>
        <v>20.454545454545457</v>
      </c>
      <c r="F310" s="10"/>
      <c r="G310" s="11">
        <f>F310/11*25</f>
        <v>0</v>
      </c>
      <c r="H310" s="11"/>
      <c r="I310" s="11">
        <f>H310/11*25</f>
        <v>0</v>
      </c>
      <c r="J310" s="11">
        <f>IF(E310&gt;G310,E310,G310)</f>
        <v>20.454545454545457</v>
      </c>
      <c r="K310" s="11">
        <v>11</v>
      </c>
      <c r="L310" s="11">
        <f>K310/11*25</f>
        <v>25</v>
      </c>
      <c r="M310" s="11"/>
      <c r="N310" s="11">
        <f>M310/10*25</f>
        <v>0</v>
      </c>
      <c r="O310" s="11"/>
      <c r="P310" s="11">
        <f>O310/11*25</f>
        <v>0</v>
      </c>
      <c r="Q310" s="11">
        <f>IF(L310&gt;N310,L310,N310)</f>
        <v>25</v>
      </c>
      <c r="R310" s="7">
        <v>10</v>
      </c>
      <c r="S310" s="7"/>
      <c r="T310" s="11">
        <f>Q310+J310+R310+S310</f>
        <v>55.454545454545453</v>
      </c>
      <c r="U310" s="7" t="str">
        <f>IF(T310&gt;=89.5, "A", IF(T310&gt;=79.5, "B", IF(T310&gt;=69.5, "C", IF(T310&gt;=59.5, "D", IF(T310&gt;=49.5, "E", "F")))))</f>
        <v>E</v>
      </c>
    </row>
    <row r="311" spans="1:21" x14ac:dyDescent="0.25">
      <c r="A311" s="7">
        <v>310</v>
      </c>
      <c r="B311" s="8" t="s">
        <v>640</v>
      </c>
      <c r="C311" s="9" t="s">
        <v>641</v>
      </c>
      <c r="D311" s="10"/>
      <c r="E311" s="11">
        <f>D311/11*25</f>
        <v>0</v>
      </c>
      <c r="F311" s="10"/>
      <c r="G311" s="11">
        <f>F311/11*25</f>
        <v>0</v>
      </c>
      <c r="H311" s="11"/>
      <c r="I311" s="11">
        <f>H311/11*25</f>
        <v>0</v>
      </c>
      <c r="J311" s="11">
        <f>IF(E311&gt;G311,E311,G311)</f>
        <v>0</v>
      </c>
      <c r="K311" s="11"/>
      <c r="L311" s="11">
        <f>K311/11*25</f>
        <v>0</v>
      </c>
      <c r="M311" s="11"/>
      <c r="N311" s="11">
        <f>M311/10*25</f>
        <v>0</v>
      </c>
      <c r="O311" s="11"/>
      <c r="P311" s="11">
        <f>O311/11*25</f>
        <v>0</v>
      </c>
      <c r="Q311" s="11">
        <f>IF(L311&gt;N311,L311,N311)</f>
        <v>0</v>
      </c>
      <c r="R311" s="7">
        <v>0</v>
      </c>
      <c r="S311" s="7"/>
      <c r="T311" s="11">
        <f>Q311+J311+R311+S311</f>
        <v>0</v>
      </c>
      <c r="U311" s="7"/>
    </row>
    <row r="312" spans="1:21" x14ac:dyDescent="0.25">
      <c r="A312" s="7">
        <v>311</v>
      </c>
      <c r="B312" s="8" t="s">
        <v>642</v>
      </c>
      <c r="C312" s="9" t="s">
        <v>643</v>
      </c>
      <c r="D312" s="10"/>
      <c r="E312" s="11">
        <f>D312/11*25</f>
        <v>0</v>
      </c>
      <c r="F312" s="10">
        <v>3</v>
      </c>
      <c r="G312" s="11">
        <f>F312/11*25</f>
        <v>6.8181818181818175</v>
      </c>
      <c r="H312" s="11"/>
      <c r="I312" s="11">
        <f>H312/11*25</f>
        <v>0</v>
      </c>
      <c r="J312" s="11">
        <f>IF(E312&gt;G312,E312,G312)</f>
        <v>6.8181818181818175</v>
      </c>
      <c r="K312" s="11"/>
      <c r="L312" s="11">
        <f>K312/11*25</f>
        <v>0</v>
      </c>
      <c r="M312" s="11"/>
      <c r="N312" s="11">
        <f>M312/10*25</f>
        <v>0</v>
      </c>
      <c r="O312" s="11"/>
      <c r="P312" s="11">
        <f>O312/11*25</f>
        <v>0</v>
      </c>
      <c r="Q312" s="11">
        <f>IF(L312&gt;N312,L312,N312)</f>
        <v>0</v>
      </c>
      <c r="R312" s="7">
        <v>5</v>
      </c>
      <c r="S312" s="7"/>
      <c r="T312" s="11">
        <f>Q312+J312+R312+S312</f>
        <v>11.818181818181817</v>
      </c>
      <c r="U312" s="7" t="str">
        <f>IF(T312&gt;=89.5, "A", IF(T312&gt;=79.5, "B", IF(T312&gt;=69.5, "C", IF(T312&gt;=59.5, "D", IF(T312&gt;=49.5, "E", "F")))))</f>
        <v>F</v>
      </c>
    </row>
    <row r="313" spans="1:21" x14ac:dyDescent="0.25">
      <c r="A313" s="7">
        <v>312</v>
      </c>
      <c r="B313" s="8" t="s">
        <v>644</v>
      </c>
      <c r="C313" s="9" t="s">
        <v>645</v>
      </c>
      <c r="D313" s="10"/>
      <c r="E313" s="11">
        <f>D313/11*25</f>
        <v>0</v>
      </c>
      <c r="F313" s="10"/>
      <c r="G313" s="11">
        <f>F313/11*25</f>
        <v>0</v>
      </c>
      <c r="H313" s="11"/>
      <c r="I313" s="11">
        <f>H313/11*25</f>
        <v>0</v>
      </c>
      <c r="J313" s="11">
        <f>IF(E313&gt;G313,E313,G313)</f>
        <v>0</v>
      </c>
      <c r="K313" s="11"/>
      <c r="L313" s="11">
        <f>K313/11*25</f>
        <v>0</v>
      </c>
      <c r="M313" s="11"/>
      <c r="N313" s="11">
        <f>M313/10*25</f>
        <v>0</v>
      </c>
      <c r="O313" s="11"/>
      <c r="P313" s="11">
        <f>O313/11*25</f>
        <v>0</v>
      </c>
      <c r="Q313" s="11">
        <f>IF(L313&gt;N313,L313,N313)</f>
        <v>0</v>
      </c>
      <c r="R313" s="7">
        <v>0</v>
      </c>
      <c r="S313" s="7"/>
      <c r="T313" s="11">
        <f>Q313+J313+R313+S313</f>
        <v>0</v>
      </c>
      <c r="U313" s="7"/>
    </row>
    <row r="314" spans="1:21" x14ac:dyDescent="0.25">
      <c r="A314" s="7">
        <v>313</v>
      </c>
      <c r="B314" s="8" t="s">
        <v>646</v>
      </c>
      <c r="C314" s="9" t="s">
        <v>647</v>
      </c>
      <c r="D314" s="10"/>
      <c r="E314" s="11">
        <f>D314/11*25</f>
        <v>0</v>
      </c>
      <c r="F314" s="10"/>
      <c r="G314" s="11">
        <f>F314/11*25</f>
        <v>0</v>
      </c>
      <c r="H314" s="11"/>
      <c r="I314" s="11">
        <f>H314/11*25</f>
        <v>0</v>
      </c>
      <c r="J314" s="11">
        <f>IF(E314&gt;G314,E314,G314)</f>
        <v>0</v>
      </c>
      <c r="K314" s="11"/>
      <c r="L314" s="11">
        <f>K314/11*25</f>
        <v>0</v>
      </c>
      <c r="M314" s="11"/>
      <c r="N314" s="11">
        <f>M314/10*25</f>
        <v>0</v>
      </c>
      <c r="O314" s="11"/>
      <c r="P314" s="11">
        <f>O314/11*25</f>
        <v>0</v>
      </c>
      <c r="Q314" s="11">
        <f>IF(L314&gt;N314,L314,N314)</f>
        <v>0</v>
      </c>
      <c r="R314" s="7">
        <v>0</v>
      </c>
      <c r="S314" s="7"/>
      <c r="T314" s="11">
        <f>Q314+J314+R314+S314</f>
        <v>0</v>
      </c>
      <c r="U314" s="7"/>
    </row>
    <row r="315" spans="1:21" x14ac:dyDescent="0.25">
      <c r="A315" s="7">
        <v>314</v>
      </c>
      <c r="B315" s="8" t="s">
        <v>648</v>
      </c>
      <c r="C315" s="9" t="s">
        <v>649</v>
      </c>
      <c r="D315" s="10"/>
      <c r="E315" s="11">
        <f>D315/11*25</f>
        <v>0</v>
      </c>
      <c r="F315" s="10"/>
      <c r="G315" s="11">
        <f>F315/11*25</f>
        <v>0</v>
      </c>
      <c r="H315" s="11"/>
      <c r="I315" s="11">
        <f>H315/11*25</f>
        <v>0</v>
      </c>
      <c r="J315" s="11">
        <f>IF(E315&gt;G315,E315,G315)</f>
        <v>0</v>
      </c>
      <c r="K315" s="11"/>
      <c r="L315" s="11">
        <f>K315/11*25</f>
        <v>0</v>
      </c>
      <c r="M315" s="11"/>
      <c r="N315" s="11">
        <f>M315/10*25</f>
        <v>0</v>
      </c>
      <c r="O315" s="11"/>
      <c r="P315" s="11">
        <f>O315/11*25</f>
        <v>0</v>
      </c>
      <c r="Q315" s="11">
        <f>IF(L315&gt;N315,L315,N315)</f>
        <v>0</v>
      </c>
      <c r="R315" s="7">
        <v>0</v>
      </c>
      <c r="S315" s="7"/>
      <c r="T315" s="11">
        <f>Q315+J315+R315+S315</f>
        <v>0</v>
      </c>
      <c r="U315" s="7"/>
    </row>
    <row r="316" spans="1:21" x14ac:dyDescent="0.25">
      <c r="A316" s="7">
        <v>315</v>
      </c>
      <c r="B316" s="8" t="s">
        <v>650</v>
      </c>
      <c r="C316" s="9" t="s">
        <v>651</v>
      </c>
      <c r="D316" s="10"/>
      <c r="E316" s="11">
        <f>D316/11*25</f>
        <v>0</v>
      </c>
      <c r="F316" s="10"/>
      <c r="G316" s="11">
        <f>F316/11*25</f>
        <v>0</v>
      </c>
      <c r="H316" s="11"/>
      <c r="I316" s="11">
        <f>H316/11*25</f>
        <v>0</v>
      </c>
      <c r="J316" s="11">
        <f>IF(E316&gt;G316,E316,G316)</f>
        <v>0</v>
      </c>
      <c r="K316" s="11"/>
      <c r="L316" s="11">
        <f>K316/11*25</f>
        <v>0</v>
      </c>
      <c r="M316" s="11"/>
      <c r="N316" s="11">
        <f>M316/10*25</f>
        <v>0</v>
      </c>
      <c r="O316" s="11"/>
      <c r="P316" s="11">
        <f>O316/11*25</f>
        <v>0</v>
      </c>
      <c r="Q316" s="11">
        <f>IF(L316&gt;N316,L316,N316)</f>
        <v>0</v>
      </c>
      <c r="R316" s="7">
        <v>0</v>
      </c>
      <c r="S316" s="7"/>
      <c r="T316" s="11">
        <f>Q316+J316+R316+S316</f>
        <v>0</v>
      </c>
      <c r="U316" s="7"/>
    </row>
    <row r="317" spans="1:21" x14ac:dyDescent="0.25">
      <c r="A317" s="7">
        <v>316</v>
      </c>
      <c r="B317" s="8" t="s">
        <v>652</v>
      </c>
      <c r="C317" s="9" t="s">
        <v>653</v>
      </c>
      <c r="D317" s="10"/>
      <c r="E317" s="11">
        <f>D317/11*25</f>
        <v>0</v>
      </c>
      <c r="F317" s="10"/>
      <c r="G317" s="11">
        <f>F317/11*25</f>
        <v>0</v>
      </c>
      <c r="H317" s="11"/>
      <c r="I317" s="11">
        <f>H317/11*25</f>
        <v>0</v>
      </c>
      <c r="J317" s="11">
        <f>IF(E317&gt;G317,E317,G317)</f>
        <v>0</v>
      </c>
      <c r="K317" s="11"/>
      <c r="L317" s="11">
        <f>K317/11*25</f>
        <v>0</v>
      </c>
      <c r="M317" s="11"/>
      <c r="N317" s="11">
        <f>M317/10*25</f>
        <v>0</v>
      </c>
      <c r="O317" s="11"/>
      <c r="P317" s="11">
        <f>O317/11*25</f>
        <v>0</v>
      </c>
      <c r="Q317" s="11">
        <f>IF(L317&gt;N317,L317,N317)</f>
        <v>0</v>
      </c>
      <c r="R317" s="7">
        <v>0</v>
      </c>
      <c r="S317" s="7"/>
      <c r="T317" s="11">
        <f>Q317+J317+R317+S317</f>
        <v>0</v>
      </c>
      <c r="U317" s="7"/>
    </row>
    <row r="318" spans="1:21" x14ac:dyDescent="0.25">
      <c r="A318" s="7">
        <v>317</v>
      </c>
      <c r="B318" s="8" t="s">
        <v>654</v>
      </c>
      <c r="C318" s="9" t="s">
        <v>655</v>
      </c>
      <c r="D318" s="10"/>
      <c r="E318" s="11">
        <f>D318/11*25</f>
        <v>0</v>
      </c>
      <c r="F318" s="10"/>
      <c r="G318" s="11">
        <f>F318/11*25</f>
        <v>0</v>
      </c>
      <c r="H318" s="11">
        <v>0</v>
      </c>
      <c r="I318" s="11">
        <f>H318/11*25</f>
        <v>0</v>
      </c>
      <c r="J318" s="11">
        <f>IF(E318&gt;G318,E318,G318)</f>
        <v>0</v>
      </c>
      <c r="K318" s="11"/>
      <c r="L318" s="11">
        <f>K318/11*25</f>
        <v>0</v>
      </c>
      <c r="M318" s="11"/>
      <c r="N318" s="11">
        <f>M318/10*25</f>
        <v>0</v>
      </c>
      <c r="O318" s="11"/>
      <c r="P318" s="11">
        <f>O318/11*25</f>
        <v>0</v>
      </c>
      <c r="Q318" s="11">
        <f>IF(L318&gt;N318,L318,N318)</f>
        <v>0</v>
      </c>
      <c r="R318" s="7">
        <v>0</v>
      </c>
      <c r="S318" s="7"/>
      <c r="T318" s="11">
        <f>Q318+J318+R318+S318</f>
        <v>0</v>
      </c>
      <c r="U318" s="7"/>
    </row>
    <row r="319" spans="1:21" x14ac:dyDescent="0.25">
      <c r="A319" s="7">
        <v>318</v>
      </c>
      <c r="B319" s="8" t="s">
        <v>656</v>
      </c>
      <c r="C319" s="9" t="s">
        <v>657</v>
      </c>
      <c r="D319" s="10"/>
      <c r="E319" s="11">
        <f>D319/11*25</f>
        <v>0</v>
      </c>
      <c r="F319" s="10"/>
      <c r="G319" s="11">
        <f>F319/11*25</f>
        <v>0</v>
      </c>
      <c r="H319" s="11"/>
      <c r="I319" s="11">
        <f>H319/11*25</f>
        <v>0</v>
      </c>
      <c r="J319" s="11">
        <f>IF(E319&gt;G319,E319,G319)</f>
        <v>0</v>
      </c>
      <c r="K319" s="11"/>
      <c r="L319" s="11">
        <f>K319/11*25</f>
        <v>0</v>
      </c>
      <c r="M319" s="11"/>
      <c r="N319" s="11">
        <f>M319/10*25</f>
        <v>0</v>
      </c>
      <c r="O319" s="11"/>
      <c r="P319" s="11">
        <f>O319/11*25</f>
        <v>0</v>
      </c>
      <c r="Q319" s="11">
        <f>IF(L319&gt;N319,L319,N319)</f>
        <v>0</v>
      </c>
      <c r="R319" s="7">
        <v>0</v>
      </c>
      <c r="S319" s="7"/>
      <c r="T319" s="11">
        <f>Q319+J319+R319+S319</f>
        <v>0</v>
      </c>
      <c r="U319" s="7"/>
    </row>
    <row r="320" spans="1:21" x14ac:dyDescent="0.25">
      <c r="A320" s="7">
        <v>319</v>
      </c>
      <c r="B320" s="8" t="s">
        <v>658</v>
      </c>
      <c r="C320" s="9" t="s">
        <v>659</v>
      </c>
      <c r="D320" s="10"/>
      <c r="E320" s="11">
        <f>D320/11*25</f>
        <v>0</v>
      </c>
      <c r="F320" s="10">
        <v>4.5</v>
      </c>
      <c r="G320" s="11">
        <f>F320/11*25</f>
        <v>10.227272727272728</v>
      </c>
      <c r="H320" s="11"/>
      <c r="I320" s="11">
        <f>H320/11*25</f>
        <v>0</v>
      </c>
      <c r="J320" s="11">
        <f>IF(E320&gt;G320,E320,G320)</f>
        <v>10.227272727272728</v>
      </c>
      <c r="K320" s="11"/>
      <c r="L320" s="11">
        <f>K320/11*25</f>
        <v>0</v>
      </c>
      <c r="M320" s="11"/>
      <c r="N320" s="11">
        <f>M320/10*25</f>
        <v>0</v>
      </c>
      <c r="O320" s="11"/>
      <c r="P320" s="11">
        <f>O320/11*25</f>
        <v>0</v>
      </c>
      <c r="Q320" s="11">
        <f>IF(L320&gt;N320,L320,N320)</f>
        <v>0</v>
      </c>
      <c r="R320" s="7">
        <v>6</v>
      </c>
      <c r="S320" s="7"/>
      <c r="T320" s="11">
        <f>Q320+J320+R320+S320</f>
        <v>16.227272727272727</v>
      </c>
      <c r="U320" s="7" t="str">
        <f>IF(T320&gt;=89.5, "A", IF(T320&gt;=79.5, "B", IF(T320&gt;=69.5, "C", IF(T320&gt;=59.5, "D", IF(T320&gt;=49.5, "E", "F")))))</f>
        <v>F</v>
      </c>
    </row>
    <row r="321" spans="1:21" x14ac:dyDescent="0.25">
      <c r="A321" s="7">
        <v>320</v>
      </c>
      <c r="B321" s="8" t="s">
        <v>660</v>
      </c>
      <c r="C321" s="9" t="s">
        <v>661</v>
      </c>
      <c r="D321" s="10"/>
      <c r="E321" s="11">
        <f>D321/11*25</f>
        <v>0</v>
      </c>
      <c r="F321" s="10"/>
      <c r="G321" s="11">
        <f>F321/11*25</f>
        <v>0</v>
      </c>
      <c r="H321" s="11"/>
      <c r="I321" s="11">
        <f>H321/11*25</f>
        <v>0</v>
      </c>
      <c r="J321" s="11">
        <f>IF(E321&gt;G321,E321,G321)</f>
        <v>0</v>
      </c>
      <c r="K321" s="11"/>
      <c r="L321" s="11">
        <f>K321/11*25</f>
        <v>0</v>
      </c>
      <c r="M321" s="11"/>
      <c r="N321" s="11">
        <f>M321/10*25</f>
        <v>0</v>
      </c>
      <c r="O321" s="11"/>
      <c r="P321" s="11">
        <f>O321/11*25</f>
        <v>0</v>
      </c>
      <c r="Q321" s="11">
        <f>IF(L321&gt;N321,L321,N321)</f>
        <v>0</v>
      </c>
      <c r="R321" s="7">
        <v>0</v>
      </c>
      <c r="S321" s="7"/>
      <c r="T321" s="11">
        <f>Q321+J321+R321+S321</f>
        <v>0</v>
      </c>
      <c r="U321" s="7"/>
    </row>
    <row r="322" spans="1:21" x14ac:dyDescent="0.25">
      <c r="A322" s="7">
        <v>321</v>
      </c>
      <c r="B322" s="8" t="s">
        <v>662</v>
      </c>
      <c r="C322" s="9" t="s">
        <v>663</v>
      </c>
      <c r="D322" s="10"/>
      <c r="E322" s="11">
        <f>D322/11*25</f>
        <v>0</v>
      </c>
      <c r="F322" s="10">
        <v>6</v>
      </c>
      <c r="G322" s="11">
        <f>F322/11*25</f>
        <v>13.636363636363635</v>
      </c>
      <c r="H322" s="11"/>
      <c r="I322" s="11">
        <f>H322/11*25</f>
        <v>0</v>
      </c>
      <c r="J322" s="11">
        <f>IF(E322&gt;G322,E322,G322)</f>
        <v>13.636363636363635</v>
      </c>
      <c r="K322" s="11"/>
      <c r="L322" s="11">
        <f>K322/11*25</f>
        <v>0</v>
      </c>
      <c r="M322" s="11"/>
      <c r="N322" s="11">
        <f>M322/10*25</f>
        <v>0</v>
      </c>
      <c r="O322" s="11"/>
      <c r="P322" s="11">
        <f>O322/11*25</f>
        <v>0</v>
      </c>
      <c r="Q322" s="11">
        <f>IF(L322&gt;N322,L322,N322)</f>
        <v>0</v>
      </c>
      <c r="R322" s="7">
        <v>6</v>
      </c>
      <c r="S322" s="7"/>
      <c r="T322" s="11">
        <f>Q322+J322+R322+S322</f>
        <v>19.636363636363633</v>
      </c>
      <c r="U322" s="7" t="str">
        <f>IF(T322&gt;=89.5, "A", IF(T322&gt;=79.5, "B", IF(T322&gt;=69.5, "C", IF(T322&gt;=59.5, "D", IF(T322&gt;=49.5, "E", "F")))))</f>
        <v>F</v>
      </c>
    </row>
    <row r="323" spans="1:21" x14ac:dyDescent="0.25">
      <c r="A323" s="7">
        <v>322</v>
      </c>
      <c r="B323" s="8" t="s">
        <v>664</v>
      </c>
      <c r="C323" s="9" t="s">
        <v>665</v>
      </c>
      <c r="D323" s="10"/>
      <c r="E323" s="11">
        <f>D323/11*25</f>
        <v>0</v>
      </c>
      <c r="F323" s="10">
        <v>6.5</v>
      </c>
      <c r="G323" s="11">
        <f>F323/11*25</f>
        <v>14.772727272727273</v>
      </c>
      <c r="H323" s="11">
        <v>9.5</v>
      </c>
      <c r="I323" s="11">
        <f>H323/11*25</f>
        <v>21.59090909090909</v>
      </c>
      <c r="J323" s="11">
        <v>21.59</v>
      </c>
      <c r="K323" s="11"/>
      <c r="L323" s="11">
        <f>K323/11*25</f>
        <v>0</v>
      </c>
      <c r="M323" s="11"/>
      <c r="N323" s="11">
        <f>M323/10*25</f>
        <v>0</v>
      </c>
      <c r="O323" s="11"/>
      <c r="P323" s="11">
        <f>O323/11*25</f>
        <v>0</v>
      </c>
      <c r="Q323" s="11">
        <f>IF(L323&gt;N323,L323,N323)</f>
        <v>0</v>
      </c>
      <c r="R323" s="7">
        <v>6</v>
      </c>
      <c r="S323" s="7"/>
      <c r="T323" s="11">
        <f>Q323+J323+R323+S323</f>
        <v>27.59</v>
      </c>
      <c r="U323" s="7" t="str">
        <f>IF(T323&gt;=89.5, "A", IF(T323&gt;=79.5, "B", IF(T323&gt;=69.5, "C", IF(T323&gt;=59.5, "D", IF(T323&gt;=49.5, "E", "F")))))</f>
        <v>F</v>
      </c>
    </row>
    <row r="324" spans="1:21" x14ac:dyDescent="0.25">
      <c r="A324" s="7">
        <v>323</v>
      </c>
      <c r="B324" s="8" t="s">
        <v>666</v>
      </c>
      <c r="C324" s="9" t="s">
        <v>667</v>
      </c>
      <c r="D324" s="10"/>
      <c r="E324" s="11">
        <f>D324/11*25</f>
        <v>0</v>
      </c>
      <c r="F324" s="10"/>
      <c r="G324" s="11">
        <f>F324/11*25</f>
        <v>0</v>
      </c>
      <c r="H324" s="11"/>
      <c r="I324" s="11">
        <f>H324/11*25</f>
        <v>0</v>
      </c>
      <c r="J324" s="11">
        <f>IF(E324&gt;G324,E324,G324)</f>
        <v>0</v>
      </c>
      <c r="K324" s="11"/>
      <c r="L324" s="11">
        <f>K324/11*25</f>
        <v>0</v>
      </c>
      <c r="M324" s="11"/>
      <c r="N324" s="11">
        <f>M324/10*25</f>
        <v>0</v>
      </c>
      <c r="O324" s="11"/>
      <c r="P324" s="11">
        <f>O324/11*25</f>
        <v>0</v>
      </c>
      <c r="Q324" s="11">
        <f>IF(L324&gt;N324,L324,N324)</f>
        <v>0</v>
      </c>
      <c r="R324" s="7">
        <v>0</v>
      </c>
      <c r="S324" s="7"/>
      <c r="T324" s="11">
        <f>Q324+J324+R324+S324</f>
        <v>0</v>
      </c>
      <c r="U324" s="7"/>
    </row>
    <row r="325" spans="1:21" x14ac:dyDescent="0.25">
      <c r="A325" s="7">
        <v>324</v>
      </c>
      <c r="B325" s="8" t="s">
        <v>668</v>
      </c>
      <c r="C325" s="9" t="s">
        <v>669</v>
      </c>
      <c r="D325" s="10"/>
      <c r="E325" s="11">
        <f>D325/11*25</f>
        <v>0</v>
      </c>
      <c r="F325" s="10">
        <v>6</v>
      </c>
      <c r="G325" s="11">
        <f>F325/11*25</f>
        <v>13.636363636363635</v>
      </c>
      <c r="H325" s="11"/>
      <c r="I325" s="11">
        <f>H325/11*25</f>
        <v>0</v>
      </c>
      <c r="J325" s="11">
        <f>IF(E325&gt;G325,E325,G325)</f>
        <v>13.636363636363635</v>
      </c>
      <c r="K325" s="11"/>
      <c r="L325" s="11">
        <f>K325/11*25</f>
        <v>0</v>
      </c>
      <c r="M325" s="11">
        <v>3.5</v>
      </c>
      <c r="N325" s="11">
        <f>M325/10*25</f>
        <v>8.75</v>
      </c>
      <c r="O325" s="11"/>
      <c r="P325" s="11">
        <f>O325/11*25</f>
        <v>0</v>
      </c>
      <c r="Q325" s="11">
        <f>IF(L325&gt;N325,L325,N325)</f>
        <v>8.75</v>
      </c>
      <c r="R325" s="7">
        <v>7</v>
      </c>
      <c r="S325" s="7"/>
      <c r="T325" s="11">
        <f>Q325+J325+R325+S325</f>
        <v>29.386363636363633</v>
      </c>
      <c r="U325" s="7" t="str">
        <f>IF(T325&gt;=89.5, "A", IF(T325&gt;=79.5, "B", IF(T325&gt;=69.5, "C", IF(T325&gt;=59.5, "D", IF(T325&gt;=49.5, "E", "F")))))</f>
        <v>F</v>
      </c>
    </row>
    <row r="326" spans="1:21" x14ac:dyDescent="0.25">
      <c r="A326" s="7">
        <v>325</v>
      </c>
      <c r="B326" s="8" t="s">
        <v>670</v>
      </c>
      <c r="C326" s="9" t="s">
        <v>671</v>
      </c>
      <c r="D326" s="10"/>
      <c r="E326" s="11">
        <f>D326/11*25</f>
        <v>0</v>
      </c>
      <c r="F326" s="10"/>
      <c r="G326" s="11">
        <f>F326/11*25</f>
        <v>0</v>
      </c>
      <c r="H326" s="11"/>
      <c r="I326" s="11">
        <f>H326/11*25</f>
        <v>0</v>
      </c>
      <c r="J326" s="11">
        <f>IF(E326&gt;G326,E326,G326)</f>
        <v>0</v>
      </c>
      <c r="K326" s="11"/>
      <c r="L326" s="11">
        <f>K326/11*25</f>
        <v>0</v>
      </c>
      <c r="M326" s="11"/>
      <c r="N326" s="11">
        <f>M326/10*25</f>
        <v>0</v>
      </c>
      <c r="O326" s="11"/>
      <c r="P326" s="11">
        <f>O326/11*25</f>
        <v>0</v>
      </c>
      <c r="Q326" s="11">
        <f>IF(L326&gt;N326,L326,N326)</f>
        <v>0</v>
      </c>
      <c r="R326" s="7">
        <v>0</v>
      </c>
      <c r="S326" s="7"/>
      <c r="T326" s="11">
        <f>Q326+J326+R326+S326</f>
        <v>0</v>
      </c>
      <c r="U326" s="7"/>
    </row>
    <row r="327" spans="1:21" x14ac:dyDescent="0.25">
      <c r="A327" s="7">
        <v>326</v>
      </c>
      <c r="B327" s="8" t="s">
        <v>672</v>
      </c>
      <c r="C327" s="9" t="s">
        <v>673</v>
      </c>
      <c r="D327" s="10"/>
      <c r="E327" s="11">
        <f>D327/11*25</f>
        <v>0</v>
      </c>
      <c r="F327" s="10"/>
      <c r="G327" s="11">
        <f>F327/11*25</f>
        <v>0</v>
      </c>
      <c r="H327" s="11"/>
      <c r="I327" s="11">
        <f>H327/11*25</f>
        <v>0</v>
      </c>
      <c r="J327" s="11">
        <f>IF(E327&gt;G327,E327,G327)</f>
        <v>0</v>
      </c>
      <c r="K327" s="11"/>
      <c r="L327" s="11">
        <f>K327/11*25</f>
        <v>0</v>
      </c>
      <c r="M327" s="11"/>
      <c r="N327" s="11">
        <f>M327/10*25</f>
        <v>0</v>
      </c>
      <c r="O327" s="11"/>
      <c r="P327" s="11">
        <f>O327/11*25</f>
        <v>0</v>
      </c>
      <c r="Q327" s="11">
        <f>IF(L327&gt;N327,L327,N327)</f>
        <v>0</v>
      </c>
      <c r="R327" s="7">
        <v>0</v>
      </c>
      <c r="S327" s="7"/>
      <c r="T327" s="11">
        <f>Q327+J327+R327+S327</f>
        <v>0</v>
      </c>
      <c r="U327" s="7"/>
    </row>
    <row r="328" spans="1:21" x14ac:dyDescent="0.25">
      <c r="A328" s="7">
        <v>327</v>
      </c>
      <c r="B328" s="8" t="s">
        <v>674</v>
      </c>
      <c r="C328" s="9" t="s">
        <v>675</v>
      </c>
      <c r="D328" s="10"/>
      <c r="E328" s="11">
        <f>D328/11*25</f>
        <v>0</v>
      </c>
      <c r="F328" s="10">
        <v>5</v>
      </c>
      <c r="G328" s="11">
        <f>F328/11*25</f>
        <v>11.363636363636363</v>
      </c>
      <c r="H328" s="11"/>
      <c r="I328" s="11">
        <f>H328/11*25</f>
        <v>0</v>
      </c>
      <c r="J328" s="11">
        <f>IF(E328&gt;G328,E328,G328)</f>
        <v>11.363636363636363</v>
      </c>
      <c r="K328" s="11"/>
      <c r="L328" s="11">
        <f>K328/11*25</f>
        <v>0</v>
      </c>
      <c r="M328" s="11"/>
      <c r="N328" s="11">
        <f>M328/10*25</f>
        <v>0</v>
      </c>
      <c r="O328" s="11"/>
      <c r="P328" s="11">
        <f>O328/11*25</f>
        <v>0</v>
      </c>
      <c r="Q328" s="11">
        <f>IF(L328&gt;N328,L328,N328)</f>
        <v>0</v>
      </c>
      <c r="R328" s="7">
        <v>6</v>
      </c>
      <c r="S328" s="7"/>
      <c r="T328" s="11">
        <f>Q328+J328+R328+S328</f>
        <v>17.363636363636363</v>
      </c>
      <c r="U328" s="7" t="str">
        <f>IF(T328&gt;=89.5, "A", IF(T328&gt;=79.5, "B", IF(T328&gt;=69.5, "C", IF(T328&gt;=59.5, "D", IF(T328&gt;=49.5, "E", "F")))))</f>
        <v>F</v>
      </c>
    </row>
    <row r="329" spans="1:21" x14ac:dyDescent="0.25">
      <c r="A329" s="7">
        <v>328</v>
      </c>
      <c r="B329" s="8" t="s">
        <v>676</v>
      </c>
      <c r="C329" s="9" t="s">
        <v>677</v>
      </c>
      <c r="D329" s="10"/>
      <c r="E329" s="11">
        <f>D329/11*25</f>
        <v>0</v>
      </c>
      <c r="F329" s="10"/>
      <c r="G329" s="11">
        <f>F329/11*25</f>
        <v>0</v>
      </c>
      <c r="H329" s="11"/>
      <c r="I329" s="11">
        <f>H329/11*25</f>
        <v>0</v>
      </c>
      <c r="J329" s="11">
        <f>IF(E329&gt;G329,E329,G329)</f>
        <v>0</v>
      </c>
      <c r="K329" s="11"/>
      <c r="L329" s="11">
        <f>K329/11*25</f>
        <v>0</v>
      </c>
      <c r="M329" s="11"/>
      <c r="N329" s="11">
        <f>M329/10*25</f>
        <v>0</v>
      </c>
      <c r="O329" s="11"/>
      <c r="P329" s="11">
        <f>O329/11*25</f>
        <v>0</v>
      </c>
      <c r="Q329" s="11">
        <f>IF(L329&gt;N329,L329,N329)</f>
        <v>0</v>
      </c>
      <c r="R329" s="7">
        <v>0</v>
      </c>
      <c r="S329" s="7"/>
      <c r="T329" s="11">
        <f>Q329+J329+R329+S329</f>
        <v>0</v>
      </c>
      <c r="U329" s="7"/>
    </row>
    <row r="330" spans="1:21" x14ac:dyDescent="0.25">
      <c r="A330" s="7">
        <v>329</v>
      </c>
      <c r="B330" s="8" t="s">
        <v>678</v>
      </c>
      <c r="C330" s="9" t="s">
        <v>679</v>
      </c>
      <c r="D330" s="10"/>
      <c r="E330" s="11">
        <f>D330/11*25</f>
        <v>0</v>
      </c>
      <c r="F330" s="10">
        <v>5.5</v>
      </c>
      <c r="G330" s="11">
        <f>F330/11*25</f>
        <v>12.5</v>
      </c>
      <c r="H330" s="11"/>
      <c r="I330" s="11">
        <f>H330/11*25</f>
        <v>0</v>
      </c>
      <c r="J330" s="11">
        <f>IF(E330&gt;G330,E330,G330)</f>
        <v>12.5</v>
      </c>
      <c r="K330" s="11"/>
      <c r="L330" s="11">
        <f>K330/11*25</f>
        <v>0</v>
      </c>
      <c r="M330" s="11"/>
      <c r="N330" s="11">
        <f>M330/10*25</f>
        <v>0</v>
      </c>
      <c r="O330" s="11"/>
      <c r="P330" s="11">
        <f>O330/11*25</f>
        <v>0</v>
      </c>
      <c r="Q330" s="11">
        <f>IF(L330&gt;N330,L330,N330)</f>
        <v>0</v>
      </c>
      <c r="R330" s="7">
        <v>6</v>
      </c>
      <c r="S330" s="7"/>
      <c r="T330" s="11">
        <f>Q330+J330+R330+S330</f>
        <v>18.5</v>
      </c>
      <c r="U330" s="7" t="str">
        <f>IF(T330&gt;=89.5, "A", IF(T330&gt;=79.5, "B", IF(T330&gt;=69.5, "C", IF(T330&gt;=59.5, "D", IF(T330&gt;=49.5, "E", "F")))))</f>
        <v>F</v>
      </c>
    </row>
    <row r="331" spans="1:21" x14ac:dyDescent="0.25">
      <c r="A331" s="7">
        <v>330</v>
      </c>
      <c r="B331" s="8" t="s">
        <v>680</v>
      </c>
      <c r="C331" s="9" t="s">
        <v>681</v>
      </c>
      <c r="D331" s="10"/>
      <c r="E331" s="11">
        <f>D331/11*25</f>
        <v>0</v>
      </c>
      <c r="F331" s="10"/>
      <c r="G331" s="11">
        <f>F331/11*25</f>
        <v>0</v>
      </c>
      <c r="H331" s="11"/>
      <c r="I331" s="11">
        <f>H331/11*25</f>
        <v>0</v>
      </c>
      <c r="J331" s="11">
        <f>IF(E331&gt;G331,E331,G331)</f>
        <v>0</v>
      </c>
      <c r="K331" s="11"/>
      <c r="L331" s="11">
        <f>K331/11*25</f>
        <v>0</v>
      </c>
      <c r="M331" s="11"/>
      <c r="N331" s="11">
        <f>M331/10*25</f>
        <v>0</v>
      </c>
      <c r="O331" s="11"/>
      <c r="P331" s="11">
        <f>O331/11*25</f>
        <v>0</v>
      </c>
      <c r="Q331" s="11">
        <f>IF(L331&gt;N331,L331,N331)</f>
        <v>0</v>
      </c>
      <c r="R331" s="7">
        <v>0</v>
      </c>
      <c r="S331" s="7"/>
      <c r="T331" s="11">
        <f>Q331+J331+R331+S331</f>
        <v>0</v>
      </c>
      <c r="U331" s="7"/>
    </row>
    <row r="332" spans="1:21" x14ac:dyDescent="0.25">
      <c r="A332" s="7">
        <v>331</v>
      </c>
      <c r="B332" s="8" t="s">
        <v>682</v>
      </c>
      <c r="C332" s="9" t="s">
        <v>683</v>
      </c>
      <c r="D332" s="10"/>
      <c r="E332" s="11">
        <f>D332/11*25</f>
        <v>0</v>
      </c>
      <c r="F332" s="10"/>
      <c r="G332" s="11">
        <f>F332/11*25</f>
        <v>0</v>
      </c>
      <c r="H332" s="11"/>
      <c r="I332" s="11">
        <f>H332/11*25</f>
        <v>0</v>
      </c>
      <c r="J332" s="11">
        <f>IF(E332&gt;G332,E332,G332)</f>
        <v>0</v>
      </c>
      <c r="K332" s="11"/>
      <c r="L332" s="11">
        <f>K332/11*25</f>
        <v>0</v>
      </c>
      <c r="M332" s="11"/>
      <c r="N332" s="11">
        <f>M332/10*25</f>
        <v>0</v>
      </c>
      <c r="O332" s="11"/>
      <c r="P332" s="11">
        <f>O332/11*25</f>
        <v>0</v>
      </c>
      <c r="Q332" s="11">
        <f>IF(L332&gt;N332,L332,N332)</f>
        <v>0</v>
      </c>
      <c r="R332" s="7">
        <v>0</v>
      </c>
      <c r="S332" s="7"/>
      <c r="T332" s="11">
        <f>Q332+J332+R332+S332</f>
        <v>0</v>
      </c>
      <c r="U332" s="7"/>
    </row>
    <row r="333" spans="1:21" x14ac:dyDescent="0.25">
      <c r="A333" s="7">
        <v>332</v>
      </c>
      <c r="B333" s="8" t="s">
        <v>684</v>
      </c>
      <c r="C333" s="9" t="s">
        <v>685</v>
      </c>
      <c r="D333" s="10"/>
      <c r="E333" s="11">
        <f>D333/11*25</f>
        <v>0</v>
      </c>
      <c r="F333" s="10">
        <v>6</v>
      </c>
      <c r="G333" s="11">
        <f>F333/11*25</f>
        <v>13.636363636363635</v>
      </c>
      <c r="H333" s="11"/>
      <c r="I333" s="11">
        <f>H333/11*25</f>
        <v>0</v>
      </c>
      <c r="J333" s="11">
        <f>IF(E333&gt;G333,E333,G333)</f>
        <v>13.636363636363635</v>
      </c>
      <c r="K333" s="11"/>
      <c r="L333" s="11">
        <f>K333/11*25</f>
        <v>0</v>
      </c>
      <c r="M333" s="11">
        <v>5</v>
      </c>
      <c r="N333" s="11">
        <f>M333/10*25</f>
        <v>12.5</v>
      </c>
      <c r="O333" s="11"/>
      <c r="P333" s="11">
        <f>O333/11*25</f>
        <v>0</v>
      </c>
      <c r="Q333" s="11">
        <f>IF(L333&gt;N333,L333,N333)</f>
        <v>12.5</v>
      </c>
      <c r="R333" s="7">
        <v>8</v>
      </c>
      <c r="S333" s="7"/>
      <c r="T333" s="11">
        <f>Q333+J333+R333+S333</f>
        <v>34.136363636363633</v>
      </c>
      <c r="U333" s="7" t="str">
        <f>IF(T333&gt;=89.5, "A", IF(T333&gt;=79.5, "B", IF(T333&gt;=69.5, "C", IF(T333&gt;=59.5, "D", IF(T333&gt;=49.5, "E", "F")))))</f>
        <v>F</v>
      </c>
    </row>
    <row r="334" spans="1:21" x14ac:dyDescent="0.25">
      <c r="A334" s="7">
        <v>333</v>
      </c>
      <c r="B334" s="8" t="s">
        <v>686</v>
      </c>
      <c r="C334" s="9" t="s">
        <v>687</v>
      </c>
      <c r="D334" s="10">
        <v>2.5</v>
      </c>
      <c r="E334" s="11">
        <f>D334/11*25</f>
        <v>5.6818181818181817</v>
      </c>
      <c r="F334" s="10">
        <v>3</v>
      </c>
      <c r="G334" s="11">
        <f>F334/11*25</f>
        <v>6.8181818181818175</v>
      </c>
      <c r="H334" s="11">
        <v>0</v>
      </c>
      <c r="I334" s="11">
        <f>H334/11*25</f>
        <v>0</v>
      </c>
      <c r="J334" s="11">
        <f>IF(E334&gt;G334,E334,G334)</f>
        <v>6.8181818181818175</v>
      </c>
      <c r="K334" s="11"/>
      <c r="L334" s="11">
        <f>K334/11*25</f>
        <v>0</v>
      </c>
      <c r="M334" s="11"/>
      <c r="N334" s="11">
        <f>M334/10*25</f>
        <v>0</v>
      </c>
      <c r="O334" s="11"/>
      <c r="P334" s="11">
        <f>O334/11*25</f>
        <v>0</v>
      </c>
      <c r="Q334" s="11">
        <f>IF(L334&gt;N334,L334,N334)</f>
        <v>0</v>
      </c>
      <c r="R334" s="7">
        <v>5</v>
      </c>
      <c r="S334" s="7"/>
      <c r="T334" s="11">
        <f>Q334+J334+R334+S334</f>
        <v>11.818181818181817</v>
      </c>
      <c r="U334" s="7" t="str">
        <f>IF(T334&gt;=89.5, "A", IF(T334&gt;=79.5, "B", IF(T334&gt;=69.5, "C", IF(T334&gt;=59.5, "D", IF(T334&gt;=49.5, "E", "F")))))</f>
        <v>F</v>
      </c>
    </row>
    <row r="335" spans="1:21" x14ac:dyDescent="0.25">
      <c r="A335" s="7">
        <v>334</v>
      </c>
      <c r="B335" s="8" t="s">
        <v>688</v>
      </c>
      <c r="C335" s="9" t="s">
        <v>689</v>
      </c>
      <c r="D335" s="10"/>
      <c r="E335" s="11">
        <f>D335/11*25</f>
        <v>0</v>
      </c>
      <c r="F335" s="10"/>
      <c r="G335" s="11">
        <f>F335/11*25</f>
        <v>0</v>
      </c>
      <c r="H335" s="11"/>
      <c r="I335" s="11">
        <f>H335/11*25</f>
        <v>0</v>
      </c>
      <c r="J335" s="11">
        <f>IF(E335&gt;G335,E335,G335)</f>
        <v>0</v>
      </c>
      <c r="K335" s="11"/>
      <c r="L335" s="11">
        <f>K335/11*25</f>
        <v>0</v>
      </c>
      <c r="M335" s="11"/>
      <c r="N335" s="11">
        <f>M335/10*25</f>
        <v>0</v>
      </c>
      <c r="O335" s="11"/>
      <c r="P335" s="11">
        <f>O335/11*25</f>
        <v>0</v>
      </c>
      <c r="Q335" s="11">
        <f>IF(L335&gt;N335,L335,N335)</f>
        <v>0</v>
      </c>
      <c r="R335" s="7">
        <v>0</v>
      </c>
      <c r="S335" s="7"/>
      <c r="T335" s="11">
        <f>Q335+J335+R335+S335</f>
        <v>0</v>
      </c>
      <c r="U335" s="7"/>
    </row>
    <row r="336" spans="1:21" x14ac:dyDescent="0.25">
      <c r="A336" s="7">
        <v>335</v>
      </c>
      <c r="B336" s="8" t="s">
        <v>690</v>
      </c>
      <c r="C336" s="9" t="s">
        <v>691</v>
      </c>
      <c r="D336" s="10"/>
      <c r="E336" s="11">
        <f>D336/11*25</f>
        <v>0</v>
      </c>
      <c r="F336" s="10">
        <v>6</v>
      </c>
      <c r="G336" s="11">
        <f>F336/11*25</f>
        <v>13.636363636363635</v>
      </c>
      <c r="H336" s="11"/>
      <c r="I336" s="11">
        <f>H336/11*25</f>
        <v>0</v>
      </c>
      <c r="J336" s="11">
        <f>IF(E336&gt;G336,E336,G336)</f>
        <v>13.636363636363635</v>
      </c>
      <c r="K336" s="11"/>
      <c r="L336" s="11">
        <f>K336/11*25</f>
        <v>0</v>
      </c>
      <c r="M336" s="11"/>
      <c r="N336" s="11">
        <f>M336/10*25</f>
        <v>0</v>
      </c>
      <c r="O336" s="11"/>
      <c r="P336" s="11">
        <f>O336/11*25</f>
        <v>0</v>
      </c>
      <c r="Q336" s="11">
        <f>IF(L336&gt;N336,L336,N336)</f>
        <v>0</v>
      </c>
      <c r="R336" s="7">
        <v>6</v>
      </c>
      <c r="S336" s="7"/>
      <c r="T336" s="11">
        <f>Q336+J336+R336+S336</f>
        <v>19.636363636363633</v>
      </c>
      <c r="U336" s="7" t="str">
        <f>IF(T336&gt;=89.5, "A", IF(T336&gt;=79.5, "B", IF(T336&gt;=69.5, "C", IF(T336&gt;=59.5, "D", IF(T336&gt;=49.5, "E", "F")))))</f>
        <v>F</v>
      </c>
    </row>
    <row r="337" spans="1:21" x14ac:dyDescent="0.25">
      <c r="A337" s="7">
        <v>336</v>
      </c>
      <c r="B337" s="8" t="s">
        <v>692</v>
      </c>
      <c r="C337" s="9" t="s">
        <v>693</v>
      </c>
      <c r="D337" s="10"/>
      <c r="E337" s="11">
        <f>D337/11*25</f>
        <v>0</v>
      </c>
      <c r="F337" s="10"/>
      <c r="G337" s="11">
        <f>F337/11*25</f>
        <v>0</v>
      </c>
      <c r="H337" s="11"/>
      <c r="I337" s="11">
        <f>H337/11*25</f>
        <v>0</v>
      </c>
      <c r="J337" s="11">
        <f>IF(E337&gt;G337,E337,G337)</f>
        <v>0</v>
      </c>
      <c r="K337" s="11"/>
      <c r="L337" s="11">
        <f>K337/11*25</f>
        <v>0</v>
      </c>
      <c r="M337" s="11"/>
      <c r="N337" s="11">
        <f>M337/10*25</f>
        <v>0</v>
      </c>
      <c r="O337" s="11"/>
      <c r="P337" s="11">
        <f>O337/11*25</f>
        <v>0</v>
      </c>
      <c r="Q337" s="11">
        <f>IF(L337&gt;N337,L337,N337)</f>
        <v>0</v>
      </c>
      <c r="R337" s="7">
        <v>0</v>
      </c>
      <c r="S337" s="7"/>
      <c r="T337" s="11">
        <f>Q337+J337+R337+S337</f>
        <v>0</v>
      </c>
      <c r="U337" s="7"/>
    </row>
    <row r="338" spans="1:21" x14ac:dyDescent="0.25">
      <c r="A338" s="7">
        <v>337</v>
      </c>
      <c r="B338" s="8" t="s">
        <v>694</v>
      </c>
      <c r="C338" s="9" t="s">
        <v>695</v>
      </c>
      <c r="D338" s="10"/>
      <c r="E338" s="11">
        <f>D338/11*25</f>
        <v>0</v>
      </c>
      <c r="F338" s="10"/>
      <c r="G338" s="11">
        <f>F338/11*25</f>
        <v>0</v>
      </c>
      <c r="H338" s="11"/>
      <c r="I338" s="11">
        <f>H338/11*25</f>
        <v>0</v>
      </c>
      <c r="J338" s="11">
        <f>IF(E338&gt;G338,E338,G338)</f>
        <v>0</v>
      </c>
      <c r="K338" s="11"/>
      <c r="L338" s="11">
        <f>K338/11*25</f>
        <v>0</v>
      </c>
      <c r="M338" s="11"/>
      <c r="N338" s="11">
        <f>M338/10*25</f>
        <v>0</v>
      </c>
      <c r="O338" s="11"/>
      <c r="P338" s="11">
        <f>O338/11*25</f>
        <v>0</v>
      </c>
      <c r="Q338" s="11">
        <f>IF(L338&gt;N338,L338,N338)</f>
        <v>0</v>
      </c>
      <c r="R338" s="7">
        <v>0</v>
      </c>
      <c r="S338" s="7"/>
      <c r="T338" s="11">
        <f>Q338+J338+R338+S338</f>
        <v>0</v>
      </c>
      <c r="U338" s="7"/>
    </row>
    <row r="339" spans="1:21" x14ac:dyDescent="0.25">
      <c r="A339" s="7">
        <v>338</v>
      </c>
      <c r="B339" s="8" t="s">
        <v>696</v>
      </c>
      <c r="C339" s="9" t="s">
        <v>697</v>
      </c>
      <c r="D339" s="10"/>
      <c r="E339" s="11">
        <f>D339/11*25</f>
        <v>0</v>
      </c>
      <c r="F339" s="10"/>
      <c r="G339" s="11">
        <f>F339/11*25</f>
        <v>0</v>
      </c>
      <c r="H339" s="11"/>
      <c r="I339" s="11">
        <f>H339/11*25</f>
        <v>0</v>
      </c>
      <c r="J339" s="11">
        <f>IF(E339&gt;G339,E339,G339)</f>
        <v>0</v>
      </c>
      <c r="K339" s="11"/>
      <c r="L339" s="11">
        <f>K339/11*25</f>
        <v>0</v>
      </c>
      <c r="M339" s="11"/>
      <c r="N339" s="11">
        <f>M339/10*25</f>
        <v>0</v>
      </c>
      <c r="O339" s="11"/>
      <c r="P339" s="11">
        <f>O339/11*25</f>
        <v>0</v>
      </c>
      <c r="Q339" s="11">
        <f>IF(L339&gt;N339,L339,N339)</f>
        <v>0</v>
      </c>
      <c r="R339" s="7">
        <v>0</v>
      </c>
      <c r="S339" s="7"/>
      <c r="T339" s="11">
        <f>Q339+J339+R339+S339</f>
        <v>0</v>
      </c>
      <c r="U339" s="7"/>
    </row>
    <row r="340" spans="1:21" x14ac:dyDescent="0.25">
      <c r="A340" s="7">
        <v>339</v>
      </c>
      <c r="B340" s="8" t="s">
        <v>698</v>
      </c>
      <c r="C340" s="9" t="s">
        <v>699</v>
      </c>
      <c r="D340" s="10"/>
      <c r="E340" s="11">
        <f>D340/11*25</f>
        <v>0</v>
      </c>
      <c r="F340" s="10"/>
      <c r="G340" s="11">
        <f>F340/11*25</f>
        <v>0</v>
      </c>
      <c r="H340" s="11"/>
      <c r="I340" s="11">
        <f>H340/11*25</f>
        <v>0</v>
      </c>
      <c r="J340" s="11">
        <f>IF(E340&gt;G340,E340,G340)</f>
        <v>0</v>
      </c>
      <c r="K340" s="11"/>
      <c r="L340" s="11">
        <f>K340/11*25</f>
        <v>0</v>
      </c>
      <c r="M340" s="11"/>
      <c r="N340" s="11">
        <f>M340/10*25</f>
        <v>0</v>
      </c>
      <c r="O340" s="11"/>
      <c r="P340" s="11">
        <f>O340/11*25</f>
        <v>0</v>
      </c>
      <c r="Q340" s="11">
        <f>IF(L340&gt;N340,L340,N340)</f>
        <v>0</v>
      </c>
      <c r="R340" s="7">
        <v>0</v>
      </c>
      <c r="S340" s="7"/>
      <c r="T340" s="11">
        <f>Q340+J340+R340+S340</f>
        <v>0</v>
      </c>
      <c r="U340" s="7"/>
    </row>
    <row r="341" spans="1:21" x14ac:dyDescent="0.25">
      <c r="A341" s="7">
        <v>340</v>
      </c>
      <c r="B341" s="8" t="s">
        <v>700</v>
      </c>
      <c r="C341" s="9" t="s">
        <v>701</v>
      </c>
      <c r="D341" s="10"/>
      <c r="E341" s="11">
        <f>D341/11*25</f>
        <v>0</v>
      </c>
      <c r="F341" s="10"/>
      <c r="G341" s="11">
        <f>F341/11*25</f>
        <v>0</v>
      </c>
      <c r="H341" s="11"/>
      <c r="I341" s="11">
        <f>H341/11*25</f>
        <v>0</v>
      </c>
      <c r="J341" s="11">
        <f>IF(E341&gt;G341,E341,G341)</f>
        <v>0</v>
      </c>
      <c r="K341" s="11"/>
      <c r="L341" s="11">
        <f>K341/11*25</f>
        <v>0</v>
      </c>
      <c r="M341" s="11"/>
      <c r="N341" s="11">
        <f>M341/10*25</f>
        <v>0</v>
      </c>
      <c r="O341" s="11"/>
      <c r="P341" s="11">
        <f>O341/11*25</f>
        <v>0</v>
      </c>
      <c r="Q341" s="11">
        <f>IF(L341&gt;N341,L341,N341)</f>
        <v>0</v>
      </c>
      <c r="R341" s="7">
        <v>0</v>
      </c>
      <c r="S341" s="7"/>
      <c r="T341" s="11">
        <f>Q341+J341+R341+S341</f>
        <v>0</v>
      </c>
      <c r="U341" s="7"/>
    </row>
    <row r="342" spans="1:21" x14ac:dyDescent="0.25">
      <c r="A342" s="7">
        <v>341</v>
      </c>
      <c r="B342" s="8" t="s">
        <v>702</v>
      </c>
      <c r="C342" s="9" t="s">
        <v>703</v>
      </c>
      <c r="D342" s="10"/>
      <c r="E342" s="11">
        <f>D342/11*25</f>
        <v>0</v>
      </c>
      <c r="F342" s="10"/>
      <c r="G342" s="11">
        <f>F342/11*25</f>
        <v>0</v>
      </c>
      <c r="H342" s="11"/>
      <c r="I342" s="11">
        <f>H342/11*25</f>
        <v>0</v>
      </c>
      <c r="J342" s="11">
        <f>IF(E342&gt;G342,E342,G342)</f>
        <v>0</v>
      </c>
      <c r="K342" s="11"/>
      <c r="L342" s="11">
        <f>K342/11*25</f>
        <v>0</v>
      </c>
      <c r="M342" s="11"/>
      <c r="N342" s="11">
        <f>M342/10*25</f>
        <v>0</v>
      </c>
      <c r="O342" s="11"/>
      <c r="P342" s="11">
        <f>O342/11*25</f>
        <v>0</v>
      </c>
      <c r="Q342" s="11">
        <f>IF(L342&gt;N342,L342,N342)</f>
        <v>0</v>
      </c>
      <c r="R342" s="7">
        <v>0</v>
      </c>
      <c r="S342" s="7"/>
      <c r="T342" s="11">
        <f>Q342+J342+R342+S342</f>
        <v>0</v>
      </c>
      <c r="U342" s="7"/>
    </row>
    <row r="343" spans="1:21" x14ac:dyDescent="0.25">
      <c r="A343" s="7">
        <v>342</v>
      </c>
      <c r="B343" s="8" t="s">
        <v>704</v>
      </c>
      <c r="C343" s="9" t="s">
        <v>705</v>
      </c>
      <c r="D343" s="10"/>
      <c r="E343" s="11">
        <f>D343/11*25</f>
        <v>0</v>
      </c>
      <c r="F343" s="10">
        <v>7.5</v>
      </c>
      <c r="G343" s="11">
        <f>F343/11*25</f>
        <v>17.045454545454543</v>
      </c>
      <c r="H343" s="11"/>
      <c r="I343" s="11">
        <f>H343/11*25</f>
        <v>0</v>
      </c>
      <c r="J343" s="11">
        <f>IF(E343&gt;G343,E343,G343)</f>
        <v>17.045454545454543</v>
      </c>
      <c r="K343" s="11"/>
      <c r="L343" s="11">
        <f>K343/11*25</f>
        <v>0</v>
      </c>
      <c r="M343" s="11"/>
      <c r="N343" s="11">
        <f>M343/10*25</f>
        <v>0</v>
      </c>
      <c r="O343" s="11"/>
      <c r="P343" s="11">
        <f>O343/11*25</f>
        <v>0</v>
      </c>
      <c r="Q343" s="11">
        <f>IF(L343&gt;N343,L343,N343)</f>
        <v>0</v>
      </c>
      <c r="R343" s="7">
        <v>6</v>
      </c>
      <c r="S343" s="7"/>
      <c r="T343" s="11">
        <f>Q343+J343+R343+S343</f>
        <v>23.045454545454543</v>
      </c>
      <c r="U343" s="7" t="str">
        <f>IF(T343&gt;=89.5, "A", IF(T343&gt;=79.5, "B", IF(T343&gt;=69.5, "C", IF(T343&gt;=59.5, "D", IF(T343&gt;=49.5, "E", "F")))))</f>
        <v>F</v>
      </c>
    </row>
    <row r="344" spans="1:21" x14ac:dyDescent="0.25">
      <c r="A344" s="7">
        <v>343</v>
      </c>
      <c r="B344" s="8" t="s">
        <v>706</v>
      </c>
      <c r="C344" s="9" t="s">
        <v>707</v>
      </c>
      <c r="D344" s="10"/>
      <c r="E344" s="11">
        <f>D344/11*25</f>
        <v>0</v>
      </c>
      <c r="F344" s="10"/>
      <c r="G344" s="11">
        <f>F344/11*25</f>
        <v>0</v>
      </c>
      <c r="H344" s="11"/>
      <c r="I344" s="11">
        <f>H344/11*25</f>
        <v>0</v>
      </c>
      <c r="J344" s="11">
        <f>IF(E344&gt;G344,E344,G344)</f>
        <v>0</v>
      </c>
      <c r="K344" s="11"/>
      <c r="L344" s="11">
        <f>K344/11*25</f>
        <v>0</v>
      </c>
      <c r="M344" s="11"/>
      <c r="N344" s="11">
        <f>M344/10*25</f>
        <v>0</v>
      </c>
      <c r="O344" s="11"/>
      <c r="P344" s="11">
        <f>O344/11*25</f>
        <v>0</v>
      </c>
      <c r="Q344" s="11">
        <f>IF(L344&gt;N344,L344,N344)</f>
        <v>0</v>
      </c>
      <c r="R344" s="7">
        <v>0</v>
      </c>
      <c r="S344" s="7"/>
      <c r="T344" s="11">
        <f>Q344+J344+R344+S344</f>
        <v>0</v>
      </c>
      <c r="U344" s="7"/>
    </row>
    <row r="345" spans="1:21" x14ac:dyDescent="0.25">
      <c r="A345" s="7">
        <v>344</v>
      </c>
      <c r="B345" s="8" t="s">
        <v>708</v>
      </c>
      <c r="C345" s="9" t="s">
        <v>709</v>
      </c>
      <c r="D345" s="10"/>
      <c r="E345" s="11">
        <f>D345/11*25</f>
        <v>0</v>
      </c>
      <c r="F345" s="10">
        <v>5</v>
      </c>
      <c r="G345" s="11">
        <f>F345/11*25</f>
        <v>11.363636363636363</v>
      </c>
      <c r="H345" s="11"/>
      <c r="I345" s="11">
        <f>H345/11*25</f>
        <v>0</v>
      </c>
      <c r="J345" s="11">
        <f>IF(E345&gt;G345,E345,G345)</f>
        <v>11.363636363636363</v>
      </c>
      <c r="K345" s="11">
        <v>8</v>
      </c>
      <c r="L345" s="11">
        <f>K345/11*25</f>
        <v>18.181818181818183</v>
      </c>
      <c r="M345" s="11"/>
      <c r="N345" s="11">
        <f>M345/10*25</f>
        <v>0</v>
      </c>
      <c r="O345" s="11"/>
      <c r="P345" s="11">
        <f>O345/11*25</f>
        <v>0</v>
      </c>
      <c r="Q345" s="11">
        <f>IF(L345&gt;N345,L345,N345)</f>
        <v>18.181818181818183</v>
      </c>
      <c r="R345" s="7">
        <v>8</v>
      </c>
      <c r="S345" s="7"/>
      <c r="T345" s="11">
        <f>Q345+J345+R345+S345</f>
        <v>37.545454545454547</v>
      </c>
      <c r="U345" s="7" t="str">
        <f>IF(T345&gt;=89.5, "A", IF(T345&gt;=79.5, "B", IF(T345&gt;=69.5, "C", IF(T345&gt;=59.5, "D", IF(T345&gt;=49.5, "E", "F")))))</f>
        <v>F</v>
      </c>
    </row>
    <row r="346" spans="1:21" x14ac:dyDescent="0.25">
      <c r="A346" s="7">
        <v>345</v>
      </c>
      <c r="B346" s="8" t="s">
        <v>710</v>
      </c>
      <c r="C346" s="9" t="s">
        <v>711</v>
      </c>
      <c r="D346" s="10"/>
      <c r="E346" s="11">
        <f>D346/11*25</f>
        <v>0</v>
      </c>
      <c r="F346" s="10"/>
      <c r="G346" s="11">
        <f>F346/11*25</f>
        <v>0</v>
      </c>
      <c r="H346" s="11"/>
      <c r="I346" s="11">
        <f>H346/11*25</f>
        <v>0</v>
      </c>
      <c r="J346" s="11">
        <f>IF(E346&gt;G346,E346,G346)</f>
        <v>0</v>
      </c>
      <c r="K346" s="11"/>
      <c r="L346" s="11">
        <f>K346/11*25</f>
        <v>0</v>
      </c>
      <c r="M346" s="11"/>
      <c r="N346" s="11">
        <f>M346/10*25</f>
        <v>0</v>
      </c>
      <c r="O346" s="11"/>
      <c r="P346" s="11">
        <f>O346/11*25</f>
        <v>0</v>
      </c>
      <c r="Q346" s="11">
        <f>IF(L346&gt;N346,L346,N346)</f>
        <v>0</v>
      </c>
      <c r="R346" s="7">
        <v>0</v>
      </c>
      <c r="S346" s="7"/>
      <c r="T346" s="11">
        <f>Q346+J346+R346+S346</f>
        <v>0</v>
      </c>
      <c r="U346" s="7"/>
    </row>
  </sheetData>
  <pageMargins left="0.7" right="0.7" top="0.75" bottom="0.75" header="0.3" footer="0.3"/>
  <pageSetup paperSize="9" scale="79" orientation="landscape" horizontalDpi="1200" verticalDpi="1200" r:id="rId1"/>
  <headerFooter>
    <oddHeader>&amp;LOsnovne akademske studije
Ekonomija firme&amp;CPrva godina&amp;R&amp;P/&amp;N
Jul 2022.</oddHeader>
  </headerFooter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Ekonomija firme E</vt:lpstr>
      <vt:lpstr>'Ekonomija firme E'!Print_Titles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2022-09-07T05:49:27Z</dcterms:created>
  <dcterms:modified xsi:type="dcterms:W3CDTF">2022-09-07T05:49:47Z</dcterms:modified>
</cp:coreProperties>
</file>