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tematika za biznis\"/>
    </mc:Choice>
  </mc:AlternateContent>
  <xr:revisionPtr revIDLastSave="0" documentId="13_ncr:1_{7607EF69-DFC0-4176-BE05-EA798717E794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Pojedinacno" sheetId="2" r:id="rId1"/>
    <sheet name="Zbirno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5" i="3" l="1"/>
  <c r="I195" i="3" s="1"/>
  <c r="H191" i="3"/>
  <c r="I191" i="3" s="1"/>
  <c r="H187" i="3"/>
  <c r="I187" i="3" s="1"/>
  <c r="H183" i="3"/>
  <c r="I183" i="3" s="1"/>
  <c r="H179" i="3"/>
  <c r="I179" i="3" s="1"/>
  <c r="H175" i="3"/>
  <c r="I175" i="3" s="1"/>
  <c r="H171" i="3"/>
  <c r="I171" i="3" s="1"/>
  <c r="H167" i="3"/>
  <c r="I167" i="3" s="1"/>
  <c r="H163" i="3"/>
  <c r="I163" i="3" s="1"/>
  <c r="H159" i="3"/>
  <c r="I159" i="3" s="1"/>
  <c r="H155" i="3"/>
  <c r="I155" i="3" s="1"/>
  <c r="H151" i="3"/>
  <c r="I151" i="3" s="1"/>
  <c r="H147" i="3"/>
  <c r="I147" i="3" s="1"/>
  <c r="H143" i="3"/>
  <c r="I143" i="3" s="1"/>
  <c r="H139" i="3"/>
  <c r="I139" i="3" s="1"/>
  <c r="H135" i="3"/>
  <c r="I135" i="3" s="1"/>
  <c r="H131" i="3"/>
  <c r="I131" i="3" s="1"/>
  <c r="H127" i="3"/>
  <c r="I127" i="3" s="1"/>
  <c r="H123" i="3"/>
  <c r="I123" i="3" s="1"/>
  <c r="H119" i="3"/>
  <c r="I119" i="3" s="1"/>
  <c r="H115" i="3"/>
  <c r="I115" i="3" s="1"/>
  <c r="H111" i="3"/>
  <c r="I111" i="3" s="1"/>
  <c r="H107" i="3"/>
  <c r="I107" i="3" s="1"/>
  <c r="H103" i="3"/>
  <c r="I103" i="3" s="1"/>
  <c r="H99" i="3"/>
  <c r="I99" i="3" s="1"/>
  <c r="H95" i="3"/>
  <c r="I95" i="3" s="1"/>
  <c r="H91" i="3"/>
  <c r="I91" i="3" s="1"/>
  <c r="H87" i="3"/>
  <c r="I87" i="3" s="1"/>
  <c r="H83" i="3"/>
  <c r="I83" i="3" s="1"/>
  <c r="H79" i="3"/>
  <c r="I79" i="3" s="1"/>
  <c r="H75" i="3"/>
  <c r="I75" i="3" s="1"/>
  <c r="H71" i="3"/>
  <c r="I71" i="3" s="1"/>
  <c r="H67" i="3"/>
  <c r="I67" i="3" s="1"/>
  <c r="H63" i="3"/>
  <c r="I63" i="3" s="1"/>
  <c r="H59" i="3"/>
  <c r="I59" i="3" s="1"/>
  <c r="H55" i="3"/>
  <c r="I55" i="3" s="1"/>
  <c r="H51" i="3"/>
  <c r="I51" i="3" s="1"/>
  <c r="H47" i="3"/>
  <c r="I47" i="3" s="1"/>
  <c r="H43" i="3"/>
  <c r="I43" i="3" s="1"/>
  <c r="H39" i="3"/>
  <c r="I39" i="3" s="1"/>
  <c r="H35" i="3"/>
  <c r="I35" i="3" s="1"/>
  <c r="H31" i="3"/>
  <c r="I31" i="3" s="1"/>
  <c r="H27" i="3"/>
  <c r="I27" i="3" s="1"/>
  <c r="H23" i="3"/>
  <c r="I23" i="3" s="1"/>
  <c r="H19" i="3"/>
  <c r="I19" i="3" s="1"/>
  <c r="H15" i="3"/>
  <c r="I15" i="3" s="1"/>
  <c r="H11" i="3"/>
  <c r="I11" i="3" s="1"/>
  <c r="H7" i="3"/>
  <c r="I7" i="3" s="1"/>
  <c r="H3" i="3"/>
  <c r="I3" i="3" s="1"/>
  <c r="H4" i="3"/>
  <c r="I4" i="3" s="1"/>
  <c r="H5" i="3"/>
  <c r="I5" i="3" s="1"/>
  <c r="H6" i="3"/>
  <c r="I6" i="3" s="1"/>
  <c r="H8" i="3"/>
  <c r="I8" i="3" s="1"/>
  <c r="H9" i="3"/>
  <c r="I9" i="3" s="1"/>
  <c r="H10" i="3"/>
  <c r="I10" i="3" s="1"/>
  <c r="H12" i="3"/>
  <c r="I12" i="3" s="1"/>
  <c r="H13" i="3"/>
  <c r="I13" i="3" s="1"/>
  <c r="H14" i="3"/>
  <c r="I14" i="3" s="1"/>
  <c r="H16" i="3"/>
  <c r="I16" i="3" s="1"/>
  <c r="H17" i="3"/>
  <c r="I17" i="3" s="1"/>
  <c r="H18" i="3"/>
  <c r="I18" i="3" s="1"/>
  <c r="H20" i="3"/>
  <c r="I20" i="3" s="1"/>
  <c r="H21" i="3"/>
  <c r="I21" i="3" s="1"/>
  <c r="H22" i="3"/>
  <c r="I22" i="3" s="1"/>
  <c r="H24" i="3"/>
  <c r="I24" i="3" s="1"/>
  <c r="H25" i="3"/>
  <c r="I25" i="3" s="1"/>
  <c r="H26" i="3"/>
  <c r="I26" i="3" s="1"/>
  <c r="H28" i="3"/>
  <c r="I28" i="3" s="1"/>
  <c r="H29" i="3"/>
  <c r="I29" i="3" s="1"/>
  <c r="H30" i="3"/>
  <c r="I30" i="3" s="1"/>
  <c r="H32" i="3"/>
  <c r="I32" i="3" s="1"/>
  <c r="H33" i="3"/>
  <c r="I33" i="3" s="1"/>
  <c r="H34" i="3"/>
  <c r="I34" i="3" s="1"/>
  <c r="H36" i="3"/>
  <c r="I36" i="3" s="1"/>
  <c r="H37" i="3"/>
  <c r="I37" i="3" s="1"/>
  <c r="H38" i="3"/>
  <c r="I38" i="3" s="1"/>
  <c r="H40" i="3"/>
  <c r="I40" i="3" s="1"/>
  <c r="H41" i="3"/>
  <c r="I41" i="3" s="1"/>
  <c r="H42" i="3"/>
  <c r="I42" i="3" s="1"/>
  <c r="H44" i="3"/>
  <c r="I44" i="3" s="1"/>
  <c r="H45" i="3"/>
  <c r="I45" i="3" s="1"/>
  <c r="H46" i="3"/>
  <c r="I46" i="3" s="1"/>
  <c r="H48" i="3"/>
  <c r="I48" i="3" s="1"/>
  <c r="H49" i="3"/>
  <c r="I49" i="3" s="1"/>
  <c r="H50" i="3"/>
  <c r="I50" i="3" s="1"/>
  <c r="H52" i="3"/>
  <c r="I52" i="3" s="1"/>
  <c r="H53" i="3"/>
  <c r="I53" i="3" s="1"/>
  <c r="H54" i="3"/>
  <c r="I54" i="3" s="1"/>
  <c r="H56" i="3"/>
  <c r="I56" i="3" s="1"/>
  <c r="H57" i="3"/>
  <c r="I57" i="3" s="1"/>
  <c r="H58" i="3"/>
  <c r="I58" i="3" s="1"/>
  <c r="H60" i="3"/>
  <c r="I60" i="3" s="1"/>
  <c r="H61" i="3"/>
  <c r="I61" i="3" s="1"/>
  <c r="H62" i="3"/>
  <c r="I62" i="3" s="1"/>
  <c r="H64" i="3"/>
  <c r="I64" i="3" s="1"/>
  <c r="H65" i="3"/>
  <c r="I65" i="3" s="1"/>
  <c r="H66" i="3"/>
  <c r="I66" i="3" s="1"/>
  <c r="H68" i="3"/>
  <c r="I68" i="3" s="1"/>
  <c r="H69" i="3"/>
  <c r="I69" i="3" s="1"/>
  <c r="H70" i="3"/>
  <c r="I70" i="3" s="1"/>
  <c r="H72" i="3"/>
  <c r="I72" i="3" s="1"/>
  <c r="H73" i="3"/>
  <c r="I73" i="3" s="1"/>
  <c r="H74" i="3"/>
  <c r="I74" i="3" s="1"/>
  <c r="H76" i="3"/>
  <c r="I76" i="3" s="1"/>
  <c r="H77" i="3"/>
  <c r="I77" i="3" s="1"/>
  <c r="H78" i="3"/>
  <c r="I78" i="3" s="1"/>
  <c r="H80" i="3"/>
  <c r="I80" i="3" s="1"/>
  <c r="H81" i="3"/>
  <c r="I81" i="3" s="1"/>
  <c r="H82" i="3"/>
  <c r="I82" i="3" s="1"/>
  <c r="H84" i="3"/>
  <c r="I84" i="3" s="1"/>
  <c r="H85" i="3"/>
  <c r="I85" i="3" s="1"/>
  <c r="H86" i="3"/>
  <c r="I86" i="3" s="1"/>
  <c r="H88" i="3"/>
  <c r="I88" i="3" s="1"/>
  <c r="H89" i="3"/>
  <c r="I89" i="3" s="1"/>
  <c r="H90" i="3"/>
  <c r="I90" i="3" s="1"/>
  <c r="H92" i="3"/>
  <c r="I92" i="3" s="1"/>
  <c r="H93" i="3"/>
  <c r="I93" i="3" s="1"/>
  <c r="H94" i="3"/>
  <c r="I94" i="3" s="1"/>
  <c r="H96" i="3"/>
  <c r="I96" i="3" s="1"/>
  <c r="H97" i="3"/>
  <c r="I97" i="3" s="1"/>
  <c r="H98" i="3"/>
  <c r="I98" i="3" s="1"/>
  <c r="H100" i="3"/>
  <c r="I100" i="3" s="1"/>
  <c r="H101" i="3"/>
  <c r="I101" i="3" s="1"/>
  <c r="H102" i="3"/>
  <c r="I102" i="3" s="1"/>
  <c r="H104" i="3"/>
  <c r="I104" i="3" s="1"/>
  <c r="H105" i="3"/>
  <c r="I105" i="3" s="1"/>
  <c r="H106" i="3"/>
  <c r="I106" i="3" s="1"/>
  <c r="H108" i="3"/>
  <c r="I108" i="3" s="1"/>
  <c r="H109" i="3"/>
  <c r="I109" i="3" s="1"/>
  <c r="H110" i="3"/>
  <c r="I110" i="3" s="1"/>
  <c r="H112" i="3"/>
  <c r="I112" i="3" s="1"/>
  <c r="H113" i="3"/>
  <c r="I113" i="3" s="1"/>
  <c r="H114" i="3"/>
  <c r="I114" i="3" s="1"/>
  <c r="H116" i="3"/>
  <c r="I116" i="3" s="1"/>
  <c r="H117" i="3"/>
  <c r="I117" i="3" s="1"/>
  <c r="H118" i="3"/>
  <c r="I118" i="3" s="1"/>
  <c r="H120" i="3"/>
  <c r="I120" i="3" s="1"/>
  <c r="H121" i="3"/>
  <c r="I121" i="3" s="1"/>
  <c r="H122" i="3"/>
  <c r="I122" i="3" s="1"/>
  <c r="H124" i="3"/>
  <c r="I124" i="3" s="1"/>
  <c r="H125" i="3"/>
  <c r="I125" i="3" s="1"/>
  <c r="H126" i="3"/>
  <c r="I126" i="3" s="1"/>
  <c r="H128" i="3"/>
  <c r="I128" i="3" s="1"/>
  <c r="H129" i="3"/>
  <c r="I129" i="3" s="1"/>
  <c r="H130" i="3"/>
  <c r="I130" i="3" s="1"/>
  <c r="H132" i="3"/>
  <c r="I132" i="3" s="1"/>
  <c r="H133" i="3"/>
  <c r="I133" i="3" s="1"/>
  <c r="H134" i="3"/>
  <c r="I134" i="3" s="1"/>
  <c r="H136" i="3"/>
  <c r="I136" i="3" s="1"/>
  <c r="H137" i="3"/>
  <c r="I137" i="3" s="1"/>
  <c r="H138" i="3"/>
  <c r="I138" i="3" s="1"/>
  <c r="H140" i="3"/>
  <c r="I140" i="3" s="1"/>
  <c r="H141" i="3"/>
  <c r="I141" i="3" s="1"/>
  <c r="H142" i="3"/>
  <c r="I142" i="3" s="1"/>
  <c r="H144" i="3"/>
  <c r="I144" i="3" s="1"/>
  <c r="H145" i="3"/>
  <c r="I145" i="3" s="1"/>
  <c r="H146" i="3"/>
  <c r="I146" i="3" s="1"/>
  <c r="H148" i="3"/>
  <c r="I148" i="3" s="1"/>
  <c r="H149" i="3"/>
  <c r="I149" i="3" s="1"/>
  <c r="H150" i="3"/>
  <c r="I150" i="3" s="1"/>
  <c r="H152" i="3"/>
  <c r="I152" i="3" s="1"/>
  <c r="H153" i="3"/>
  <c r="I153" i="3" s="1"/>
  <c r="H154" i="3"/>
  <c r="I154" i="3" s="1"/>
  <c r="H156" i="3"/>
  <c r="I156" i="3" s="1"/>
  <c r="H157" i="3"/>
  <c r="I157" i="3" s="1"/>
  <c r="H158" i="3"/>
  <c r="I158" i="3" s="1"/>
  <c r="H160" i="3"/>
  <c r="I160" i="3" s="1"/>
  <c r="H161" i="3"/>
  <c r="I161" i="3" s="1"/>
  <c r="H162" i="3"/>
  <c r="I162" i="3" s="1"/>
  <c r="H164" i="3"/>
  <c r="I164" i="3" s="1"/>
  <c r="H165" i="3"/>
  <c r="I165" i="3" s="1"/>
  <c r="H166" i="3"/>
  <c r="I166" i="3" s="1"/>
  <c r="H168" i="3"/>
  <c r="I168" i="3" s="1"/>
  <c r="H169" i="3"/>
  <c r="I169" i="3" s="1"/>
  <c r="H170" i="3"/>
  <c r="I170" i="3" s="1"/>
  <c r="H172" i="3"/>
  <c r="I172" i="3" s="1"/>
  <c r="H173" i="3"/>
  <c r="I173" i="3" s="1"/>
  <c r="H174" i="3"/>
  <c r="I174" i="3" s="1"/>
  <c r="H176" i="3"/>
  <c r="I176" i="3" s="1"/>
  <c r="H177" i="3"/>
  <c r="I177" i="3" s="1"/>
  <c r="H178" i="3"/>
  <c r="I178" i="3" s="1"/>
  <c r="H180" i="3"/>
  <c r="I180" i="3" s="1"/>
  <c r="H181" i="3"/>
  <c r="I181" i="3" s="1"/>
  <c r="H182" i="3"/>
  <c r="I182" i="3" s="1"/>
  <c r="H184" i="3"/>
  <c r="I184" i="3" s="1"/>
  <c r="H185" i="3"/>
  <c r="I185" i="3" s="1"/>
  <c r="H186" i="3"/>
  <c r="I186" i="3" s="1"/>
  <c r="H188" i="3"/>
  <c r="I188" i="3" s="1"/>
  <c r="H189" i="3"/>
  <c r="I189" i="3" s="1"/>
  <c r="H190" i="3"/>
  <c r="I190" i="3" s="1"/>
  <c r="H192" i="3"/>
  <c r="I192" i="3" s="1"/>
  <c r="H193" i="3"/>
  <c r="I193" i="3" s="1"/>
  <c r="H194" i="3"/>
  <c r="I194" i="3" s="1"/>
  <c r="H196" i="3"/>
  <c r="I196" i="3" s="1"/>
  <c r="H197" i="3"/>
  <c r="I197" i="3" s="1"/>
  <c r="H198" i="3"/>
  <c r="I198" i="3" s="1"/>
  <c r="H2" i="3"/>
  <c r="I2" i="3" s="1"/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3" i="2"/>
  <c r="O4" i="2"/>
  <c r="O5" i="2"/>
  <c r="O6" i="2"/>
  <c r="O7" i="2"/>
  <c r="O2" i="2"/>
  <c r="K198" i="2"/>
  <c r="L198" i="2" s="1"/>
  <c r="K197" i="2"/>
  <c r="L197" i="2" s="1"/>
  <c r="K196" i="2"/>
  <c r="L196" i="2" s="1"/>
  <c r="K195" i="2"/>
  <c r="K194" i="2"/>
  <c r="L194" i="2" s="1"/>
  <c r="K193" i="2"/>
  <c r="L193" i="2" s="1"/>
  <c r="K192" i="2"/>
  <c r="L192" i="2" s="1"/>
  <c r="K191" i="2"/>
  <c r="K190" i="2"/>
  <c r="L190" i="2" s="1"/>
  <c r="K189" i="2"/>
  <c r="L189" i="2" s="1"/>
  <c r="K188" i="2"/>
  <c r="L188" i="2" s="1"/>
  <c r="K187" i="2"/>
  <c r="K186" i="2"/>
  <c r="L186" i="2" s="1"/>
  <c r="K185" i="2"/>
  <c r="L185" i="2" s="1"/>
  <c r="K184" i="2"/>
  <c r="L184" i="2" s="1"/>
  <c r="K183" i="2"/>
  <c r="K182" i="2"/>
  <c r="L182" i="2" s="1"/>
  <c r="K181" i="2"/>
  <c r="L181" i="2" s="1"/>
  <c r="K180" i="2"/>
  <c r="L180" i="2" s="1"/>
  <c r="K179" i="2"/>
  <c r="K178" i="2"/>
  <c r="L178" i="2" s="1"/>
  <c r="K177" i="2"/>
  <c r="L177" i="2" s="1"/>
  <c r="K176" i="2"/>
  <c r="L176" i="2" s="1"/>
  <c r="K175" i="2"/>
  <c r="L175" i="2" s="1"/>
  <c r="K174" i="2"/>
  <c r="L174" i="2" s="1"/>
  <c r="K173" i="2"/>
  <c r="L173" i="2" s="1"/>
  <c r="K172" i="2"/>
  <c r="L172" i="2" s="1"/>
  <c r="K171" i="2"/>
  <c r="K170" i="2"/>
  <c r="L170" i="2" s="1"/>
  <c r="K169" i="2"/>
  <c r="K168" i="2"/>
  <c r="L168" i="2" s="1"/>
  <c r="K167" i="2"/>
  <c r="K166" i="2"/>
  <c r="L166" i="2" s="1"/>
  <c r="K165" i="2"/>
  <c r="K164" i="2"/>
  <c r="L164" i="2" s="1"/>
  <c r="K163" i="2"/>
  <c r="K162" i="2"/>
  <c r="L162" i="2" s="1"/>
  <c r="K161" i="2"/>
  <c r="K160" i="2"/>
  <c r="L160" i="2" s="1"/>
  <c r="K159" i="2"/>
  <c r="K158" i="2"/>
  <c r="L158" i="2" s="1"/>
  <c r="K157" i="2"/>
  <c r="K156" i="2"/>
  <c r="L156" i="2" s="1"/>
  <c r="K155" i="2"/>
  <c r="K154" i="2"/>
  <c r="L154" i="2" s="1"/>
  <c r="K153" i="2"/>
  <c r="K152" i="2"/>
  <c r="L152" i="2" s="1"/>
  <c r="K151" i="2"/>
  <c r="K150" i="2"/>
  <c r="L150" i="2" s="1"/>
  <c r="K149" i="2"/>
  <c r="L149" i="2" s="1"/>
  <c r="K148" i="2"/>
  <c r="L148" i="2" s="1"/>
  <c r="K147" i="2"/>
  <c r="K146" i="2"/>
  <c r="L146" i="2" s="1"/>
  <c r="K145" i="2"/>
  <c r="K144" i="2"/>
  <c r="L144" i="2" s="1"/>
  <c r="K143" i="2"/>
  <c r="K142" i="2"/>
  <c r="L142" i="2" s="1"/>
  <c r="K141" i="2"/>
  <c r="K140" i="2"/>
  <c r="L140" i="2" s="1"/>
  <c r="K139" i="2"/>
  <c r="K138" i="2"/>
  <c r="L138" i="2" s="1"/>
  <c r="K137" i="2"/>
  <c r="L137" i="2" s="1"/>
  <c r="K136" i="2"/>
  <c r="L136" i="2" s="1"/>
  <c r="K135" i="2"/>
  <c r="K134" i="2"/>
  <c r="L134" i="2" s="1"/>
  <c r="K133" i="2"/>
  <c r="K132" i="2"/>
  <c r="L132" i="2" s="1"/>
  <c r="K131" i="2"/>
  <c r="K130" i="2"/>
  <c r="L130" i="2" s="1"/>
  <c r="K129" i="2"/>
  <c r="K128" i="2"/>
  <c r="L128" i="2" s="1"/>
  <c r="K127" i="2"/>
  <c r="K126" i="2"/>
  <c r="L126" i="2" s="1"/>
  <c r="K125" i="2"/>
  <c r="K124" i="2"/>
  <c r="L124" i="2" s="1"/>
  <c r="K123" i="2"/>
  <c r="K122" i="2"/>
  <c r="L122" i="2" s="1"/>
  <c r="K121" i="2"/>
  <c r="L121" i="2" s="1"/>
  <c r="K120" i="2"/>
  <c r="L120" i="2" s="1"/>
  <c r="K119" i="2"/>
  <c r="K118" i="2"/>
  <c r="L118" i="2" s="1"/>
  <c r="K117" i="2"/>
  <c r="K116" i="2"/>
  <c r="L116" i="2" s="1"/>
  <c r="K115" i="2"/>
  <c r="K114" i="2"/>
  <c r="L114" i="2" s="1"/>
  <c r="K113" i="2"/>
  <c r="L113" i="2" s="1"/>
  <c r="K112" i="2"/>
  <c r="L112" i="2" s="1"/>
  <c r="K111" i="2"/>
  <c r="K110" i="2"/>
  <c r="L110" i="2" s="1"/>
  <c r="K109" i="2"/>
  <c r="K108" i="2"/>
  <c r="L108" i="2" s="1"/>
  <c r="K107" i="2"/>
  <c r="K106" i="2"/>
  <c r="L106" i="2" s="1"/>
  <c r="K105" i="2"/>
  <c r="K104" i="2"/>
  <c r="L104" i="2" s="1"/>
  <c r="K103" i="2"/>
  <c r="K102" i="2"/>
  <c r="L102" i="2" s="1"/>
  <c r="K101" i="2"/>
  <c r="K100" i="2"/>
  <c r="L100" i="2" s="1"/>
  <c r="K99" i="2"/>
  <c r="K98" i="2"/>
  <c r="L98" i="2" s="1"/>
  <c r="K97" i="2"/>
  <c r="K96" i="2"/>
  <c r="L96" i="2" s="1"/>
  <c r="K95" i="2"/>
  <c r="L95" i="2" s="1"/>
  <c r="K94" i="2"/>
  <c r="L94" i="2" s="1"/>
  <c r="K93" i="2"/>
  <c r="L93" i="2" s="1"/>
  <c r="K92" i="2"/>
  <c r="L92" i="2" s="1"/>
  <c r="K91" i="2"/>
  <c r="K90" i="2"/>
  <c r="L90" i="2" s="1"/>
  <c r="K89" i="2"/>
  <c r="K88" i="2"/>
  <c r="L88" i="2" s="1"/>
  <c r="K87" i="2"/>
  <c r="K86" i="2"/>
  <c r="L86" i="2" s="1"/>
  <c r="K85" i="2"/>
  <c r="K84" i="2"/>
  <c r="L84" i="2" s="1"/>
  <c r="K83" i="2"/>
  <c r="K82" i="2"/>
  <c r="L82" i="2" s="1"/>
  <c r="K81" i="2"/>
  <c r="K80" i="2"/>
  <c r="L80" i="2" s="1"/>
  <c r="K79" i="2"/>
  <c r="K78" i="2"/>
  <c r="L78" i="2" s="1"/>
  <c r="K77" i="2"/>
  <c r="K76" i="2"/>
  <c r="L76" i="2" s="1"/>
  <c r="K75" i="2"/>
  <c r="L75" i="2" s="1"/>
  <c r="K74" i="2"/>
  <c r="L74" i="2" s="1"/>
  <c r="K73" i="2"/>
  <c r="K72" i="2"/>
  <c r="L72" i="2" s="1"/>
  <c r="K71" i="2"/>
  <c r="K70" i="2"/>
  <c r="L70" i="2" s="1"/>
  <c r="K69" i="2"/>
  <c r="K68" i="2"/>
  <c r="L68" i="2" s="1"/>
  <c r="K67" i="2"/>
  <c r="L67" i="2" s="1"/>
  <c r="K66" i="2"/>
  <c r="L66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K58" i="2"/>
  <c r="L58" i="2" s="1"/>
  <c r="K57" i="2"/>
  <c r="L57" i="2" s="1"/>
  <c r="K56" i="2"/>
  <c r="L56" i="2" s="1"/>
  <c r="K55" i="2"/>
  <c r="K54" i="2"/>
  <c r="L54" i="2" s="1"/>
  <c r="K53" i="2"/>
  <c r="K52" i="2"/>
  <c r="L52" i="2" s="1"/>
  <c r="K51" i="2"/>
  <c r="L51" i="2" s="1"/>
  <c r="K50" i="2"/>
  <c r="L50" i="2" s="1"/>
  <c r="K49" i="2"/>
  <c r="L49" i="2" s="1"/>
  <c r="K48" i="2"/>
  <c r="L48" i="2" s="1"/>
  <c r="K47" i="2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K36" i="2"/>
  <c r="L36" i="2" s="1"/>
  <c r="K35" i="2"/>
  <c r="K34" i="2"/>
  <c r="L34" i="2" s="1"/>
  <c r="K33" i="2"/>
  <c r="K32" i="2"/>
  <c r="L32" i="2" s="1"/>
  <c r="K31" i="2"/>
  <c r="K30" i="2"/>
  <c r="L30" i="2" s="1"/>
  <c r="K29" i="2"/>
  <c r="K28" i="2"/>
  <c r="L28" i="2" s="1"/>
  <c r="K27" i="2"/>
  <c r="K26" i="2"/>
  <c r="L26" i="2" s="1"/>
  <c r="K25" i="2"/>
  <c r="L25" i="2" s="1"/>
  <c r="K24" i="2"/>
  <c r="L24" i="2" s="1"/>
  <c r="K23" i="2"/>
  <c r="K22" i="2"/>
  <c r="L22" i="2" s="1"/>
  <c r="K21" i="2"/>
  <c r="K20" i="2"/>
  <c r="K19" i="2"/>
  <c r="K18" i="2"/>
  <c r="L18" i="2" s="1"/>
  <c r="K17" i="2"/>
  <c r="K16" i="2"/>
  <c r="L16" i="2" s="1"/>
  <c r="K15" i="2"/>
  <c r="L15" i="2" s="1"/>
  <c r="K14" i="2"/>
  <c r="L14" i="2" s="1"/>
  <c r="K13" i="2"/>
  <c r="K12" i="2"/>
  <c r="K11" i="2"/>
  <c r="K10" i="2"/>
  <c r="L10" i="2" s="1"/>
  <c r="K9" i="2"/>
  <c r="K8" i="2"/>
  <c r="L8" i="2" s="1"/>
  <c r="K7" i="2"/>
  <c r="K6" i="2"/>
  <c r="L6" i="2" s="1"/>
  <c r="K5" i="2"/>
  <c r="K4" i="2"/>
  <c r="K3" i="2"/>
  <c r="L3" i="2" s="1"/>
  <c r="K2" i="2"/>
  <c r="L2" i="2" s="1"/>
  <c r="P198" i="2" l="1"/>
  <c r="Q198" i="2" s="1"/>
  <c r="P194" i="2"/>
  <c r="Q194" i="2" s="1"/>
  <c r="P178" i="2"/>
  <c r="Q178" i="2" s="1"/>
  <c r="P6" i="2"/>
  <c r="Q6" i="2" s="1"/>
  <c r="P146" i="2"/>
  <c r="Q146" i="2" s="1"/>
  <c r="P142" i="2"/>
  <c r="Q142" i="2" s="1"/>
  <c r="P138" i="2"/>
  <c r="Q138" i="2" s="1"/>
  <c r="P118" i="2"/>
  <c r="Q118" i="2" s="1"/>
  <c r="P114" i="2"/>
  <c r="Q114" i="2" s="1"/>
  <c r="P102" i="2"/>
  <c r="Q102" i="2" s="1"/>
  <c r="P70" i="2"/>
  <c r="Q70" i="2" s="1"/>
  <c r="P62" i="2"/>
  <c r="Q62" i="2" s="1"/>
  <c r="P54" i="2"/>
  <c r="Q54" i="2" s="1"/>
  <c r="P50" i="2"/>
  <c r="Q50" i="2" s="1"/>
  <c r="P42" i="2"/>
  <c r="Q42" i="2" s="1"/>
  <c r="P38" i="2"/>
  <c r="Q38" i="2" s="1"/>
  <c r="P34" i="2"/>
  <c r="Q34" i="2" s="1"/>
  <c r="P30" i="2"/>
  <c r="Q30" i="2" s="1"/>
  <c r="P26" i="2"/>
  <c r="Q26" i="2" s="1"/>
  <c r="P22" i="2"/>
  <c r="Q22" i="2" s="1"/>
  <c r="P18" i="2"/>
  <c r="Q18" i="2" s="1"/>
  <c r="P196" i="2"/>
  <c r="Q196" i="2" s="1"/>
  <c r="P192" i="2"/>
  <c r="Q192" i="2" s="1"/>
  <c r="P180" i="2"/>
  <c r="Q180" i="2" s="1"/>
  <c r="P172" i="2"/>
  <c r="Q172" i="2" s="1"/>
  <c r="P168" i="2"/>
  <c r="Q168" i="2" s="1"/>
  <c r="P164" i="2"/>
  <c r="Q164" i="2" s="1"/>
  <c r="P160" i="2"/>
  <c r="Q160" i="2" s="1"/>
  <c r="P120" i="2"/>
  <c r="Q120" i="2" s="1"/>
  <c r="P100" i="2"/>
  <c r="Q100" i="2" s="1"/>
  <c r="P96" i="2"/>
  <c r="Q96" i="2" s="1"/>
  <c r="P92" i="2"/>
  <c r="Q92" i="2" s="1"/>
  <c r="P88" i="2"/>
  <c r="Q88" i="2" s="1"/>
  <c r="P84" i="2"/>
  <c r="Q84" i="2" s="1"/>
  <c r="P80" i="2"/>
  <c r="Q80" i="2" s="1"/>
  <c r="P72" i="2"/>
  <c r="Q72" i="2" s="1"/>
  <c r="P68" i="2"/>
  <c r="Q68" i="2" s="1"/>
  <c r="P60" i="2"/>
  <c r="Q60" i="2" s="1"/>
  <c r="L9" i="2"/>
  <c r="P9" i="2"/>
  <c r="Q9" i="2" s="1"/>
  <c r="L37" i="2"/>
  <c r="P37" i="2"/>
  <c r="Q37" i="2" s="1"/>
  <c r="L53" i="2"/>
  <c r="P53" i="2"/>
  <c r="Q53" i="2" s="1"/>
  <c r="L77" i="2"/>
  <c r="P77" i="2"/>
  <c r="Q77" i="2" s="1"/>
  <c r="L89" i="2"/>
  <c r="P89" i="2"/>
  <c r="Q89" i="2" s="1"/>
  <c r="L101" i="2"/>
  <c r="P101" i="2"/>
  <c r="Q101" i="2" s="1"/>
  <c r="L125" i="2"/>
  <c r="P125" i="2"/>
  <c r="Q125" i="2" s="1"/>
  <c r="L133" i="2"/>
  <c r="P133" i="2"/>
  <c r="Q133" i="2" s="1"/>
  <c r="L141" i="2"/>
  <c r="P141" i="2"/>
  <c r="Q141" i="2" s="1"/>
  <c r="L153" i="2"/>
  <c r="P153" i="2"/>
  <c r="Q153" i="2" s="1"/>
  <c r="L165" i="2"/>
  <c r="P165" i="2"/>
  <c r="Q165" i="2" s="1"/>
  <c r="L7" i="2"/>
  <c r="P7" i="2"/>
  <c r="Q7" i="2" s="1"/>
  <c r="L11" i="2"/>
  <c r="P11" i="2"/>
  <c r="Q11" i="2" s="1"/>
  <c r="L19" i="2"/>
  <c r="P19" i="2"/>
  <c r="Q19" i="2" s="1"/>
  <c r="L27" i="2"/>
  <c r="P27" i="2"/>
  <c r="Q27" i="2" s="1"/>
  <c r="L35" i="2"/>
  <c r="P35" i="2"/>
  <c r="Q35" i="2" s="1"/>
  <c r="L47" i="2"/>
  <c r="P47" i="2"/>
  <c r="Q47" i="2" s="1"/>
  <c r="L55" i="2"/>
  <c r="P55" i="2"/>
  <c r="Q55" i="2" s="1"/>
  <c r="L79" i="2"/>
  <c r="P79" i="2"/>
  <c r="Q79" i="2" s="1"/>
  <c r="L87" i="2"/>
  <c r="P87" i="2"/>
  <c r="Q87" i="2" s="1"/>
  <c r="L91" i="2"/>
  <c r="P91" i="2"/>
  <c r="Q91" i="2" s="1"/>
  <c r="L99" i="2"/>
  <c r="P99" i="2"/>
  <c r="Q99" i="2" s="1"/>
  <c r="L107" i="2"/>
  <c r="P107" i="2"/>
  <c r="Q107" i="2" s="1"/>
  <c r="L115" i="2"/>
  <c r="P115" i="2"/>
  <c r="Q115" i="2" s="1"/>
  <c r="L123" i="2"/>
  <c r="P123" i="2"/>
  <c r="Q123" i="2" s="1"/>
  <c r="L131" i="2"/>
  <c r="P131" i="2"/>
  <c r="Q131" i="2" s="1"/>
  <c r="L139" i="2"/>
  <c r="P139" i="2"/>
  <c r="Q139" i="2" s="1"/>
  <c r="L143" i="2"/>
  <c r="P143" i="2"/>
  <c r="Q143" i="2" s="1"/>
  <c r="L151" i="2"/>
  <c r="P151" i="2"/>
  <c r="Q151" i="2" s="1"/>
  <c r="L159" i="2"/>
  <c r="P159" i="2"/>
  <c r="Q159" i="2" s="1"/>
  <c r="L167" i="2"/>
  <c r="P167" i="2"/>
  <c r="Q167" i="2" s="1"/>
  <c r="L183" i="2"/>
  <c r="P183" i="2"/>
  <c r="Q183" i="2" s="1"/>
  <c r="L187" i="2"/>
  <c r="P187" i="2"/>
  <c r="Q187" i="2" s="1"/>
  <c r="L191" i="2"/>
  <c r="P191" i="2"/>
  <c r="Q191" i="2" s="1"/>
  <c r="L195" i="2"/>
  <c r="P195" i="2"/>
  <c r="Q195" i="2" s="1"/>
  <c r="L4" i="2"/>
  <c r="P4" i="2"/>
  <c r="Q4" i="2" s="1"/>
  <c r="L12" i="2"/>
  <c r="P12" i="2"/>
  <c r="Q12" i="2" s="1"/>
  <c r="L20" i="2"/>
  <c r="P20" i="2"/>
  <c r="Q20" i="2" s="1"/>
  <c r="L13" i="2"/>
  <c r="P13" i="2"/>
  <c r="Q13" i="2" s="1"/>
  <c r="L21" i="2"/>
  <c r="P21" i="2"/>
  <c r="Q21" i="2" s="1"/>
  <c r="L33" i="2"/>
  <c r="P33" i="2"/>
  <c r="Q33" i="2" s="1"/>
  <c r="L73" i="2"/>
  <c r="P73" i="2"/>
  <c r="Q73" i="2" s="1"/>
  <c r="L105" i="2"/>
  <c r="P105" i="2"/>
  <c r="Q105" i="2" s="1"/>
  <c r="L145" i="2"/>
  <c r="P145" i="2"/>
  <c r="Q145" i="2" s="1"/>
  <c r="L157" i="2"/>
  <c r="P157" i="2"/>
  <c r="Q157" i="2" s="1"/>
  <c r="L169" i="2"/>
  <c r="P169" i="2"/>
  <c r="Q169" i="2" s="1"/>
  <c r="P189" i="2"/>
  <c r="Q189" i="2" s="1"/>
  <c r="P185" i="2"/>
  <c r="Q185" i="2" s="1"/>
  <c r="L5" i="2"/>
  <c r="P5" i="2"/>
  <c r="Q5" i="2" s="1"/>
  <c r="L17" i="2"/>
  <c r="P17" i="2"/>
  <c r="Q17" i="2" s="1"/>
  <c r="L29" i="2"/>
  <c r="P29" i="2"/>
  <c r="Q29" i="2" s="1"/>
  <c r="L69" i="2"/>
  <c r="P69" i="2"/>
  <c r="Q69" i="2" s="1"/>
  <c r="L81" i="2"/>
  <c r="P81" i="2"/>
  <c r="Q81" i="2" s="1"/>
  <c r="L85" i="2"/>
  <c r="P85" i="2"/>
  <c r="Q85" i="2" s="1"/>
  <c r="L97" i="2"/>
  <c r="P97" i="2"/>
  <c r="Q97" i="2" s="1"/>
  <c r="L109" i="2"/>
  <c r="P109" i="2"/>
  <c r="Q109" i="2" s="1"/>
  <c r="L117" i="2"/>
  <c r="P117" i="2"/>
  <c r="Q117" i="2" s="1"/>
  <c r="L129" i="2"/>
  <c r="P129" i="2"/>
  <c r="Q129" i="2" s="1"/>
  <c r="L161" i="2"/>
  <c r="P161" i="2"/>
  <c r="Q161" i="2" s="1"/>
  <c r="L23" i="2"/>
  <c r="P23" i="2"/>
  <c r="Q23" i="2" s="1"/>
  <c r="L31" i="2"/>
  <c r="P31" i="2"/>
  <c r="Q31" i="2" s="1"/>
  <c r="L59" i="2"/>
  <c r="P59" i="2"/>
  <c r="Q59" i="2" s="1"/>
  <c r="L71" i="2"/>
  <c r="P71" i="2"/>
  <c r="Q71" i="2" s="1"/>
  <c r="L83" i="2"/>
  <c r="P83" i="2"/>
  <c r="Q83" i="2" s="1"/>
  <c r="L103" i="2"/>
  <c r="P103" i="2"/>
  <c r="Q103" i="2" s="1"/>
  <c r="L111" i="2"/>
  <c r="P111" i="2"/>
  <c r="Q111" i="2" s="1"/>
  <c r="L119" i="2"/>
  <c r="P119" i="2"/>
  <c r="Q119" i="2" s="1"/>
  <c r="L127" i="2"/>
  <c r="P127" i="2"/>
  <c r="Q127" i="2" s="1"/>
  <c r="L135" i="2"/>
  <c r="P135" i="2"/>
  <c r="Q135" i="2" s="1"/>
  <c r="L147" i="2"/>
  <c r="P147" i="2"/>
  <c r="Q147" i="2" s="1"/>
  <c r="L155" i="2"/>
  <c r="P155" i="2"/>
  <c r="Q155" i="2" s="1"/>
  <c r="L163" i="2"/>
  <c r="P163" i="2"/>
  <c r="Q163" i="2" s="1"/>
  <c r="L171" i="2"/>
  <c r="P171" i="2"/>
  <c r="Q171" i="2" s="1"/>
  <c r="L179" i="2"/>
  <c r="P179" i="2"/>
  <c r="Q179" i="2" s="1"/>
  <c r="P76" i="2"/>
  <c r="Q76" i="2" s="1"/>
  <c r="P197" i="2"/>
  <c r="Q197" i="2" s="1"/>
  <c r="P193" i="2"/>
  <c r="Q193" i="2" s="1"/>
  <c r="P181" i="2"/>
  <c r="Q181" i="2" s="1"/>
  <c r="P177" i="2"/>
  <c r="Q177" i="2" s="1"/>
  <c r="P173" i="2"/>
  <c r="Q173" i="2" s="1"/>
  <c r="P149" i="2"/>
  <c r="Q149" i="2" s="1"/>
  <c r="P137" i="2"/>
  <c r="Q137" i="2" s="1"/>
  <c r="P121" i="2"/>
  <c r="Q121" i="2" s="1"/>
  <c r="P113" i="2"/>
  <c r="Q113" i="2" s="1"/>
  <c r="P93" i="2"/>
  <c r="Q93" i="2" s="1"/>
  <c r="P65" i="2"/>
  <c r="Q65" i="2" s="1"/>
  <c r="P61" i="2"/>
  <c r="Q61" i="2" s="1"/>
  <c r="P57" i="2"/>
  <c r="Q57" i="2" s="1"/>
  <c r="P49" i="2"/>
  <c r="Q49" i="2" s="1"/>
  <c r="P45" i="2"/>
  <c r="Q45" i="2" s="1"/>
  <c r="P41" i="2"/>
  <c r="Q41" i="2" s="1"/>
  <c r="P25" i="2"/>
  <c r="Q25" i="2" s="1"/>
  <c r="P188" i="2"/>
  <c r="Q188" i="2" s="1"/>
  <c r="P184" i="2"/>
  <c r="Q184" i="2" s="1"/>
  <c r="P158" i="2"/>
  <c r="Q158" i="2" s="1"/>
  <c r="P154" i="2"/>
  <c r="Q154" i="2" s="1"/>
  <c r="P150" i="2"/>
  <c r="Q150" i="2" s="1"/>
  <c r="P136" i="2"/>
  <c r="Q136" i="2" s="1"/>
  <c r="P132" i="2"/>
  <c r="Q132" i="2" s="1"/>
  <c r="P128" i="2"/>
  <c r="Q128" i="2" s="1"/>
  <c r="P124" i="2"/>
  <c r="Q124" i="2" s="1"/>
  <c r="P112" i="2"/>
  <c r="Q112" i="2" s="1"/>
  <c r="P108" i="2"/>
  <c r="Q108" i="2" s="1"/>
  <c r="P104" i="2"/>
  <c r="Q104" i="2" s="1"/>
  <c r="P94" i="2"/>
  <c r="Q94" i="2" s="1"/>
  <c r="P74" i="2"/>
  <c r="Q74" i="2" s="1"/>
  <c r="P58" i="2"/>
  <c r="Q58" i="2" s="1"/>
  <c r="P46" i="2"/>
  <c r="Q46" i="2" s="1"/>
  <c r="P28" i="2"/>
  <c r="Q28" i="2" s="1"/>
  <c r="P24" i="2"/>
  <c r="Q24" i="2" s="1"/>
  <c r="P16" i="2"/>
  <c r="Q16" i="2" s="1"/>
  <c r="P8" i="2"/>
  <c r="Q8" i="2" s="1"/>
  <c r="P176" i="2"/>
  <c r="Q176" i="2" s="1"/>
  <c r="P170" i="2"/>
  <c r="Q170" i="2" s="1"/>
  <c r="P166" i="2"/>
  <c r="Q166" i="2" s="1"/>
  <c r="P162" i="2"/>
  <c r="Q162" i="2" s="1"/>
  <c r="P148" i="2"/>
  <c r="Q148" i="2" s="1"/>
  <c r="P144" i="2"/>
  <c r="Q144" i="2" s="1"/>
  <c r="P140" i="2"/>
  <c r="Q140" i="2" s="1"/>
  <c r="P98" i="2"/>
  <c r="Q98" i="2" s="1"/>
  <c r="P86" i="2"/>
  <c r="Q86" i="2" s="1"/>
  <c r="P82" i="2"/>
  <c r="Q82" i="2" s="1"/>
  <c r="P78" i="2"/>
  <c r="Q78" i="2" s="1"/>
  <c r="P66" i="2"/>
  <c r="Q66" i="2" s="1"/>
  <c r="P56" i="2"/>
  <c r="Q56" i="2" s="1"/>
  <c r="P52" i="2"/>
  <c r="Q52" i="2" s="1"/>
  <c r="P44" i="2"/>
  <c r="Q44" i="2" s="1"/>
  <c r="P36" i="2"/>
  <c r="Q36" i="2" s="1"/>
  <c r="P32" i="2"/>
  <c r="Q32" i="2" s="1"/>
  <c r="P3" i="2"/>
  <c r="Q3" i="2" s="1"/>
  <c r="P175" i="2"/>
  <c r="Q175" i="2" s="1"/>
  <c r="P95" i="2"/>
  <c r="Q95" i="2" s="1"/>
  <c r="P75" i="2"/>
  <c r="Q75" i="2" s="1"/>
  <c r="P67" i="2"/>
  <c r="Q67" i="2" s="1"/>
  <c r="P63" i="2"/>
  <c r="Q63" i="2" s="1"/>
  <c r="P51" i="2"/>
  <c r="Q51" i="2" s="1"/>
  <c r="P43" i="2"/>
  <c r="Q43" i="2" s="1"/>
  <c r="P39" i="2"/>
  <c r="Q39" i="2" s="1"/>
  <c r="P15" i="2"/>
  <c r="Q15" i="2" s="1"/>
  <c r="P2" i="2"/>
  <c r="P190" i="2"/>
  <c r="Q190" i="2" s="1"/>
  <c r="P186" i="2"/>
  <c r="Q186" i="2" s="1"/>
  <c r="P182" i="2"/>
  <c r="Q182" i="2" s="1"/>
  <c r="P174" i="2"/>
  <c r="Q174" i="2" s="1"/>
  <c r="P156" i="2"/>
  <c r="Q156" i="2" s="1"/>
  <c r="P152" i="2"/>
  <c r="Q152" i="2" s="1"/>
  <c r="P134" i="2"/>
  <c r="Q134" i="2" s="1"/>
  <c r="P130" i="2"/>
  <c r="Q130" i="2" s="1"/>
  <c r="P126" i="2"/>
  <c r="Q126" i="2" s="1"/>
  <c r="P122" i="2"/>
  <c r="Q122" i="2" s="1"/>
  <c r="P116" i="2"/>
  <c r="Q116" i="2" s="1"/>
  <c r="P110" i="2"/>
  <c r="Q110" i="2" s="1"/>
  <c r="P106" i="2"/>
  <c r="Q106" i="2" s="1"/>
  <c r="P90" i="2"/>
  <c r="Q90" i="2" s="1"/>
  <c r="P64" i="2"/>
  <c r="Q64" i="2" s="1"/>
  <c r="P48" i="2"/>
  <c r="Q48" i="2" s="1"/>
  <c r="P40" i="2"/>
  <c r="Q40" i="2" s="1"/>
  <c r="P14" i="2"/>
  <c r="Q14" i="2" s="1"/>
  <c r="P10" i="2"/>
  <c r="Q10" i="2" s="1"/>
</calcChain>
</file>

<file path=xl/sharedStrings.xml><?xml version="1.0" encoding="utf-8"?>
<sst xmlns="http://schemas.openxmlformats.org/spreadsheetml/2006/main" count="814" uniqueCount="295">
  <si>
    <t>Indeks</t>
  </si>
  <si>
    <t>God. Upisa</t>
  </si>
  <si>
    <t>Ime</t>
  </si>
  <si>
    <t>Prezime</t>
  </si>
  <si>
    <t>Kolokvijum 1</t>
  </si>
  <si>
    <t>Darija</t>
  </si>
  <si>
    <t>Knežević</t>
  </si>
  <si>
    <t>Sara</t>
  </si>
  <si>
    <t>Nišavić</t>
  </si>
  <si>
    <t>Milica</t>
  </si>
  <si>
    <t>Medojević</t>
  </si>
  <si>
    <t>Amar</t>
  </si>
  <si>
    <t>Bećović</t>
  </si>
  <si>
    <t>Emina</t>
  </si>
  <si>
    <t>Šabanadžović</t>
  </si>
  <si>
    <t>Melisa</t>
  </si>
  <si>
    <t>Pepeljak</t>
  </si>
  <si>
    <t>Ivona</t>
  </si>
  <si>
    <t>Čavić</t>
  </si>
  <si>
    <t>Maša</t>
  </si>
  <si>
    <t>Đurović</t>
  </si>
  <si>
    <t>Milena</t>
  </si>
  <si>
    <t>Popović</t>
  </si>
  <si>
    <t>Rahel</t>
  </si>
  <si>
    <t>Hodža</t>
  </si>
  <si>
    <t>Zerina</t>
  </si>
  <si>
    <t>Borančić</t>
  </si>
  <si>
    <t>Uskoković</t>
  </si>
  <si>
    <t>Suad</t>
  </si>
  <si>
    <t>Purišić</t>
  </si>
  <si>
    <t>Birsen</t>
  </si>
  <si>
    <t>Bero</t>
  </si>
  <si>
    <t>Danijela</t>
  </si>
  <si>
    <t>Lazarević</t>
  </si>
  <si>
    <t>Nikola</t>
  </si>
  <si>
    <t>Bogićević</t>
  </si>
  <si>
    <t>Kristina</t>
  </si>
  <si>
    <t>Božinović</t>
  </si>
  <si>
    <t>Matea</t>
  </si>
  <si>
    <t>Vujović</t>
  </si>
  <si>
    <t>Vasko</t>
  </si>
  <si>
    <t>Bulatović</t>
  </si>
  <si>
    <t>Vuk</t>
  </si>
  <si>
    <t>Jovanović</t>
  </si>
  <si>
    <t>Pejović</t>
  </si>
  <si>
    <t>Novica</t>
  </si>
  <si>
    <t>Ivanović</t>
  </si>
  <si>
    <t>Iva</t>
  </si>
  <si>
    <t>Kovačević</t>
  </si>
  <si>
    <t>Šepić</t>
  </si>
  <si>
    <t>Tapušković</t>
  </si>
  <si>
    <t>Andrea</t>
  </si>
  <si>
    <t>Veljović</t>
  </si>
  <si>
    <t>Jovana</t>
  </si>
  <si>
    <t>Lukačević</t>
  </si>
  <si>
    <t>Miloš</t>
  </si>
  <si>
    <t>Drljević</t>
  </si>
  <si>
    <t>Tamara</t>
  </si>
  <si>
    <t>Stanković</t>
  </si>
  <si>
    <t>Vešović</t>
  </si>
  <si>
    <t>Filip</t>
  </si>
  <si>
    <t>Bošković</t>
  </si>
  <si>
    <t>Grk</t>
  </si>
  <si>
    <t>Nikolina</t>
  </si>
  <si>
    <t>Tičić</t>
  </si>
  <si>
    <t>Jelena</t>
  </si>
  <si>
    <t>Tabaš</t>
  </si>
  <si>
    <t>Sergej</t>
  </si>
  <si>
    <t>Radičević</t>
  </si>
  <si>
    <t>Maja</t>
  </si>
  <si>
    <t>Pavićević</t>
  </si>
  <si>
    <t>Željka</t>
  </si>
  <si>
    <t>Pašić</t>
  </si>
  <si>
    <t>Matija</t>
  </si>
  <si>
    <t>Međedović</t>
  </si>
  <si>
    <t>Marija</t>
  </si>
  <si>
    <t>Aleksić</t>
  </si>
  <si>
    <t>Ana</t>
  </si>
  <si>
    <t>Radovanović</t>
  </si>
  <si>
    <t>Tanja</t>
  </si>
  <si>
    <t>Damjan</t>
  </si>
  <si>
    <t>Čupić</t>
  </si>
  <si>
    <t>Lana</t>
  </si>
  <si>
    <t>Marotić</t>
  </si>
  <si>
    <t>Amra</t>
  </si>
  <si>
    <t>Zverotić</t>
  </si>
  <si>
    <t>Suzana</t>
  </si>
  <si>
    <t>Savčić</t>
  </si>
  <si>
    <t>Martina</t>
  </si>
  <si>
    <t>Begović</t>
  </si>
  <si>
    <t>Anđela</t>
  </si>
  <si>
    <t>Perović</t>
  </si>
  <si>
    <t>Ognjen</t>
  </si>
  <si>
    <t>Nikčević</t>
  </si>
  <si>
    <t>Teodora</t>
  </si>
  <si>
    <t>Tepavčević</t>
  </si>
  <si>
    <t>Ilinka</t>
  </si>
  <si>
    <t>Roćen</t>
  </si>
  <si>
    <t>Ivana</t>
  </si>
  <si>
    <t>Šćekić</t>
  </si>
  <si>
    <t>Nina</t>
  </si>
  <si>
    <t>Rakočević</t>
  </si>
  <si>
    <t>Stefan</t>
  </si>
  <si>
    <t>Pavlović</t>
  </si>
  <si>
    <t>Marijana</t>
  </si>
  <si>
    <t>Tomić</t>
  </si>
  <si>
    <t>Lejla</t>
  </si>
  <si>
    <t>Bralić</t>
  </si>
  <si>
    <t>Miljan</t>
  </si>
  <si>
    <t>Vlahović</t>
  </si>
  <si>
    <t>Anastasija</t>
  </si>
  <si>
    <t>Stanišić</t>
  </si>
  <si>
    <t>Miličko</t>
  </si>
  <si>
    <t>Jukić</t>
  </si>
  <si>
    <t>Račić</t>
  </si>
  <si>
    <t>Vučetić</t>
  </si>
  <si>
    <t>Rajković</t>
  </si>
  <si>
    <t>Rončević</t>
  </si>
  <si>
    <t>Đurišić</t>
  </si>
  <si>
    <t>Ksenija</t>
  </si>
  <si>
    <t>Vušurović</t>
  </si>
  <si>
    <t>Benjamin</t>
  </si>
  <si>
    <t>Đoković</t>
  </si>
  <si>
    <t>Predrag</t>
  </si>
  <si>
    <t>Maraš</t>
  </si>
  <si>
    <t>Vesko</t>
  </si>
  <si>
    <t>Radulović</t>
  </si>
  <si>
    <t>Ljubica</t>
  </si>
  <si>
    <t>Kandić</t>
  </si>
  <si>
    <t>Ševaljević</t>
  </si>
  <si>
    <t>Semra</t>
  </si>
  <si>
    <t>Kalač</t>
  </si>
  <si>
    <t>Domazetović</t>
  </si>
  <si>
    <t>Minić</t>
  </si>
  <si>
    <t>Petra</t>
  </si>
  <si>
    <t>Čelanović</t>
  </si>
  <si>
    <t>Perić</t>
  </si>
  <si>
    <t>Bojana</t>
  </si>
  <si>
    <t>Milanović</t>
  </si>
  <si>
    <t>Snežana</t>
  </si>
  <si>
    <t>Radnić</t>
  </si>
  <si>
    <t>Sanja</t>
  </si>
  <si>
    <t>Nađa</t>
  </si>
  <si>
    <t>Šekarić</t>
  </si>
  <si>
    <t>Tripinović</t>
  </si>
  <si>
    <t>Miranović</t>
  </si>
  <si>
    <t>Dženisa</t>
  </si>
  <si>
    <t>Dautović</t>
  </si>
  <si>
    <t>Danilo</t>
  </si>
  <si>
    <t>Ljumović</t>
  </si>
  <si>
    <t>David</t>
  </si>
  <si>
    <t>Pljakić</t>
  </si>
  <si>
    <t>Boško</t>
  </si>
  <si>
    <t>Veljić</t>
  </si>
  <si>
    <t>Edina</t>
  </si>
  <si>
    <t>Huremović</t>
  </si>
  <si>
    <t>Marković</t>
  </si>
  <si>
    <t>Žarko</t>
  </si>
  <si>
    <t>Cerović</t>
  </si>
  <si>
    <t>Danila</t>
  </si>
  <si>
    <t>Radonjić</t>
  </si>
  <si>
    <t>Kovač</t>
  </si>
  <si>
    <t>Dmytro</t>
  </si>
  <si>
    <t>Kravchenko</t>
  </si>
  <si>
    <t>Alexander</t>
  </si>
  <si>
    <t>Elenev</t>
  </si>
  <si>
    <t>Đinović</t>
  </si>
  <si>
    <t>Sanela</t>
  </si>
  <si>
    <t>Spahić</t>
  </si>
  <si>
    <t>Emir</t>
  </si>
  <si>
    <t>Kečević</t>
  </si>
  <si>
    <t>Todorović</t>
  </si>
  <si>
    <t>Ilda</t>
  </si>
  <si>
    <t>Nurković</t>
  </si>
  <si>
    <t>Šutković</t>
  </si>
  <si>
    <t>Luka</t>
  </si>
  <si>
    <t>Bernard</t>
  </si>
  <si>
    <t>Drešaj</t>
  </si>
  <si>
    <t>Boris</t>
  </si>
  <si>
    <t>Janjušević</t>
  </si>
  <si>
    <t>Bjelica</t>
  </si>
  <si>
    <t>Vasović</t>
  </si>
  <si>
    <t>Radošević</t>
  </si>
  <si>
    <t>Dušica</t>
  </si>
  <si>
    <t>Dulović</t>
  </si>
  <si>
    <t>Lopičić</t>
  </si>
  <si>
    <t>Svetlana</t>
  </si>
  <si>
    <t>Raičević</t>
  </si>
  <si>
    <t>Ljuca</t>
  </si>
  <si>
    <t>Negra</t>
  </si>
  <si>
    <t>Dizdarević</t>
  </si>
  <si>
    <t>Roganović</t>
  </si>
  <si>
    <t>Tatjana</t>
  </si>
  <si>
    <t>Vujošević</t>
  </si>
  <si>
    <t>Slaviša</t>
  </si>
  <si>
    <t>Aković</t>
  </si>
  <si>
    <t>Komarica</t>
  </si>
  <si>
    <t>Stojanović</t>
  </si>
  <si>
    <t>Vujičić</t>
  </si>
  <si>
    <t>Vuković</t>
  </si>
  <si>
    <t>Petrušić</t>
  </si>
  <si>
    <t>Biljana</t>
  </si>
  <si>
    <t>Balić</t>
  </si>
  <si>
    <t>Čolaković</t>
  </si>
  <si>
    <t>Mladen</t>
  </si>
  <si>
    <t>Tmušić</t>
  </si>
  <si>
    <t>Janko</t>
  </si>
  <si>
    <t>Komatina</t>
  </si>
  <si>
    <t>Slaven</t>
  </si>
  <si>
    <t>Sava</t>
  </si>
  <si>
    <t>Nenezić</t>
  </si>
  <si>
    <t>Aničić</t>
  </si>
  <si>
    <t>Bakić</t>
  </si>
  <si>
    <t>Babović</t>
  </si>
  <si>
    <t>Stefana</t>
  </si>
  <si>
    <t>Mirko</t>
  </si>
  <si>
    <t>Balšić</t>
  </si>
  <si>
    <t>Elzana</t>
  </si>
  <si>
    <t>Caković</t>
  </si>
  <si>
    <t>Novak</t>
  </si>
  <si>
    <t>Vukotić</t>
  </si>
  <si>
    <t>Katarina</t>
  </si>
  <si>
    <t>Matanović</t>
  </si>
  <si>
    <t>Vaso</t>
  </si>
  <si>
    <t>Radinović</t>
  </si>
  <si>
    <t>Anja</t>
  </si>
  <si>
    <t>Radusinović</t>
  </si>
  <si>
    <t>Andrijana</t>
  </si>
  <si>
    <t>Zejak</t>
  </si>
  <si>
    <t>Vladan</t>
  </si>
  <si>
    <t>Mašanović</t>
  </si>
  <si>
    <t>Šofranac</t>
  </si>
  <si>
    <t>Andrija</t>
  </si>
  <si>
    <t>Koćalo</t>
  </si>
  <si>
    <t>Ivan</t>
  </si>
  <si>
    <t>Madžgalj</t>
  </si>
  <si>
    <t>Medunjanin</t>
  </si>
  <si>
    <t>Marina</t>
  </si>
  <si>
    <t>Gagović</t>
  </si>
  <si>
    <t>Jovan</t>
  </si>
  <si>
    <t>Tošković</t>
  </si>
  <si>
    <t xml:space="preserve">Anđela </t>
  </si>
  <si>
    <t>Ledinić</t>
  </si>
  <si>
    <t>Stamenić</t>
  </si>
  <si>
    <t>Mugoša</t>
  </si>
  <si>
    <t>Igor</t>
  </si>
  <si>
    <t>Amina</t>
  </si>
  <si>
    <t>Bicić</t>
  </si>
  <si>
    <t>Vujadinović</t>
  </si>
  <si>
    <t>Nebojša</t>
  </si>
  <si>
    <t>Marović</t>
  </si>
  <si>
    <t>Keković</t>
  </si>
  <si>
    <t>Stamatović</t>
  </si>
  <si>
    <t>Nataša</t>
  </si>
  <si>
    <t>Marić</t>
  </si>
  <si>
    <t>Vanja</t>
  </si>
  <si>
    <t>Popadić</t>
  </si>
  <si>
    <t>Leković</t>
  </si>
  <si>
    <t xml:space="preserve">Ivana </t>
  </si>
  <si>
    <t>Prelević</t>
  </si>
  <si>
    <t>Jaredić</t>
  </si>
  <si>
    <t>Dino</t>
  </si>
  <si>
    <t>Čekić</t>
  </si>
  <si>
    <t>Krstović</t>
  </si>
  <si>
    <t>Kljajević</t>
  </si>
  <si>
    <t>Milutinović</t>
  </si>
  <si>
    <t>Živanović</t>
  </si>
  <si>
    <t>Milovan</t>
  </si>
  <si>
    <t>Nikoleta</t>
  </si>
  <si>
    <t>Kaluđerović</t>
  </si>
  <si>
    <t>Abramović</t>
  </si>
  <si>
    <t>Adna</t>
  </si>
  <si>
    <t>Delić</t>
  </si>
  <si>
    <t>Mila</t>
  </si>
  <si>
    <t>Marko</t>
  </si>
  <si>
    <t>Novaković</t>
  </si>
  <si>
    <t>Eldin</t>
  </si>
  <si>
    <t>Efović</t>
  </si>
  <si>
    <t>Filipović</t>
  </si>
  <si>
    <t>Dragiša</t>
  </si>
  <si>
    <t>Radojčić</t>
  </si>
  <si>
    <t>Stjepčević</t>
  </si>
  <si>
    <t>Popravni kolokvijum</t>
  </si>
  <si>
    <t>Završni</t>
  </si>
  <si>
    <t>Popravni završni</t>
  </si>
  <si>
    <t>Ukupno</t>
  </si>
  <si>
    <t>Ocjena</t>
  </si>
  <si>
    <t>Rezultat prije završnog ispita</t>
  </si>
  <si>
    <t>D1</t>
  </si>
  <si>
    <t>D2</t>
  </si>
  <si>
    <t>D3</t>
  </si>
  <si>
    <t>A</t>
  </si>
  <si>
    <t>Bolji kolokvijum</t>
  </si>
  <si>
    <t>Bolji završni</t>
  </si>
  <si>
    <t>D +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</si>
</sst>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8"/>
  <sheetViews>
    <sheetView topLeftCell="A7" workbookViewId="0">
      <selection activeCell="M16" sqref="M16"/>
    </sheetView>
  </sheetViews>
  <sheetFormatPr defaultRowHeight="14.4" x14ac:dyDescent="0.3"/>
  <cols>
    <col min="2" max="2" width="9.88671875" bestFit="1" customWidth="1"/>
    <col min="4" max="4" width="12" bestFit="1" customWidth="1"/>
    <col min="5" max="7" width="11.33203125" bestFit="1" customWidth="1"/>
    <col min="9" max="9" width="11.33203125" bestFit="1" customWidth="1"/>
    <col min="10" max="10" width="17.5546875" bestFit="1" customWidth="1"/>
    <col min="11" max="11" width="13.88671875" bestFit="1" customWidth="1"/>
    <col min="12" max="12" width="24.33203125" bestFit="1" customWidth="1"/>
    <col min="14" max="14" width="14.33203125" bestFit="1" customWidth="1"/>
    <col min="15" max="15" width="14.33203125" customWidth="1"/>
    <col min="16" max="16" width="7.33203125" bestFit="1" customWidth="1"/>
    <col min="17" max="17" width="6.6640625" style="9" bestFit="1" customWidth="1"/>
  </cols>
  <sheetData>
    <row r="1" spans="1:17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288</v>
      </c>
      <c r="F1" s="5" t="s">
        <v>289</v>
      </c>
      <c r="G1" s="5" t="s">
        <v>290</v>
      </c>
      <c r="H1" s="5" t="s">
        <v>291</v>
      </c>
      <c r="I1" s="5" t="s">
        <v>4</v>
      </c>
      <c r="J1" s="5" t="s">
        <v>282</v>
      </c>
      <c r="K1" s="5" t="s">
        <v>292</v>
      </c>
      <c r="L1" s="5" t="s">
        <v>287</v>
      </c>
      <c r="M1" s="5" t="s">
        <v>283</v>
      </c>
      <c r="N1" s="5" t="s">
        <v>284</v>
      </c>
      <c r="O1" s="5" t="s">
        <v>293</v>
      </c>
      <c r="P1" s="5" t="s">
        <v>285</v>
      </c>
      <c r="Q1" s="8" t="s">
        <v>286</v>
      </c>
    </row>
    <row r="2" spans="1:17" x14ac:dyDescent="0.3">
      <c r="A2" s="1">
        <v>1</v>
      </c>
      <c r="B2" s="1">
        <v>2020</v>
      </c>
      <c r="C2" t="s">
        <v>5</v>
      </c>
      <c r="D2" t="s">
        <v>6</v>
      </c>
      <c r="E2" s="1"/>
      <c r="F2" s="1"/>
      <c r="G2" s="1"/>
      <c r="H2" s="1"/>
      <c r="I2" s="1"/>
      <c r="J2">
        <v>0</v>
      </c>
      <c r="K2">
        <f>IF(I2&gt;J2,I2,J2)</f>
        <v>0</v>
      </c>
      <c r="L2">
        <f>SUM(E2:H2,K2)</f>
        <v>0</v>
      </c>
      <c r="O2">
        <f>IF(M2&gt;N2,M2,N2)</f>
        <v>0</v>
      </c>
      <c r="P2">
        <f>SUM(E2:H2,K2,O2)</f>
        <v>0</v>
      </c>
    </row>
    <row r="3" spans="1:17" x14ac:dyDescent="0.3">
      <c r="A3" s="1">
        <v>2</v>
      </c>
      <c r="B3" s="1">
        <v>2020</v>
      </c>
      <c r="C3" t="s">
        <v>7</v>
      </c>
      <c r="D3" t="s">
        <v>8</v>
      </c>
      <c r="E3" s="1">
        <v>1</v>
      </c>
      <c r="F3" s="1">
        <v>2</v>
      </c>
      <c r="G3" s="1">
        <v>2</v>
      </c>
      <c r="H3" s="1">
        <v>4</v>
      </c>
      <c r="I3" s="1"/>
      <c r="J3">
        <v>10</v>
      </c>
      <c r="K3">
        <f>IF(I3&gt;J3,I3,J3)</f>
        <v>10</v>
      </c>
      <c r="L3">
        <f>SUM(E3:H3,K3)</f>
        <v>19</v>
      </c>
      <c r="N3">
        <v>8</v>
      </c>
      <c r="O3">
        <f>IF(M3&gt;N3,M3,N3)</f>
        <v>8</v>
      </c>
      <c r="P3">
        <f>SUM(E3:H3,K3,O3)</f>
        <v>27</v>
      </c>
      <c r="Q3" s="9" t="str">
        <f>IF(P3&gt;89,"A",IF(P3&gt;79,"B",IF(P3&gt;69,"C",IF(P3&gt;59,"D",IF(P3&gt;49,"E","F")))))</f>
        <v>F</v>
      </c>
    </row>
    <row r="4" spans="1:17" x14ac:dyDescent="0.3">
      <c r="A4" s="1">
        <v>3</v>
      </c>
      <c r="B4" s="1">
        <v>2020</v>
      </c>
      <c r="C4" t="s">
        <v>9</v>
      </c>
      <c r="D4" t="s">
        <v>10</v>
      </c>
      <c r="E4" s="1">
        <v>1.5</v>
      </c>
      <c r="F4" s="1">
        <v>2</v>
      </c>
      <c r="G4" s="1">
        <v>1</v>
      </c>
      <c r="H4" s="1"/>
      <c r="I4" s="1">
        <v>20</v>
      </c>
      <c r="J4">
        <v>27</v>
      </c>
      <c r="K4">
        <f>IF(I4&gt;J4,I4,J4)</f>
        <v>27</v>
      </c>
      <c r="L4">
        <f>SUM(E4:H4,K4)</f>
        <v>31.5</v>
      </c>
      <c r="M4">
        <v>18.5</v>
      </c>
      <c r="O4">
        <f>IF(M4&gt;N4,M4,N4)</f>
        <v>18.5</v>
      </c>
      <c r="P4">
        <f>SUM(E4:H4,K4,O4)</f>
        <v>50</v>
      </c>
      <c r="Q4" s="9" t="str">
        <f>IF(P4&gt;89,"A",IF(P4&gt;79,"B",IF(P4&gt;69,"C",IF(P4&gt;59,"D",IF(P4&gt;49,"E","F")))))</f>
        <v>E</v>
      </c>
    </row>
    <row r="5" spans="1:17" x14ac:dyDescent="0.3">
      <c r="A5" s="1">
        <v>4</v>
      </c>
      <c r="B5" s="1">
        <v>2020</v>
      </c>
      <c r="C5" t="s">
        <v>11</v>
      </c>
      <c r="D5" t="s">
        <v>12</v>
      </c>
      <c r="E5" s="1">
        <v>2</v>
      </c>
      <c r="F5" s="1">
        <v>2</v>
      </c>
      <c r="G5" s="1">
        <v>2</v>
      </c>
      <c r="H5" s="1"/>
      <c r="I5" s="1"/>
      <c r="J5">
        <v>0</v>
      </c>
      <c r="K5">
        <f>IF(I5&gt;J5,I5,J5)</f>
        <v>0</v>
      </c>
      <c r="L5">
        <f>SUM(E5:H5,K5)</f>
        <v>6</v>
      </c>
      <c r="O5">
        <f>IF(M5&gt;N5,M5,N5)</f>
        <v>0</v>
      </c>
      <c r="P5">
        <f>SUM(E5:H5,K5,O5)</f>
        <v>6</v>
      </c>
      <c r="Q5" s="9" t="str">
        <f>IF(P5&gt;89,"A",IF(P5&gt;79,"B",IF(P5&gt;69,"C",IF(P5&gt;59,"D",IF(P5&gt;49,"E","F")))))</f>
        <v>F</v>
      </c>
    </row>
    <row r="6" spans="1:17" x14ac:dyDescent="0.3">
      <c r="A6" s="1">
        <v>5</v>
      </c>
      <c r="B6" s="1">
        <v>2020</v>
      </c>
      <c r="C6" t="s">
        <v>13</v>
      </c>
      <c r="D6" t="s">
        <v>14</v>
      </c>
      <c r="E6" s="1">
        <v>2</v>
      </c>
      <c r="F6" s="1">
        <v>2</v>
      </c>
      <c r="G6" s="1">
        <v>2</v>
      </c>
      <c r="H6" s="1">
        <v>4</v>
      </c>
      <c r="I6" s="1">
        <v>35</v>
      </c>
      <c r="K6">
        <f>IF(I6&gt;J6,I6,J6)</f>
        <v>35</v>
      </c>
      <c r="L6">
        <f>SUM(E6:H6,K6)</f>
        <v>45</v>
      </c>
      <c r="M6">
        <v>10</v>
      </c>
      <c r="N6">
        <v>17</v>
      </c>
      <c r="O6">
        <f>IF(M6&gt;N6,M6,N6)</f>
        <v>17</v>
      </c>
      <c r="P6">
        <f>SUM(E6:H6,K6,O6)</f>
        <v>62</v>
      </c>
      <c r="Q6" s="9" t="str">
        <f>IF(P6&gt;89,"A",IF(P6&gt;79,"B",IF(P6&gt;69,"C",IF(P6&gt;59,"D",IF(P6&gt;49,"E","F")))))</f>
        <v>D</v>
      </c>
    </row>
    <row r="7" spans="1:17" x14ac:dyDescent="0.3">
      <c r="A7" s="1">
        <v>6</v>
      </c>
      <c r="B7" s="1">
        <v>2020</v>
      </c>
      <c r="C7" t="s">
        <v>15</v>
      </c>
      <c r="D7" t="s">
        <v>16</v>
      </c>
      <c r="E7" s="1">
        <v>1.5</v>
      </c>
      <c r="F7" s="1">
        <v>2</v>
      </c>
      <c r="G7" s="1">
        <v>1</v>
      </c>
      <c r="H7" s="1"/>
      <c r="I7" s="1">
        <v>0</v>
      </c>
      <c r="J7">
        <v>4</v>
      </c>
      <c r="K7">
        <f>IF(I7&gt;J7,I7,J7)</f>
        <v>4</v>
      </c>
      <c r="L7">
        <f>SUM(E7:H7,K7)</f>
        <v>8.5</v>
      </c>
      <c r="O7">
        <f>IF(M7&gt;N7,M7,N7)</f>
        <v>0</v>
      </c>
      <c r="P7">
        <f>SUM(E7:H7,K7,O7)</f>
        <v>8.5</v>
      </c>
      <c r="Q7" s="9" t="str">
        <f>IF(P7&gt;89,"A",IF(P7&gt;79,"B",IF(P7&gt;69,"C",IF(P7&gt;59,"D",IF(P7&gt;49,"E","F")))))</f>
        <v>F</v>
      </c>
    </row>
    <row r="8" spans="1:17" x14ac:dyDescent="0.3">
      <c r="A8" s="1">
        <v>7</v>
      </c>
      <c r="B8" s="1">
        <v>2020</v>
      </c>
      <c r="C8" t="s">
        <v>17</v>
      </c>
      <c r="D8" t="s">
        <v>18</v>
      </c>
      <c r="E8" s="1">
        <v>1.5</v>
      </c>
      <c r="F8" s="1">
        <v>2</v>
      </c>
      <c r="G8" s="1">
        <v>2</v>
      </c>
      <c r="H8" s="1">
        <v>1</v>
      </c>
      <c r="I8" s="1">
        <v>25</v>
      </c>
      <c r="K8">
        <f>IF(I8&gt;J8,I8,J8)</f>
        <v>25</v>
      </c>
      <c r="L8">
        <f>SUM(E8:H8,K8)</f>
        <v>31.5</v>
      </c>
      <c r="M8">
        <v>6</v>
      </c>
      <c r="N8">
        <v>20</v>
      </c>
      <c r="O8">
        <f>IF(M8&gt;N8,M8,N8)</f>
        <v>20</v>
      </c>
      <c r="P8">
        <f>SUM(E8:H8,K8,O8)</f>
        <v>51.5</v>
      </c>
      <c r="Q8" s="9" t="str">
        <f>IF(P8&gt;89,"A",IF(P8&gt;79,"B",IF(P8&gt;69,"C",IF(P8&gt;59,"D",IF(P8&gt;49,"E","F")))))</f>
        <v>E</v>
      </c>
    </row>
    <row r="9" spans="1:17" x14ac:dyDescent="0.3">
      <c r="A9" s="1">
        <v>8</v>
      </c>
      <c r="B9" s="1">
        <v>2020</v>
      </c>
      <c r="C9" t="s">
        <v>19</v>
      </c>
      <c r="D9" t="s">
        <v>20</v>
      </c>
      <c r="E9" s="1">
        <v>1</v>
      </c>
      <c r="F9" s="1">
        <v>2</v>
      </c>
      <c r="G9" s="1">
        <v>1</v>
      </c>
      <c r="H9" s="1">
        <v>3.5</v>
      </c>
      <c r="I9" s="1"/>
      <c r="J9">
        <v>0</v>
      </c>
      <c r="K9">
        <f>IF(I9&gt;J9,I9,J9)</f>
        <v>0</v>
      </c>
      <c r="L9">
        <f>SUM(E9:H9,K9)</f>
        <v>7.5</v>
      </c>
      <c r="O9">
        <f>IF(M9&gt;N9,M9,N9)</f>
        <v>0</v>
      </c>
      <c r="P9">
        <f>SUM(E9:H9,K9,O9)</f>
        <v>7.5</v>
      </c>
      <c r="Q9" s="9" t="str">
        <f>IF(P9&gt;89,"A",IF(P9&gt;79,"B",IF(P9&gt;69,"C",IF(P9&gt;59,"D",IF(P9&gt;49,"E","F")))))</f>
        <v>F</v>
      </c>
    </row>
    <row r="10" spans="1:17" x14ac:dyDescent="0.3">
      <c r="A10" s="1">
        <v>9</v>
      </c>
      <c r="B10" s="1">
        <v>2020</v>
      </c>
      <c r="C10" t="s">
        <v>21</v>
      </c>
      <c r="D10" t="s">
        <v>22</v>
      </c>
      <c r="E10" s="1">
        <v>2</v>
      </c>
      <c r="F10" s="1">
        <v>2</v>
      </c>
      <c r="G10" s="1">
        <v>2</v>
      </c>
      <c r="H10" s="1">
        <v>4</v>
      </c>
      <c r="I10" s="1">
        <v>25</v>
      </c>
      <c r="J10">
        <v>20</v>
      </c>
      <c r="K10">
        <f>IF(I10&gt;J10,I10,J10)</f>
        <v>25</v>
      </c>
      <c r="L10">
        <f>SUM(E10:H10,K10)</f>
        <v>35</v>
      </c>
      <c r="M10">
        <v>16</v>
      </c>
      <c r="O10">
        <f>IF(M10&gt;N10,M10,N10)</f>
        <v>16</v>
      </c>
      <c r="P10">
        <f>SUM(E10:H10,K10,O10)</f>
        <v>51</v>
      </c>
      <c r="Q10" s="9" t="str">
        <f>IF(P10&gt;89,"A",IF(P10&gt;79,"B",IF(P10&gt;69,"C",IF(P10&gt;59,"D",IF(P10&gt;49,"E","F")))))</f>
        <v>E</v>
      </c>
    </row>
    <row r="11" spans="1:17" x14ac:dyDescent="0.3">
      <c r="A11" s="1">
        <v>10</v>
      </c>
      <c r="B11" s="1">
        <v>2020</v>
      </c>
      <c r="C11" t="s">
        <v>23</v>
      </c>
      <c r="D11" t="s">
        <v>24</v>
      </c>
      <c r="E11" s="1">
        <v>2</v>
      </c>
      <c r="F11" s="1">
        <v>2</v>
      </c>
      <c r="G11" s="1">
        <v>2</v>
      </c>
      <c r="H11" s="1">
        <v>4</v>
      </c>
      <c r="I11" s="1">
        <v>34</v>
      </c>
      <c r="K11">
        <f>IF(I11&gt;J11,I11,J11)</f>
        <v>34</v>
      </c>
      <c r="L11">
        <f>SUM(E11:H11,K11)</f>
        <v>44</v>
      </c>
      <c r="M11">
        <v>27</v>
      </c>
      <c r="O11">
        <f>IF(M11&gt;N11,M11,N11)</f>
        <v>27</v>
      </c>
      <c r="P11">
        <f>SUM(E11:H11,K11,O11)</f>
        <v>71</v>
      </c>
      <c r="Q11" s="9" t="str">
        <f>IF(P11&gt;89,"A",IF(P11&gt;79,"B",IF(P11&gt;69,"C",IF(P11&gt;59,"D",IF(P11&gt;49,"E","F")))))</f>
        <v>C</v>
      </c>
    </row>
    <row r="12" spans="1:17" x14ac:dyDescent="0.3">
      <c r="A12" s="1">
        <v>11</v>
      </c>
      <c r="B12" s="1">
        <v>2020</v>
      </c>
      <c r="C12" t="s">
        <v>25</v>
      </c>
      <c r="D12" t="s">
        <v>26</v>
      </c>
      <c r="E12" s="1">
        <v>2</v>
      </c>
      <c r="F12" s="1">
        <v>2</v>
      </c>
      <c r="G12" s="1">
        <v>1.5</v>
      </c>
      <c r="H12" s="1"/>
      <c r="I12" s="1">
        <v>2</v>
      </c>
      <c r="J12">
        <v>12</v>
      </c>
      <c r="K12">
        <f>IF(I12&gt;J12,I12,J12)</f>
        <v>12</v>
      </c>
      <c r="L12">
        <f>SUM(E12:H12,K12)</f>
        <v>17.5</v>
      </c>
      <c r="M12">
        <v>7</v>
      </c>
      <c r="O12">
        <f>IF(M12&gt;N12,M12,N12)</f>
        <v>7</v>
      </c>
      <c r="P12">
        <f>SUM(E12:H12,K12,O12)</f>
        <v>24.5</v>
      </c>
      <c r="Q12" s="9" t="str">
        <f>IF(P12&gt;89,"A",IF(P12&gt;79,"B",IF(P12&gt;69,"C",IF(P12&gt;59,"D",IF(P12&gt;49,"E","F")))))</f>
        <v>F</v>
      </c>
    </row>
    <row r="13" spans="1:17" x14ac:dyDescent="0.3">
      <c r="A13" s="1">
        <v>12</v>
      </c>
      <c r="B13" s="1">
        <v>2020</v>
      </c>
      <c r="C13" t="s">
        <v>9</v>
      </c>
      <c r="D13" t="s">
        <v>27</v>
      </c>
      <c r="E13" s="1">
        <v>2</v>
      </c>
      <c r="F13" s="1">
        <v>2</v>
      </c>
      <c r="G13" s="1">
        <v>2</v>
      </c>
      <c r="H13" s="1"/>
      <c r="I13" s="1"/>
      <c r="K13">
        <f>IF(I13&gt;J13,I13,J13)</f>
        <v>0</v>
      </c>
      <c r="L13">
        <f>SUM(E13:H13,K13)</f>
        <v>6</v>
      </c>
      <c r="O13">
        <f>IF(M13&gt;N13,M13,N13)</f>
        <v>0</v>
      </c>
      <c r="P13">
        <f>SUM(E13:H13,K13,O13)</f>
        <v>6</v>
      </c>
      <c r="Q13" s="9" t="str">
        <f>IF(P13&gt;89,"A",IF(P13&gt;79,"B",IF(P13&gt;69,"C",IF(P13&gt;59,"D",IF(P13&gt;49,"E","F")))))</f>
        <v>F</v>
      </c>
    </row>
    <row r="14" spans="1:17" x14ac:dyDescent="0.3">
      <c r="A14" s="1">
        <v>13</v>
      </c>
      <c r="B14" s="1">
        <v>2020</v>
      </c>
      <c r="C14" t="s">
        <v>28</v>
      </c>
      <c r="D14" t="s">
        <v>29</v>
      </c>
      <c r="E14" s="1">
        <v>1.5</v>
      </c>
      <c r="F14" s="1">
        <v>2</v>
      </c>
      <c r="G14" s="1">
        <v>1</v>
      </c>
      <c r="H14" s="1"/>
      <c r="I14" s="1">
        <v>0</v>
      </c>
      <c r="J14">
        <v>5</v>
      </c>
      <c r="K14">
        <f>IF(I14&gt;J14,I14,J14)</f>
        <v>5</v>
      </c>
      <c r="L14">
        <f>SUM(E14:H14,K14)</f>
        <v>9.5</v>
      </c>
      <c r="M14">
        <v>0</v>
      </c>
      <c r="O14">
        <f>IF(M14&gt;N14,M14,N14)</f>
        <v>0</v>
      </c>
      <c r="P14">
        <f>SUM(E14:H14,K14,O14)</f>
        <v>9.5</v>
      </c>
      <c r="Q14" s="9" t="str">
        <f>IF(P14&gt;89,"A",IF(P14&gt;79,"B",IF(P14&gt;69,"C",IF(P14&gt;59,"D",IF(P14&gt;49,"E","F")))))</f>
        <v>F</v>
      </c>
    </row>
    <row r="15" spans="1:17" x14ac:dyDescent="0.3">
      <c r="A15" s="1">
        <v>14</v>
      </c>
      <c r="B15" s="1">
        <v>2020</v>
      </c>
      <c r="C15" t="s">
        <v>30</v>
      </c>
      <c r="D15" t="s">
        <v>31</v>
      </c>
      <c r="E15" s="1">
        <v>2</v>
      </c>
      <c r="F15" s="1">
        <v>1</v>
      </c>
      <c r="G15" s="1"/>
      <c r="H15" s="1"/>
      <c r="I15" s="1">
        <v>13</v>
      </c>
      <c r="J15">
        <v>13</v>
      </c>
      <c r="K15">
        <f>IF(I15&gt;J15,I15,J15)</f>
        <v>13</v>
      </c>
      <c r="L15">
        <f>SUM(E15:H15,K15)</f>
        <v>16</v>
      </c>
      <c r="N15">
        <v>12</v>
      </c>
      <c r="O15">
        <f>IF(M15&gt;N15,M15,N15)</f>
        <v>12</v>
      </c>
      <c r="P15">
        <f>SUM(E15:H15,K15,O15)</f>
        <v>28</v>
      </c>
      <c r="Q15" s="9" t="str">
        <f>IF(P15&gt;89,"A",IF(P15&gt;79,"B",IF(P15&gt;69,"C",IF(P15&gt;59,"D",IF(P15&gt;49,"E","F")))))</f>
        <v>F</v>
      </c>
    </row>
    <row r="16" spans="1:17" x14ac:dyDescent="0.3">
      <c r="A16" s="1">
        <v>15</v>
      </c>
      <c r="B16" s="1">
        <v>2020</v>
      </c>
      <c r="C16" t="s">
        <v>32</v>
      </c>
      <c r="D16" t="s">
        <v>33</v>
      </c>
      <c r="E16" s="1">
        <v>2</v>
      </c>
      <c r="F16" s="1">
        <v>2</v>
      </c>
      <c r="G16" s="1">
        <v>2</v>
      </c>
      <c r="H16" s="1">
        <v>2.5</v>
      </c>
      <c r="I16" s="1">
        <v>14</v>
      </c>
      <c r="J16">
        <v>15</v>
      </c>
      <c r="K16">
        <f>IF(I16&gt;J16,I16,J16)</f>
        <v>15</v>
      </c>
      <c r="L16">
        <f>SUM(E16:H16,K16)</f>
        <v>23.5</v>
      </c>
      <c r="N16">
        <v>2</v>
      </c>
      <c r="O16">
        <f>IF(M16&gt;N16,M16,N16)</f>
        <v>2</v>
      </c>
      <c r="P16">
        <f>SUM(E16:H16,K16,O16)</f>
        <v>25.5</v>
      </c>
      <c r="Q16" s="9" t="str">
        <f>IF(P16&gt;89,"A",IF(P16&gt;79,"B",IF(P16&gt;69,"C",IF(P16&gt;59,"D",IF(P16&gt;49,"E","F")))))</f>
        <v>F</v>
      </c>
    </row>
    <row r="17" spans="1:17" x14ac:dyDescent="0.3">
      <c r="A17" s="1">
        <v>16</v>
      </c>
      <c r="B17" s="1">
        <v>2020</v>
      </c>
      <c r="C17" t="s">
        <v>34</v>
      </c>
      <c r="D17" t="s">
        <v>35</v>
      </c>
      <c r="E17" s="1">
        <v>0.5</v>
      </c>
      <c r="F17" s="1">
        <v>2</v>
      </c>
      <c r="G17" s="1">
        <v>2</v>
      </c>
      <c r="H17" s="1">
        <v>4</v>
      </c>
      <c r="I17" s="1">
        <v>35</v>
      </c>
      <c r="K17">
        <f>IF(I17&gt;J17,I17,J17)</f>
        <v>35</v>
      </c>
      <c r="L17">
        <f>SUM(E17:H17,K17)</f>
        <v>43.5</v>
      </c>
      <c r="M17">
        <v>18</v>
      </c>
      <c r="O17">
        <f>IF(M17&gt;N17,M17,N17)</f>
        <v>18</v>
      </c>
      <c r="P17">
        <f>SUM(E17:H17,K17,O17)</f>
        <v>61.5</v>
      </c>
      <c r="Q17" s="9" t="str">
        <f>IF(P17&gt;89,"A",IF(P17&gt;79,"B",IF(P17&gt;69,"C",IF(P17&gt;59,"D",IF(P17&gt;49,"E","F")))))</f>
        <v>D</v>
      </c>
    </row>
    <row r="18" spans="1:17" x14ac:dyDescent="0.3">
      <c r="A18" s="1">
        <v>17</v>
      </c>
      <c r="B18" s="1">
        <v>2020</v>
      </c>
      <c r="C18" t="s">
        <v>36</v>
      </c>
      <c r="D18" t="s">
        <v>37</v>
      </c>
      <c r="E18" s="1">
        <v>2</v>
      </c>
      <c r="F18" s="1">
        <v>2</v>
      </c>
      <c r="G18" s="1">
        <v>2</v>
      </c>
      <c r="H18" s="1">
        <v>4</v>
      </c>
      <c r="I18" s="1">
        <v>22</v>
      </c>
      <c r="J18">
        <v>6</v>
      </c>
      <c r="K18">
        <f>IF(I18&gt;J18,I18,J18)</f>
        <v>22</v>
      </c>
      <c r="L18">
        <f>SUM(E18:H18,K18)</f>
        <v>32</v>
      </c>
      <c r="M18">
        <v>6</v>
      </c>
      <c r="N18">
        <v>10</v>
      </c>
      <c r="O18">
        <f>IF(M18&gt;N18,M18,N18)</f>
        <v>10</v>
      </c>
      <c r="P18">
        <f>SUM(E18:H18,K18,O18)</f>
        <v>42</v>
      </c>
      <c r="Q18" s="9" t="str">
        <f>IF(P18&gt;89,"A",IF(P18&gt;79,"B",IF(P18&gt;69,"C",IF(P18&gt;59,"D",IF(P18&gt;49,"E","F")))))</f>
        <v>F</v>
      </c>
    </row>
    <row r="19" spans="1:17" x14ac:dyDescent="0.3">
      <c r="A19" s="1">
        <v>18</v>
      </c>
      <c r="B19" s="1">
        <v>2020</v>
      </c>
      <c r="C19" t="s">
        <v>38</v>
      </c>
      <c r="D19" t="s">
        <v>39</v>
      </c>
      <c r="E19" s="1">
        <v>0.5</v>
      </c>
      <c r="F19" s="1">
        <v>2</v>
      </c>
      <c r="G19" s="1">
        <v>1</v>
      </c>
      <c r="H19" s="1">
        <v>4</v>
      </c>
      <c r="I19" s="1"/>
      <c r="J19">
        <v>0</v>
      </c>
      <c r="K19">
        <f>IF(I19&gt;J19,I19,J19)</f>
        <v>0</v>
      </c>
      <c r="L19">
        <f>SUM(E19:H19,K19)</f>
        <v>7.5</v>
      </c>
      <c r="O19">
        <f>IF(M19&gt;N19,M19,N19)</f>
        <v>0</v>
      </c>
      <c r="P19">
        <f>SUM(E19:H19,K19,O19)</f>
        <v>7.5</v>
      </c>
      <c r="Q19" s="9" t="str">
        <f>IF(P19&gt;89,"A",IF(P19&gt;79,"B",IF(P19&gt;69,"C",IF(P19&gt;59,"D",IF(P19&gt;49,"E","F")))))</f>
        <v>F</v>
      </c>
    </row>
    <row r="20" spans="1:17" x14ac:dyDescent="0.3">
      <c r="A20" s="1">
        <v>19</v>
      </c>
      <c r="B20" s="1">
        <v>2020</v>
      </c>
      <c r="C20" t="s">
        <v>40</v>
      </c>
      <c r="D20" t="s">
        <v>41</v>
      </c>
      <c r="E20" s="1">
        <v>2</v>
      </c>
      <c r="F20" s="1">
        <v>2</v>
      </c>
      <c r="G20" s="1">
        <v>2</v>
      </c>
      <c r="H20" s="1">
        <v>3.5</v>
      </c>
      <c r="I20" s="1">
        <v>39</v>
      </c>
      <c r="K20">
        <f>IF(I20&gt;J20,I20,J20)</f>
        <v>39</v>
      </c>
      <c r="L20">
        <f>SUM(E20:H20,K20)</f>
        <v>48.5</v>
      </c>
      <c r="M20">
        <v>14</v>
      </c>
      <c r="O20">
        <f>IF(M20&gt;N20,M20,N20)</f>
        <v>14</v>
      </c>
      <c r="P20">
        <f>SUM(E20:H20,K20,O20)</f>
        <v>62.5</v>
      </c>
      <c r="Q20" s="9" t="str">
        <f>IF(P20&gt;89,"A",IF(P20&gt;79,"B",IF(P20&gt;69,"C",IF(P20&gt;59,"D",IF(P20&gt;49,"E","F")))))</f>
        <v>D</v>
      </c>
    </row>
    <row r="21" spans="1:17" x14ac:dyDescent="0.3">
      <c r="A21" s="1">
        <v>20</v>
      </c>
      <c r="B21" s="1">
        <v>2020</v>
      </c>
      <c r="C21" t="s">
        <v>42</v>
      </c>
      <c r="D21" t="s">
        <v>43</v>
      </c>
      <c r="E21" s="1">
        <v>1.5</v>
      </c>
      <c r="F21" s="1">
        <v>1.5</v>
      </c>
      <c r="G21" s="1">
        <v>2</v>
      </c>
      <c r="H21" s="1">
        <v>2</v>
      </c>
      <c r="I21" s="1"/>
      <c r="K21">
        <f>IF(I21&gt;J21,I21,J21)</f>
        <v>0</v>
      </c>
      <c r="L21">
        <f>SUM(E21:H21,K21)</f>
        <v>7</v>
      </c>
      <c r="O21">
        <f>IF(M21&gt;N21,M21,N21)</f>
        <v>0</v>
      </c>
      <c r="P21">
        <f>SUM(E21:H21,K21,O21)</f>
        <v>7</v>
      </c>
      <c r="Q21" s="9" t="str">
        <f>IF(P21&gt;89,"A",IF(P21&gt;79,"B",IF(P21&gt;69,"C",IF(P21&gt;59,"D",IF(P21&gt;49,"E","F")))))</f>
        <v>F</v>
      </c>
    </row>
    <row r="22" spans="1:17" x14ac:dyDescent="0.3">
      <c r="A22" s="1">
        <v>21</v>
      </c>
      <c r="B22" s="1">
        <v>2020</v>
      </c>
      <c r="C22" t="s">
        <v>9</v>
      </c>
      <c r="D22" t="s">
        <v>44</v>
      </c>
      <c r="E22" s="1">
        <v>2</v>
      </c>
      <c r="F22" s="1">
        <v>2</v>
      </c>
      <c r="G22" s="1">
        <v>2</v>
      </c>
      <c r="H22" s="1"/>
      <c r="I22" s="1">
        <v>11</v>
      </c>
      <c r="J22">
        <v>17</v>
      </c>
      <c r="K22">
        <f>IF(I22&gt;J22,I22,J22)</f>
        <v>17</v>
      </c>
      <c r="L22">
        <f>SUM(E22:H22,K22)</f>
        <v>23</v>
      </c>
      <c r="M22">
        <v>11</v>
      </c>
      <c r="N22">
        <v>27</v>
      </c>
      <c r="O22">
        <f>IF(M22&gt;N22,M22,N22)</f>
        <v>27</v>
      </c>
      <c r="P22">
        <f>SUM(E22:H22,K22,O22)</f>
        <v>50</v>
      </c>
      <c r="Q22" s="9" t="str">
        <f>IF(P22&gt;89,"A",IF(P22&gt;79,"B",IF(P22&gt;69,"C",IF(P22&gt;59,"D",IF(P22&gt;49,"E","F")))))</f>
        <v>E</v>
      </c>
    </row>
    <row r="23" spans="1:17" x14ac:dyDescent="0.3">
      <c r="A23" s="1">
        <v>22</v>
      </c>
      <c r="B23" s="1">
        <v>2020</v>
      </c>
      <c r="C23" t="s">
        <v>45</v>
      </c>
      <c r="D23" t="s">
        <v>46</v>
      </c>
      <c r="E23" s="1"/>
      <c r="F23" s="1"/>
      <c r="G23" s="1"/>
      <c r="H23" s="1"/>
      <c r="I23" s="1"/>
      <c r="K23">
        <f>IF(I23&gt;J23,I23,J23)</f>
        <v>0</v>
      </c>
      <c r="L23">
        <f>SUM(E23:H23,K23)</f>
        <v>0</v>
      </c>
      <c r="O23">
        <f>IF(M23&gt;N23,M23,N23)</f>
        <v>0</v>
      </c>
      <c r="P23">
        <f>SUM(E23:H23,K23,O23)</f>
        <v>0</v>
      </c>
      <c r="Q23" s="9" t="str">
        <f>IF(P23&gt;89,"A",IF(P23&gt;79,"B",IF(P23&gt;69,"C",IF(P23&gt;59,"D",IF(P23&gt;49,"E","F")))))</f>
        <v>F</v>
      </c>
    </row>
    <row r="24" spans="1:17" x14ac:dyDescent="0.3">
      <c r="A24" s="1">
        <v>23</v>
      </c>
      <c r="B24" s="1">
        <v>2020</v>
      </c>
      <c r="C24" t="s">
        <v>47</v>
      </c>
      <c r="D24" t="s">
        <v>48</v>
      </c>
      <c r="E24" s="1">
        <v>1.5</v>
      </c>
      <c r="F24" s="1">
        <v>2</v>
      </c>
      <c r="G24" s="1">
        <v>2</v>
      </c>
      <c r="H24" s="1">
        <v>4</v>
      </c>
      <c r="I24" s="1">
        <v>8</v>
      </c>
      <c r="J24">
        <v>15</v>
      </c>
      <c r="K24">
        <f>IF(I24&gt;J24,I24,J24)</f>
        <v>15</v>
      </c>
      <c r="L24">
        <f>SUM(E24:H24,K24)</f>
        <v>24.5</v>
      </c>
      <c r="M24">
        <v>5</v>
      </c>
      <c r="N24">
        <v>15</v>
      </c>
      <c r="O24">
        <f>IF(M24&gt;N24,M24,N24)</f>
        <v>15</v>
      </c>
      <c r="P24">
        <f>SUM(E24:H24,K24,O24)</f>
        <v>39.5</v>
      </c>
      <c r="Q24" s="9" t="str">
        <f>IF(P24&gt;89,"A",IF(P24&gt;79,"B",IF(P24&gt;69,"C",IF(P24&gt;59,"D",IF(P24&gt;49,"E","F")))))</f>
        <v>F</v>
      </c>
    </row>
    <row r="25" spans="1:17" x14ac:dyDescent="0.3">
      <c r="A25" s="1">
        <v>24</v>
      </c>
      <c r="B25" s="1">
        <v>2020</v>
      </c>
      <c r="C25" t="s">
        <v>21</v>
      </c>
      <c r="D25" t="s">
        <v>49</v>
      </c>
      <c r="E25" s="1">
        <v>2</v>
      </c>
      <c r="F25" s="1">
        <v>2</v>
      </c>
      <c r="G25" s="1">
        <v>2</v>
      </c>
      <c r="H25" s="1">
        <v>2.5</v>
      </c>
      <c r="I25" s="1">
        <v>21</v>
      </c>
      <c r="J25">
        <v>28</v>
      </c>
      <c r="K25">
        <f>IF(I25&gt;J25,I25,J25)</f>
        <v>28</v>
      </c>
      <c r="L25">
        <f>SUM(E25:H25,K25)</f>
        <v>36.5</v>
      </c>
      <c r="M25">
        <v>8.5</v>
      </c>
      <c r="N25">
        <v>30</v>
      </c>
      <c r="O25">
        <f>IF(M25&gt;N25,M25,N25)</f>
        <v>30</v>
      </c>
      <c r="P25">
        <f>SUM(E25:H25,K25,O25)</f>
        <v>66.5</v>
      </c>
      <c r="Q25" s="9" t="str">
        <f>IF(P25&gt;89,"A",IF(P25&gt;79,"B",IF(P25&gt;69,"C",IF(P25&gt;59,"D",IF(P25&gt;49,"E","F")))))</f>
        <v>D</v>
      </c>
    </row>
    <row r="26" spans="1:17" x14ac:dyDescent="0.3">
      <c r="A26" s="1">
        <v>25</v>
      </c>
      <c r="B26" s="1">
        <v>2020</v>
      </c>
      <c r="C26" t="s">
        <v>9</v>
      </c>
      <c r="D26" t="s">
        <v>50</v>
      </c>
      <c r="E26" s="1">
        <v>2</v>
      </c>
      <c r="F26" s="1">
        <v>1.5</v>
      </c>
      <c r="G26" s="1">
        <v>1.5</v>
      </c>
      <c r="H26" s="1">
        <v>4</v>
      </c>
      <c r="I26" s="6">
        <v>33</v>
      </c>
      <c r="J26">
        <v>22</v>
      </c>
      <c r="K26">
        <f>IF(I26&gt;J26,I26,J26)</f>
        <v>33</v>
      </c>
      <c r="L26">
        <f>SUM(E26:H26,K26)</f>
        <v>42</v>
      </c>
      <c r="N26">
        <v>3</v>
      </c>
      <c r="O26">
        <f>IF(M26&gt;N26,M26,N26)</f>
        <v>3</v>
      </c>
      <c r="P26">
        <f>SUM(E26:H26,K26,O26)</f>
        <v>45</v>
      </c>
      <c r="Q26" s="9" t="str">
        <f>IF(P26&gt;89,"A",IF(P26&gt;79,"B",IF(P26&gt;69,"C",IF(P26&gt;59,"D",IF(P26&gt;49,"E","F")))))</f>
        <v>F</v>
      </c>
    </row>
    <row r="27" spans="1:17" x14ac:dyDescent="0.3">
      <c r="A27" s="1">
        <v>26</v>
      </c>
      <c r="B27" s="1">
        <v>2020</v>
      </c>
      <c r="C27" t="s">
        <v>51</v>
      </c>
      <c r="D27" t="s">
        <v>52</v>
      </c>
      <c r="E27" s="1">
        <v>1.5</v>
      </c>
      <c r="F27" s="1">
        <v>2</v>
      </c>
      <c r="G27" s="1">
        <v>2</v>
      </c>
      <c r="H27" s="1"/>
      <c r="I27" s="1"/>
      <c r="K27">
        <f>IF(I27&gt;J27,I27,J27)</f>
        <v>0</v>
      </c>
      <c r="L27">
        <f>SUM(E27:H27,K27)</f>
        <v>5.5</v>
      </c>
      <c r="O27">
        <f>IF(M27&gt;N27,M27,N27)</f>
        <v>0</v>
      </c>
      <c r="P27">
        <f>SUM(E27:H27,K27,O27)</f>
        <v>5.5</v>
      </c>
      <c r="Q27" s="9" t="str">
        <f>IF(P27&gt;89,"A",IF(P27&gt;79,"B",IF(P27&gt;69,"C",IF(P27&gt;59,"D",IF(P27&gt;49,"E","F")))))</f>
        <v>F</v>
      </c>
    </row>
    <row r="28" spans="1:17" x14ac:dyDescent="0.3">
      <c r="A28" s="1">
        <v>27</v>
      </c>
      <c r="B28" s="1">
        <v>2020</v>
      </c>
      <c r="C28" t="s">
        <v>53</v>
      </c>
      <c r="D28" t="s">
        <v>54</v>
      </c>
      <c r="E28" s="1">
        <v>2</v>
      </c>
      <c r="F28" s="1">
        <v>2</v>
      </c>
      <c r="G28" s="1">
        <v>1</v>
      </c>
      <c r="H28" s="1"/>
      <c r="I28" s="1">
        <v>14</v>
      </c>
      <c r="J28">
        <v>10</v>
      </c>
      <c r="K28">
        <f>IF(I28&gt;J28,I28,J28)</f>
        <v>14</v>
      </c>
      <c r="L28">
        <f>SUM(E28:H28,K28)</f>
        <v>19</v>
      </c>
      <c r="M28">
        <v>13</v>
      </c>
      <c r="N28">
        <v>2</v>
      </c>
      <c r="O28">
        <f>IF(M28&gt;N28,M28,N28)</f>
        <v>13</v>
      </c>
      <c r="P28">
        <f>SUM(E28:H28,K28,O28)</f>
        <v>32</v>
      </c>
      <c r="Q28" s="9" t="str">
        <f>IF(P28&gt;89,"A",IF(P28&gt;79,"B",IF(P28&gt;69,"C",IF(P28&gt;59,"D",IF(P28&gt;49,"E","F")))))</f>
        <v>F</v>
      </c>
    </row>
    <row r="29" spans="1:17" x14ac:dyDescent="0.3">
      <c r="A29" s="1">
        <v>28</v>
      </c>
      <c r="B29" s="1">
        <v>2020</v>
      </c>
      <c r="C29" t="s">
        <v>55</v>
      </c>
      <c r="D29" t="s">
        <v>56</v>
      </c>
      <c r="E29" s="1"/>
      <c r="F29" s="1"/>
      <c r="G29" s="1"/>
      <c r="H29" s="1"/>
      <c r="I29" s="1"/>
      <c r="K29">
        <f>IF(I29&gt;J29,I29,J29)</f>
        <v>0</v>
      </c>
      <c r="L29">
        <f>SUM(E29:H29,K29)</f>
        <v>0</v>
      </c>
      <c r="O29">
        <f>IF(M29&gt;N29,M29,N29)</f>
        <v>0</v>
      </c>
      <c r="P29">
        <f>SUM(E29:H29,K29,O29)</f>
        <v>0</v>
      </c>
      <c r="Q29" s="9" t="str">
        <f>IF(P29&gt;89,"A",IF(P29&gt;79,"B",IF(P29&gt;69,"C",IF(P29&gt;59,"D",IF(P29&gt;49,"E","F")))))</f>
        <v>F</v>
      </c>
    </row>
    <row r="30" spans="1:17" x14ac:dyDescent="0.3">
      <c r="A30" s="1">
        <v>29</v>
      </c>
      <c r="B30" s="1">
        <v>2020</v>
      </c>
      <c r="C30" t="s">
        <v>57</v>
      </c>
      <c r="D30" t="s">
        <v>58</v>
      </c>
      <c r="E30" s="1">
        <v>1.5</v>
      </c>
      <c r="F30" s="1">
        <v>2</v>
      </c>
      <c r="G30" s="1">
        <v>1.5</v>
      </c>
      <c r="H30" s="1">
        <v>2.5</v>
      </c>
      <c r="I30" s="1">
        <v>7</v>
      </c>
      <c r="J30">
        <v>10</v>
      </c>
      <c r="K30">
        <f>IF(I30&gt;J30,I30,J30)</f>
        <v>10</v>
      </c>
      <c r="L30">
        <f>SUM(E30:H30,K30)</f>
        <v>17.5</v>
      </c>
      <c r="N30">
        <v>0</v>
      </c>
      <c r="O30">
        <f>IF(M30&gt;N30,M30,N30)</f>
        <v>0</v>
      </c>
      <c r="P30">
        <f>SUM(E30:H30,K30,O30)</f>
        <v>17.5</v>
      </c>
      <c r="Q30" s="9" t="str">
        <f>IF(P30&gt;89,"A",IF(P30&gt;79,"B",IF(P30&gt;69,"C",IF(P30&gt;59,"D",IF(P30&gt;49,"E","F")))))</f>
        <v>F</v>
      </c>
    </row>
    <row r="31" spans="1:17" x14ac:dyDescent="0.3">
      <c r="A31" s="1">
        <v>30</v>
      </c>
      <c r="B31" s="1">
        <v>2020</v>
      </c>
      <c r="C31" t="s">
        <v>34</v>
      </c>
      <c r="D31" t="s">
        <v>59</v>
      </c>
      <c r="E31" s="1">
        <v>1</v>
      </c>
      <c r="F31" s="1">
        <v>1.5</v>
      </c>
      <c r="G31" s="1">
        <v>1</v>
      </c>
      <c r="H31" s="1"/>
      <c r="I31" s="1">
        <v>0</v>
      </c>
      <c r="J31">
        <v>20</v>
      </c>
      <c r="K31">
        <f>IF(I31&gt;J31,I31,J31)</f>
        <v>20</v>
      </c>
      <c r="L31">
        <f>SUM(E31:H31,K31)</f>
        <v>23.5</v>
      </c>
      <c r="M31">
        <v>26.5</v>
      </c>
      <c r="O31">
        <f>IF(M31&gt;N31,M31,N31)</f>
        <v>26.5</v>
      </c>
      <c r="P31">
        <f>SUM(E31:H31,K31,O31)</f>
        <v>50</v>
      </c>
      <c r="Q31" s="9" t="str">
        <f>IF(P31&gt;89,"A",IF(P31&gt;79,"B",IF(P31&gt;69,"C",IF(P31&gt;59,"D",IF(P31&gt;49,"E","F")))))</f>
        <v>E</v>
      </c>
    </row>
    <row r="32" spans="1:17" x14ac:dyDescent="0.3">
      <c r="A32" s="1">
        <v>31</v>
      </c>
      <c r="B32" s="1">
        <v>2020</v>
      </c>
      <c r="C32" t="s">
        <v>60</v>
      </c>
      <c r="D32" t="s">
        <v>61</v>
      </c>
      <c r="E32" s="1">
        <v>2</v>
      </c>
      <c r="F32" s="1">
        <v>2</v>
      </c>
      <c r="G32" s="1">
        <v>1.5</v>
      </c>
      <c r="H32" s="1"/>
      <c r="I32" s="1">
        <v>4</v>
      </c>
      <c r="J32">
        <v>0</v>
      </c>
      <c r="K32">
        <f>IF(I32&gt;J32,I32,J32)</f>
        <v>4</v>
      </c>
      <c r="L32">
        <f>SUM(E32:H32,K32)</f>
        <v>9.5</v>
      </c>
      <c r="O32">
        <f>IF(M32&gt;N32,M32,N32)</f>
        <v>0</v>
      </c>
      <c r="P32">
        <f>SUM(E32:H32,K32,O32)</f>
        <v>9.5</v>
      </c>
      <c r="Q32" s="9" t="str">
        <f>IF(P32&gt;89,"A",IF(P32&gt;79,"B",IF(P32&gt;69,"C",IF(P32&gt;59,"D",IF(P32&gt;49,"E","F")))))</f>
        <v>F</v>
      </c>
    </row>
    <row r="33" spans="1:17" x14ac:dyDescent="0.3">
      <c r="A33" s="1">
        <v>32</v>
      </c>
      <c r="B33" s="1">
        <v>2020</v>
      </c>
      <c r="C33" t="s">
        <v>21</v>
      </c>
      <c r="D33" t="s">
        <v>22</v>
      </c>
      <c r="E33" s="1">
        <v>2</v>
      </c>
      <c r="F33" s="1">
        <v>2</v>
      </c>
      <c r="G33" s="1">
        <v>2</v>
      </c>
      <c r="H33" s="1">
        <v>3</v>
      </c>
      <c r="I33" s="1">
        <v>12</v>
      </c>
      <c r="J33">
        <v>25</v>
      </c>
      <c r="K33">
        <f>IF(I33&gt;J33,I33,J33)</f>
        <v>25</v>
      </c>
      <c r="L33">
        <f>SUM(E33:H33,K33)</f>
        <v>34</v>
      </c>
      <c r="M33">
        <v>28</v>
      </c>
      <c r="O33">
        <f>IF(M33&gt;N33,M33,N33)</f>
        <v>28</v>
      </c>
      <c r="P33">
        <f>SUM(E33:H33,K33,O33)</f>
        <v>62</v>
      </c>
      <c r="Q33" s="9" t="str">
        <f>IF(P33&gt;89,"A",IF(P33&gt;79,"B",IF(P33&gt;69,"C",IF(P33&gt;59,"D",IF(P33&gt;49,"E","F")))))</f>
        <v>D</v>
      </c>
    </row>
    <row r="34" spans="1:17" x14ac:dyDescent="0.3">
      <c r="A34" s="1">
        <v>33</v>
      </c>
      <c r="B34" s="1">
        <v>2020</v>
      </c>
      <c r="C34" t="s">
        <v>57</v>
      </c>
      <c r="D34" t="s">
        <v>62</v>
      </c>
      <c r="E34" s="1">
        <v>2</v>
      </c>
      <c r="F34" s="1">
        <v>2</v>
      </c>
      <c r="G34" s="1">
        <v>1.5</v>
      </c>
      <c r="H34" s="1"/>
      <c r="I34" s="1">
        <v>36</v>
      </c>
      <c r="K34">
        <f>IF(I34&gt;J34,I34,J34)</f>
        <v>36</v>
      </c>
      <c r="L34">
        <f>SUM(E34:H34,K34)</f>
        <v>41.5</v>
      </c>
      <c r="M34">
        <v>6</v>
      </c>
      <c r="N34">
        <v>13</v>
      </c>
      <c r="O34">
        <f>IF(M34&gt;N34,M34,N34)</f>
        <v>13</v>
      </c>
      <c r="P34">
        <f>SUM(E34:H34,K34,O34)</f>
        <v>54.5</v>
      </c>
      <c r="Q34" s="9" t="str">
        <f>IF(P34&gt;89,"A",IF(P34&gt;79,"B",IF(P34&gt;69,"C",IF(P34&gt;59,"D",IF(P34&gt;49,"E","F")))))</f>
        <v>E</v>
      </c>
    </row>
    <row r="35" spans="1:17" x14ac:dyDescent="0.3">
      <c r="A35" s="1">
        <v>34</v>
      </c>
      <c r="B35" s="1">
        <v>2020</v>
      </c>
      <c r="C35" t="s">
        <v>63</v>
      </c>
      <c r="D35" t="s">
        <v>64</v>
      </c>
      <c r="E35" s="1">
        <v>1</v>
      </c>
      <c r="F35" s="1">
        <v>2</v>
      </c>
      <c r="G35" s="1">
        <v>1</v>
      </c>
      <c r="H35" s="1">
        <v>2.5</v>
      </c>
      <c r="I35" s="1">
        <v>9</v>
      </c>
      <c r="K35">
        <f>IF(I35&gt;J35,I35,J35)</f>
        <v>9</v>
      </c>
      <c r="L35">
        <f>SUM(E35:H35,K35)</f>
        <v>15.5</v>
      </c>
      <c r="O35">
        <f>IF(M35&gt;N35,M35,N35)</f>
        <v>0</v>
      </c>
      <c r="P35">
        <f>SUM(E35:H35,K35,O35)</f>
        <v>15.5</v>
      </c>
      <c r="Q35" s="9" t="str">
        <f>IF(P35&gt;89,"A",IF(P35&gt;79,"B",IF(P35&gt;69,"C",IF(P35&gt;59,"D",IF(P35&gt;49,"E","F")))))</f>
        <v>F</v>
      </c>
    </row>
    <row r="36" spans="1:17" x14ac:dyDescent="0.3">
      <c r="A36" s="1">
        <v>35</v>
      </c>
      <c r="B36" s="1">
        <v>2020</v>
      </c>
      <c r="C36" t="s">
        <v>65</v>
      </c>
      <c r="D36" t="s">
        <v>66</v>
      </c>
      <c r="E36" s="1">
        <v>2</v>
      </c>
      <c r="F36" s="1">
        <v>2</v>
      </c>
      <c r="G36" s="1">
        <v>2</v>
      </c>
      <c r="H36" s="1">
        <v>3</v>
      </c>
      <c r="I36" s="1">
        <v>2</v>
      </c>
      <c r="J36">
        <v>5</v>
      </c>
      <c r="K36">
        <f>IF(I36&gt;J36,I36,J36)</f>
        <v>5</v>
      </c>
      <c r="L36">
        <f>SUM(E36:H36,K36)</f>
        <v>14</v>
      </c>
      <c r="O36">
        <f>IF(M36&gt;N36,M36,N36)</f>
        <v>0</v>
      </c>
      <c r="P36">
        <f>SUM(E36:H36,K36,O36)</f>
        <v>14</v>
      </c>
      <c r="Q36" s="9" t="str">
        <f>IF(P36&gt;89,"A",IF(P36&gt;79,"B",IF(P36&gt;69,"C",IF(P36&gt;59,"D",IF(P36&gt;49,"E","F")))))</f>
        <v>F</v>
      </c>
    </row>
    <row r="37" spans="1:17" x14ac:dyDescent="0.3">
      <c r="A37" s="1">
        <v>36</v>
      </c>
      <c r="B37" s="1">
        <v>2020</v>
      </c>
      <c r="C37" t="s">
        <v>67</v>
      </c>
      <c r="D37" t="s">
        <v>68</v>
      </c>
      <c r="E37" s="1">
        <v>2</v>
      </c>
      <c r="F37" s="1">
        <v>2</v>
      </c>
      <c r="G37" s="1"/>
      <c r="H37" s="1"/>
      <c r="I37" s="1"/>
      <c r="K37">
        <f>IF(I37&gt;J37,I37,J37)</f>
        <v>0</v>
      </c>
      <c r="L37">
        <f>SUM(E37:H37,K37)</f>
        <v>4</v>
      </c>
      <c r="O37">
        <f>IF(M37&gt;N37,M37,N37)</f>
        <v>0</v>
      </c>
      <c r="P37">
        <f>SUM(E37:H37,K37,O37)</f>
        <v>4</v>
      </c>
      <c r="Q37" s="9" t="str">
        <f>IF(P37&gt;89,"A",IF(P37&gt;79,"B",IF(P37&gt;69,"C",IF(P37&gt;59,"D",IF(P37&gt;49,"E","F")))))</f>
        <v>F</v>
      </c>
    </row>
    <row r="38" spans="1:17" x14ac:dyDescent="0.3">
      <c r="A38" s="1">
        <v>37</v>
      </c>
      <c r="B38" s="1">
        <v>2020</v>
      </c>
      <c r="C38" t="s">
        <v>69</v>
      </c>
      <c r="D38" t="s">
        <v>70</v>
      </c>
      <c r="E38" s="1"/>
      <c r="F38" s="1"/>
      <c r="G38" s="1"/>
      <c r="H38" s="1">
        <v>4</v>
      </c>
      <c r="I38" s="1"/>
      <c r="K38">
        <f>IF(I38&gt;J38,I38,J38)</f>
        <v>0</v>
      </c>
      <c r="L38">
        <f>SUM(E38:H38,K38)</f>
        <v>4</v>
      </c>
      <c r="O38">
        <f>IF(M38&gt;N38,M38,N38)</f>
        <v>0</v>
      </c>
      <c r="P38">
        <f>SUM(E38:H38,K38,O38)</f>
        <v>4</v>
      </c>
      <c r="Q38" s="9" t="str">
        <f>IF(P38&gt;89,"A",IF(P38&gt;79,"B",IF(P38&gt;69,"C",IF(P38&gt;59,"D",IF(P38&gt;49,"E","F")))))</f>
        <v>F</v>
      </c>
    </row>
    <row r="39" spans="1:17" x14ac:dyDescent="0.3">
      <c r="A39" s="1">
        <v>38</v>
      </c>
      <c r="B39" s="1">
        <v>2020</v>
      </c>
      <c r="C39" t="s">
        <v>71</v>
      </c>
      <c r="D39" t="s">
        <v>72</v>
      </c>
      <c r="E39" s="1">
        <v>1</v>
      </c>
      <c r="F39" s="1">
        <v>2</v>
      </c>
      <c r="G39" s="1">
        <v>2</v>
      </c>
      <c r="H39" s="1">
        <v>3</v>
      </c>
      <c r="I39" s="1">
        <v>2</v>
      </c>
      <c r="J39">
        <v>0</v>
      </c>
      <c r="K39">
        <f>IF(I39&gt;J39,I39,J39)</f>
        <v>2</v>
      </c>
      <c r="L39">
        <f>SUM(E39:H39,K39)</f>
        <v>10</v>
      </c>
      <c r="N39">
        <v>0</v>
      </c>
      <c r="O39">
        <f>IF(M39&gt;N39,M39,N39)</f>
        <v>0</v>
      </c>
      <c r="P39">
        <f>SUM(E39:H39,K39,O39)</f>
        <v>10</v>
      </c>
      <c r="Q39" s="9" t="str">
        <f>IF(P39&gt;89,"A",IF(P39&gt;79,"B",IF(P39&gt;69,"C",IF(P39&gt;59,"D",IF(P39&gt;49,"E","F")))))</f>
        <v>F</v>
      </c>
    </row>
    <row r="40" spans="1:17" x14ac:dyDescent="0.3">
      <c r="A40" s="1">
        <v>39</v>
      </c>
      <c r="B40" s="1">
        <v>2020</v>
      </c>
      <c r="C40" t="s">
        <v>73</v>
      </c>
      <c r="D40" t="s">
        <v>74</v>
      </c>
      <c r="E40" s="1">
        <v>1.5</v>
      </c>
      <c r="F40" s="1">
        <v>2</v>
      </c>
      <c r="G40" s="1">
        <v>2</v>
      </c>
      <c r="H40" s="1"/>
      <c r="I40" s="1">
        <v>4</v>
      </c>
      <c r="K40">
        <f>IF(I40&gt;J40,I40,J40)</f>
        <v>4</v>
      </c>
      <c r="L40">
        <f>SUM(E40:H40,K40)</f>
        <v>9.5</v>
      </c>
      <c r="O40">
        <f>IF(M40&gt;N40,M40,N40)</f>
        <v>0</v>
      </c>
      <c r="P40">
        <f>SUM(E40:H40,K40,O40)</f>
        <v>9.5</v>
      </c>
      <c r="Q40" s="9" t="str">
        <f>IF(P40&gt;89,"A",IF(P40&gt;79,"B",IF(P40&gt;69,"C",IF(P40&gt;59,"D",IF(P40&gt;49,"E","F")))))</f>
        <v>F</v>
      </c>
    </row>
    <row r="41" spans="1:17" x14ac:dyDescent="0.3">
      <c r="A41" s="1">
        <v>40</v>
      </c>
      <c r="B41" s="1">
        <v>2020</v>
      </c>
      <c r="C41" t="s">
        <v>75</v>
      </c>
      <c r="D41" t="s">
        <v>76</v>
      </c>
      <c r="E41" s="1">
        <v>1.5</v>
      </c>
      <c r="F41" s="1">
        <v>2</v>
      </c>
      <c r="G41" s="1">
        <v>2</v>
      </c>
      <c r="H41" s="1">
        <v>4</v>
      </c>
      <c r="I41" s="6">
        <v>16</v>
      </c>
      <c r="J41">
        <v>2</v>
      </c>
      <c r="K41">
        <f>IF(I41&gt;J41,I41,J41)</f>
        <v>16</v>
      </c>
      <c r="L41">
        <f>SUM(E41:H41,K41)</f>
        <v>25.5</v>
      </c>
      <c r="M41">
        <v>0</v>
      </c>
      <c r="N41">
        <v>8</v>
      </c>
      <c r="O41">
        <f>IF(M41&gt;N41,M41,N41)</f>
        <v>8</v>
      </c>
      <c r="P41">
        <f>SUM(E41:H41,K41,O41)</f>
        <v>33.5</v>
      </c>
      <c r="Q41" s="9" t="str">
        <f>IF(P41&gt;89,"A",IF(P41&gt;79,"B",IF(P41&gt;69,"C",IF(P41&gt;59,"D",IF(P41&gt;49,"E","F")))))</f>
        <v>F</v>
      </c>
    </row>
    <row r="42" spans="1:17" x14ac:dyDescent="0.3">
      <c r="A42" s="1">
        <v>41</v>
      </c>
      <c r="B42" s="1">
        <v>2020</v>
      </c>
      <c r="C42" t="s">
        <v>77</v>
      </c>
      <c r="D42" t="s">
        <v>78</v>
      </c>
      <c r="E42" s="1">
        <v>2</v>
      </c>
      <c r="F42" s="1">
        <v>2</v>
      </c>
      <c r="G42" s="1">
        <v>2</v>
      </c>
      <c r="H42" s="1">
        <v>2</v>
      </c>
      <c r="I42" s="1">
        <v>33</v>
      </c>
      <c r="K42">
        <f>IF(I42&gt;J42,I42,J42)</f>
        <v>33</v>
      </c>
      <c r="L42">
        <f>SUM(E42:H42,K42)</f>
        <v>41</v>
      </c>
      <c r="M42">
        <v>12</v>
      </c>
      <c r="N42">
        <v>26</v>
      </c>
      <c r="O42">
        <f>IF(M42&gt;N42,M42,N42)</f>
        <v>26</v>
      </c>
      <c r="P42">
        <f>SUM(E42:H42,K42,O42)</f>
        <v>67</v>
      </c>
      <c r="Q42" s="9" t="str">
        <f>IF(P42&gt;89,"A",IF(P42&gt;79,"B",IF(P42&gt;69,"C",IF(P42&gt;59,"D",IF(P42&gt;49,"E","F")))))</f>
        <v>D</v>
      </c>
    </row>
    <row r="43" spans="1:17" x14ac:dyDescent="0.3">
      <c r="A43" s="1">
        <v>42</v>
      </c>
      <c r="B43" s="1">
        <v>2020</v>
      </c>
      <c r="C43" t="s">
        <v>79</v>
      </c>
      <c r="D43" t="s">
        <v>6</v>
      </c>
      <c r="E43" s="1">
        <v>2</v>
      </c>
      <c r="F43" s="1">
        <v>2</v>
      </c>
      <c r="G43" s="1">
        <v>2</v>
      </c>
      <c r="H43" s="1">
        <v>3.5</v>
      </c>
      <c r="I43" s="1">
        <v>37</v>
      </c>
      <c r="K43">
        <f>IF(I43&gt;J43,I43,J43)</f>
        <v>37</v>
      </c>
      <c r="L43">
        <f>SUM(E43:H43,K43)</f>
        <v>46.5</v>
      </c>
      <c r="M43">
        <v>6</v>
      </c>
      <c r="N43">
        <v>10</v>
      </c>
      <c r="O43">
        <f>IF(M43&gt;N43,M43,N43)</f>
        <v>10</v>
      </c>
      <c r="P43">
        <f>SUM(E43:H43,K43,O43)</f>
        <v>56.5</v>
      </c>
      <c r="Q43" s="9" t="str">
        <f>IF(P43&gt;89,"A",IF(P43&gt;79,"B",IF(P43&gt;69,"C",IF(P43&gt;59,"D",IF(P43&gt;49,"E","F")))))</f>
        <v>E</v>
      </c>
    </row>
    <row r="44" spans="1:17" x14ac:dyDescent="0.3">
      <c r="A44" s="1">
        <v>43</v>
      </c>
      <c r="B44" s="1">
        <v>2020</v>
      </c>
      <c r="C44" t="s">
        <v>80</v>
      </c>
      <c r="D44" t="s">
        <v>81</v>
      </c>
      <c r="E44" s="1">
        <v>0</v>
      </c>
      <c r="F44" s="1">
        <v>0</v>
      </c>
      <c r="G44" s="1"/>
      <c r="H44" s="1"/>
      <c r="I44" s="1"/>
      <c r="K44">
        <f>IF(I44&gt;J44,I44,J44)</f>
        <v>0</v>
      </c>
      <c r="L44">
        <f>SUM(E44:H44,K44)</f>
        <v>0</v>
      </c>
      <c r="O44">
        <f>IF(M44&gt;N44,M44,N44)</f>
        <v>0</v>
      </c>
      <c r="P44">
        <f>SUM(E44:H44,K44,O44)</f>
        <v>0</v>
      </c>
      <c r="Q44" s="9" t="str">
        <f>IF(P44&gt;89,"A",IF(P44&gt;79,"B",IF(P44&gt;69,"C",IF(P44&gt;59,"D",IF(P44&gt;49,"E","F")))))</f>
        <v>F</v>
      </c>
    </row>
    <row r="45" spans="1:17" x14ac:dyDescent="0.3">
      <c r="A45" s="1">
        <v>44</v>
      </c>
      <c r="B45" s="1">
        <v>2020</v>
      </c>
      <c r="C45" t="s">
        <v>82</v>
      </c>
      <c r="D45" t="s">
        <v>83</v>
      </c>
      <c r="E45" s="1">
        <v>2</v>
      </c>
      <c r="F45" s="1">
        <v>2</v>
      </c>
      <c r="G45" s="1">
        <v>2</v>
      </c>
      <c r="H45" s="1">
        <v>2.5</v>
      </c>
      <c r="I45" s="1">
        <v>26</v>
      </c>
      <c r="K45">
        <f>IF(I45&gt;J45,I45,J45)</f>
        <v>26</v>
      </c>
      <c r="L45">
        <f>SUM(E45:H45,K45)</f>
        <v>34.5</v>
      </c>
      <c r="M45">
        <v>10.5</v>
      </c>
      <c r="N45">
        <v>21</v>
      </c>
      <c r="O45">
        <f>IF(M45&gt;N45,M45,N45)</f>
        <v>21</v>
      </c>
      <c r="P45">
        <f>SUM(E45:H45,K45,O45)</f>
        <v>55.5</v>
      </c>
      <c r="Q45" s="9" t="str">
        <f>IF(P45&gt;89,"A",IF(P45&gt;79,"B",IF(P45&gt;69,"C",IF(P45&gt;59,"D",IF(P45&gt;49,"E","F")))))</f>
        <v>E</v>
      </c>
    </row>
    <row r="46" spans="1:17" x14ac:dyDescent="0.3">
      <c r="A46" s="1">
        <v>45</v>
      </c>
      <c r="B46" s="1">
        <v>2020</v>
      </c>
      <c r="C46" t="s">
        <v>84</v>
      </c>
      <c r="D46" t="s">
        <v>85</v>
      </c>
      <c r="E46" s="1"/>
      <c r="F46" s="1"/>
      <c r="G46" s="1"/>
      <c r="H46" s="1">
        <v>3</v>
      </c>
      <c r="I46" s="1"/>
      <c r="K46">
        <f>IF(I46&gt;J46,I46,J46)</f>
        <v>0</v>
      </c>
      <c r="L46">
        <f>SUM(E46:H46,K46)</f>
        <v>3</v>
      </c>
      <c r="O46">
        <f>IF(M46&gt;N46,M46,N46)</f>
        <v>0</v>
      </c>
      <c r="P46">
        <f>SUM(E46:H46,K46,O46)</f>
        <v>3</v>
      </c>
      <c r="Q46" s="9" t="str">
        <f>IF(P46&gt;89,"A",IF(P46&gt;79,"B",IF(P46&gt;69,"C",IF(P46&gt;59,"D",IF(P46&gt;49,"E","F")))))</f>
        <v>F</v>
      </c>
    </row>
    <row r="47" spans="1:17" x14ac:dyDescent="0.3">
      <c r="A47" s="1">
        <v>46</v>
      </c>
      <c r="B47" s="1">
        <v>2020</v>
      </c>
      <c r="C47" t="s">
        <v>86</v>
      </c>
      <c r="D47" t="s">
        <v>87</v>
      </c>
      <c r="E47" s="1">
        <v>1</v>
      </c>
      <c r="F47" s="1">
        <v>2</v>
      </c>
      <c r="G47" s="1">
        <v>2</v>
      </c>
      <c r="H47" s="1">
        <v>4</v>
      </c>
      <c r="I47" s="1"/>
      <c r="J47">
        <v>8</v>
      </c>
      <c r="K47">
        <f>IF(I47&gt;J47,I47,J47)</f>
        <v>8</v>
      </c>
      <c r="L47">
        <f>SUM(E47:H47,K47)</f>
        <v>17</v>
      </c>
      <c r="O47">
        <f>IF(M47&gt;N47,M47,N47)</f>
        <v>0</v>
      </c>
      <c r="P47">
        <f>SUM(E47:H47,K47,O47)</f>
        <v>17</v>
      </c>
      <c r="Q47" s="9" t="str">
        <f>IF(P47&gt;89,"A",IF(P47&gt;79,"B",IF(P47&gt;69,"C",IF(P47&gt;59,"D",IF(P47&gt;49,"E","F")))))</f>
        <v>F</v>
      </c>
    </row>
    <row r="48" spans="1:17" x14ac:dyDescent="0.3">
      <c r="A48" s="1">
        <v>47</v>
      </c>
      <c r="B48" s="1">
        <v>2020</v>
      </c>
      <c r="C48" t="s">
        <v>88</v>
      </c>
      <c r="D48" t="s">
        <v>89</v>
      </c>
      <c r="E48" s="1">
        <v>1.5</v>
      </c>
      <c r="F48" s="1">
        <v>2</v>
      </c>
      <c r="G48" s="1">
        <v>2</v>
      </c>
      <c r="H48" s="1">
        <v>4</v>
      </c>
      <c r="I48" s="1">
        <v>25</v>
      </c>
      <c r="J48">
        <v>25</v>
      </c>
      <c r="K48">
        <f>IF(I48&gt;J48,I48,J48)</f>
        <v>25</v>
      </c>
      <c r="L48">
        <f>SUM(E48:H48,K48)</f>
        <v>34.5</v>
      </c>
      <c r="M48">
        <v>17</v>
      </c>
      <c r="O48">
        <f>IF(M48&gt;N48,M48,N48)</f>
        <v>17</v>
      </c>
      <c r="P48">
        <f>SUM(E48:H48,K48,O48)</f>
        <v>51.5</v>
      </c>
      <c r="Q48" s="9" t="str">
        <f>IF(P48&gt;89,"A",IF(P48&gt;79,"B",IF(P48&gt;69,"C",IF(P48&gt;59,"D",IF(P48&gt;49,"E","F")))))</f>
        <v>E</v>
      </c>
    </row>
    <row r="49" spans="1:17" x14ac:dyDescent="0.3">
      <c r="A49" s="1">
        <v>48</v>
      </c>
      <c r="B49" s="1">
        <v>2020</v>
      </c>
      <c r="C49" t="s">
        <v>90</v>
      </c>
      <c r="D49" t="s">
        <v>91</v>
      </c>
      <c r="E49" s="1">
        <v>2</v>
      </c>
      <c r="F49" s="1">
        <v>2</v>
      </c>
      <c r="G49" s="1">
        <v>2</v>
      </c>
      <c r="H49" s="1">
        <v>1</v>
      </c>
      <c r="I49" s="1">
        <v>11</v>
      </c>
      <c r="J49">
        <v>8</v>
      </c>
      <c r="K49">
        <f>IF(I49&gt;J49,I49,J49)</f>
        <v>11</v>
      </c>
      <c r="L49">
        <f>SUM(E49:H49,K49)</f>
        <v>18</v>
      </c>
      <c r="M49">
        <v>6</v>
      </c>
      <c r="N49">
        <v>14</v>
      </c>
      <c r="O49">
        <f>IF(M49&gt;N49,M49,N49)</f>
        <v>14</v>
      </c>
      <c r="P49">
        <f>SUM(E49:H49,K49,O49)</f>
        <v>32</v>
      </c>
      <c r="Q49" s="9" t="str">
        <f>IF(P49&gt;89,"A",IF(P49&gt;79,"B",IF(P49&gt;69,"C",IF(P49&gt;59,"D",IF(P49&gt;49,"E","F")))))</f>
        <v>F</v>
      </c>
    </row>
    <row r="50" spans="1:17" x14ac:dyDescent="0.3">
      <c r="A50" s="1">
        <v>49</v>
      </c>
      <c r="B50" s="1">
        <v>2020</v>
      </c>
      <c r="C50" t="s">
        <v>92</v>
      </c>
      <c r="D50" t="s">
        <v>93</v>
      </c>
      <c r="E50" s="1">
        <v>1.5</v>
      </c>
      <c r="F50" s="1">
        <v>2</v>
      </c>
      <c r="G50" s="1">
        <v>1</v>
      </c>
      <c r="H50" s="1">
        <v>3</v>
      </c>
      <c r="I50" s="1">
        <v>14</v>
      </c>
      <c r="J50">
        <v>12</v>
      </c>
      <c r="K50">
        <f>IF(I50&gt;J50,I50,J50)</f>
        <v>14</v>
      </c>
      <c r="L50">
        <f>SUM(E50:H50,K50)</f>
        <v>21.5</v>
      </c>
      <c r="M50">
        <v>8</v>
      </c>
      <c r="N50">
        <v>23.5</v>
      </c>
      <c r="O50">
        <f>IF(M50&gt;N50,M50,N50)</f>
        <v>23.5</v>
      </c>
      <c r="P50">
        <f>SUM(E50:H50,K50,O50)</f>
        <v>45</v>
      </c>
      <c r="Q50" s="9" t="str">
        <f>IF(P50&gt;89,"A",IF(P50&gt;79,"B",IF(P50&gt;69,"C",IF(P50&gt;59,"D",IF(P50&gt;49,"E","F")))))</f>
        <v>F</v>
      </c>
    </row>
    <row r="51" spans="1:17" x14ac:dyDescent="0.3">
      <c r="A51" s="1">
        <v>50</v>
      </c>
      <c r="B51" s="1">
        <v>2020</v>
      </c>
      <c r="C51" t="s">
        <v>94</v>
      </c>
      <c r="D51" t="s">
        <v>95</v>
      </c>
      <c r="E51" s="1">
        <v>1.5</v>
      </c>
      <c r="F51" s="1">
        <v>2</v>
      </c>
      <c r="G51" s="1">
        <v>1</v>
      </c>
      <c r="H51" s="1">
        <v>4</v>
      </c>
      <c r="I51" s="1">
        <v>4</v>
      </c>
      <c r="J51">
        <v>20</v>
      </c>
      <c r="K51">
        <f>IF(I51&gt;J51,I51,J51)</f>
        <v>20</v>
      </c>
      <c r="L51">
        <f>SUM(E51:H51,K51)</f>
        <v>28.5</v>
      </c>
      <c r="M51">
        <v>4</v>
      </c>
      <c r="N51">
        <v>0</v>
      </c>
      <c r="O51">
        <f>IF(M51&gt;N51,M51,N51)</f>
        <v>4</v>
      </c>
      <c r="P51">
        <f>SUM(E51:H51,K51,O51)</f>
        <v>32.5</v>
      </c>
      <c r="Q51" s="9" t="str">
        <f>IF(P51&gt;89,"A",IF(P51&gt;79,"B",IF(P51&gt;69,"C",IF(P51&gt;59,"D",IF(P51&gt;49,"E","F")))))</f>
        <v>F</v>
      </c>
    </row>
    <row r="52" spans="1:17" x14ac:dyDescent="0.3">
      <c r="A52" s="1">
        <v>51</v>
      </c>
      <c r="B52" s="1">
        <v>2020</v>
      </c>
      <c r="C52" t="s">
        <v>96</v>
      </c>
      <c r="D52" t="s">
        <v>97</v>
      </c>
      <c r="E52" s="1">
        <v>1</v>
      </c>
      <c r="F52" s="1">
        <v>2</v>
      </c>
      <c r="G52" s="1">
        <v>1.5</v>
      </c>
      <c r="H52" s="1">
        <v>4</v>
      </c>
      <c r="I52" s="1">
        <v>3</v>
      </c>
      <c r="J52">
        <v>13</v>
      </c>
      <c r="K52">
        <f>IF(I52&gt;J52,I52,J52)</f>
        <v>13</v>
      </c>
      <c r="L52">
        <f>SUM(E52:H52,K52)</f>
        <v>21.5</v>
      </c>
      <c r="O52">
        <f>IF(M52&gt;N52,M52,N52)</f>
        <v>0</v>
      </c>
      <c r="P52">
        <f>SUM(E52:H52,K52,O52)</f>
        <v>21.5</v>
      </c>
      <c r="Q52" s="9" t="str">
        <f>IF(P52&gt;89,"A",IF(P52&gt;79,"B",IF(P52&gt;69,"C",IF(P52&gt;59,"D",IF(P52&gt;49,"E","F")))))</f>
        <v>F</v>
      </c>
    </row>
    <row r="53" spans="1:17" x14ac:dyDescent="0.3">
      <c r="A53" s="1">
        <v>52</v>
      </c>
      <c r="B53" s="1">
        <v>2020</v>
      </c>
      <c r="C53" t="s">
        <v>98</v>
      </c>
      <c r="D53" t="s">
        <v>99</v>
      </c>
      <c r="E53" s="1">
        <v>2</v>
      </c>
      <c r="F53" s="1">
        <v>2</v>
      </c>
      <c r="G53" s="1"/>
      <c r="H53" s="1"/>
      <c r="I53" s="1">
        <v>14</v>
      </c>
      <c r="J53">
        <v>24</v>
      </c>
      <c r="K53">
        <f>IF(I53&gt;J53,I53,J53)</f>
        <v>24</v>
      </c>
      <c r="L53">
        <f>SUM(E53:H53,K53)</f>
        <v>28</v>
      </c>
      <c r="M53">
        <v>23</v>
      </c>
      <c r="O53">
        <f>IF(M53&gt;N53,M53,N53)</f>
        <v>23</v>
      </c>
      <c r="P53">
        <f>SUM(E53:H53,K53,O53)</f>
        <v>51</v>
      </c>
      <c r="Q53" s="9" t="str">
        <f>IF(P53&gt;89,"A",IF(P53&gt;79,"B",IF(P53&gt;69,"C",IF(P53&gt;59,"D",IF(P53&gt;49,"E","F")))))</f>
        <v>E</v>
      </c>
    </row>
    <row r="54" spans="1:17" x14ac:dyDescent="0.3">
      <c r="A54" s="1">
        <v>53</v>
      </c>
      <c r="B54" s="1">
        <v>2020</v>
      </c>
      <c r="C54" t="s">
        <v>100</v>
      </c>
      <c r="D54" t="s">
        <v>101</v>
      </c>
      <c r="E54" s="1"/>
      <c r="F54" s="1"/>
      <c r="G54" s="1"/>
      <c r="H54" s="1">
        <v>2</v>
      </c>
      <c r="I54" s="1"/>
      <c r="K54">
        <f>IF(I54&gt;J54,I54,J54)</f>
        <v>0</v>
      </c>
      <c r="L54">
        <f>SUM(E54:H54,K54)</f>
        <v>2</v>
      </c>
      <c r="O54">
        <f>IF(M54&gt;N54,M54,N54)</f>
        <v>0</v>
      </c>
      <c r="P54">
        <f>SUM(E54:H54,K54,O54)</f>
        <v>2</v>
      </c>
      <c r="Q54" s="9" t="str">
        <f>IF(P54&gt;89,"A",IF(P54&gt;79,"B",IF(P54&gt;69,"C",IF(P54&gt;59,"D",IF(P54&gt;49,"E","F")))))</f>
        <v>F</v>
      </c>
    </row>
    <row r="55" spans="1:17" x14ac:dyDescent="0.3">
      <c r="A55" s="1">
        <v>54</v>
      </c>
      <c r="B55" s="1">
        <v>2020</v>
      </c>
      <c r="C55" t="s">
        <v>102</v>
      </c>
      <c r="D55" t="s">
        <v>103</v>
      </c>
      <c r="E55" s="1">
        <v>2</v>
      </c>
      <c r="F55" s="1">
        <v>2</v>
      </c>
      <c r="G55" s="1">
        <v>2</v>
      </c>
      <c r="H55" s="1">
        <v>3.5</v>
      </c>
      <c r="I55" s="1">
        <v>39</v>
      </c>
      <c r="K55">
        <f>IF(I55&gt;J55,I55,J55)</f>
        <v>39</v>
      </c>
      <c r="L55">
        <f>SUM(E55:H55,K55)</f>
        <v>48.5</v>
      </c>
      <c r="M55">
        <v>21.5</v>
      </c>
      <c r="O55">
        <f>IF(M55&gt;N55,M55,N55)</f>
        <v>21.5</v>
      </c>
      <c r="P55">
        <f>SUM(E55:H55,K55,O55)</f>
        <v>70</v>
      </c>
      <c r="Q55" s="9" t="str">
        <f>IF(P55&gt;89,"A",IF(P55&gt;79,"B",IF(P55&gt;69,"C",IF(P55&gt;59,"D",IF(P55&gt;49,"E","F")))))</f>
        <v>C</v>
      </c>
    </row>
    <row r="56" spans="1:17" x14ac:dyDescent="0.3">
      <c r="A56" s="1">
        <v>55</v>
      </c>
      <c r="B56" s="1">
        <v>2020</v>
      </c>
      <c r="C56" t="s">
        <v>104</v>
      </c>
      <c r="D56" t="s">
        <v>105</v>
      </c>
      <c r="E56" s="1">
        <v>2</v>
      </c>
      <c r="F56" s="1">
        <v>2</v>
      </c>
      <c r="G56" s="1"/>
      <c r="H56" s="1">
        <v>2</v>
      </c>
      <c r="I56" s="1"/>
      <c r="K56">
        <f>IF(I56&gt;J56,I56,J56)</f>
        <v>0</v>
      </c>
      <c r="L56">
        <f>SUM(E56:H56,K56)</f>
        <v>6</v>
      </c>
      <c r="O56">
        <f>IF(M56&gt;N56,M56,N56)</f>
        <v>0</v>
      </c>
      <c r="P56">
        <f>SUM(E56:H56,K56,O56)</f>
        <v>6</v>
      </c>
      <c r="Q56" s="9" t="str">
        <f>IF(P56&gt;89,"A",IF(P56&gt;79,"B",IF(P56&gt;69,"C",IF(P56&gt;59,"D",IF(P56&gt;49,"E","F")))))</f>
        <v>F</v>
      </c>
    </row>
    <row r="57" spans="1:17" x14ac:dyDescent="0.3">
      <c r="A57" s="1">
        <v>56</v>
      </c>
      <c r="B57" s="1">
        <v>2020</v>
      </c>
      <c r="C57" t="s">
        <v>106</v>
      </c>
      <c r="D57" t="s">
        <v>107</v>
      </c>
      <c r="E57" s="1"/>
      <c r="F57" s="1">
        <v>2</v>
      </c>
      <c r="G57" s="1">
        <v>2</v>
      </c>
      <c r="H57" s="1"/>
      <c r="I57" s="1">
        <v>2</v>
      </c>
      <c r="J57">
        <v>9</v>
      </c>
      <c r="K57">
        <f>IF(I57&gt;J57,I57,J57)</f>
        <v>9</v>
      </c>
      <c r="L57">
        <f>SUM(E57:H57,K57)</f>
        <v>13</v>
      </c>
      <c r="M57">
        <v>2</v>
      </c>
      <c r="N57">
        <v>6</v>
      </c>
      <c r="O57">
        <f>IF(M57&gt;N57,M57,N57)</f>
        <v>6</v>
      </c>
      <c r="P57">
        <f>SUM(E57:H57,K57,O57)</f>
        <v>19</v>
      </c>
      <c r="Q57" s="9" t="str">
        <f>IF(P57&gt;89,"A",IF(P57&gt;79,"B",IF(P57&gt;69,"C",IF(P57&gt;59,"D",IF(P57&gt;49,"E","F")))))</f>
        <v>F</v>
      </c>
    </row>
    <row r="58" spans="1:17" x14ac:dyDescent="0.3">
      <c r="A58" s="1">
        <v>57</v>
      </c>
      <c r="B58" s="1">
        <v>2020</v>
      </c>
      <c r="C58" t="s">
        <v>108</v>
      </c>
      <c r="D58" t="s">
        <v>109</v>
      </c>
      <c r="E58" s="1"/>
      <c r="F58" s="1"/>
      <c r="G58" s="1"/>
      <c r="H58" s="1">
        <v>3.5</v>
      </c>
      <c r="I58" s="1"/>
      <c r="K58">
        <f>IF(I58&gt;J58,I58,J58)</f>
        <v>0</v>
      </c>
      <c r="L58">
        <f>SUM(E58:H58,K58)</f>
        <v>3.5</v>
      </c>
      <c r="O58">
        <f>IF(M58&gt;N58,M58,N58)</f>
        <v>0</v>
      </c>
      <c r="P58">
        <f>SUM(E58:H58,K58,O58)</f>
        <v>3.5</v>
      </c>
      <c r="Q58" s="9" t="str">
        <f>IF(P58&gt;89,"A",IF(P58&gt;79,"B",IF(P58&gt;69,"C",IF(P58&gt;59,"D",IF(P58&gt;49,"E","F")))))</f>
        <v>F</v>
      </c>
    </row>
    <row r="59" spans="1:17" x14ac:dyDescent="0.3">
      <c r="A59" s="1">
        <v>58</v>
      </c>
      <c r="B59" s="1">
        <v>2020</v>
      </c>
      <c r="C59" t="s">
        <v>110</v>
      </c>
      <c r="D59" t="s">
        <v>111</v>
      </c>
      <c r="E59" s="1">
        <v>2</v>
      </c>
      <c r="F59" s="1">
        <v>2</v>
      </c>
      <c r="G59" s="1">
        <v>2</v>
      </c>
      <c r="H59" s="1"/>
      <c r="I59" s="1"/>
      <c r="K59">
        <f>IF(I59&gt;J59,I59,J59)</f>
        <v>0</v>
      </c>
      <c r="L59">
        <f>SUM(E59:H59,K59)</f>
        <v>6</v>
      </c>
      <c r="O59">
        <f>IF(M59&gt;N59,M59,N59)</f>
        <v>0</v>
      </c>
      <c r="P59">
        <f>SUM(E59:H59,K59,O59)</f>
        <v>6</v>
      </c>
      <c r="Q59" s="9" t="str">
        <f>IF(P59&gt;89,"A",IF(P59&gt;79,"B",IF(P59&gt;69,"C",IF(P59&gt;59,"D",IF(P59&gt;49,"E","F")))))</f>
        <v>F</v>
      </c>
    </row>
    <row r="60" spans="1:17" x14ac:dyDescent="0.3">
      <c r="A60" s="1">
        <v>59</v>
      </c>
      <c r="B60" s="1">
        <v>2020</v>
      </c>
      <c r="C60" t="s">
        <v>112</v>
      </c>
      <c r="D60" t="s">
        <v>113</v>
      </c>
      <c r="E60" s="1">
        <v>1.5</v>
      </c>
      <c r="F60" s="1">
        <v>1</v>
      </c>
      <c r="G60" s="1">
        <v>2</v>
      </c>
      <c r="H60" s="1">
        <v>4</v>
      </c>
      <c r="I60" s="1">
        <v>2</v>
      </c>
      <c r="J60">
        <v>1</v>
      </c>
      <c r="K60">
        <f>IF(I60&gt;J60,I60,J60)</f>
        <v>2</v>
      </c>
      <c r="L60">
        <f>SUM(E60:H60,K60)</f>
        <v>10.5</v>
      </c>
      <c r="M60">
        <v>0</v>
      </c>
      <c r="N60">
        <v>2</v>
      </c>
      <c r="O60">
        <f>IF(M60&gt;N60,M60,N60)</f>
        <v>2</v>
      </c>
      <c r="P60">
        <f>SUM(E60:H60,K60,O60)</f>
        <v>12.5</v>
      </c>
      <c r="Q60" s="9" t="str">
        <f>IF(P60&gt;89,"A",IF(P60&gt;79,"B",IF(P60&gt;69,"C",IF(P60&gt;59,"D",IF(P60&gt;49,"E","F")))))</f>
        <v>F</v>
      </c>
    </row>
    <row r="61" spans="1:17" x14ac:dyDescent="0.3">
      <c r="A61" s="1">
        <v>60</v>
      </c>
      <c r="B61" s="1">
        <v>2020</v>
      </c>
      <c r="C61" t="s">
        <v>53</v>
      </c>
      <c r="D61" t="s">
        <v>114</v>
      </c>
      <c r="E61" s="1">
        <v>1</v>
      </c>
      <c r="F61" s="1">
        <v>1</v>
      </c>
      <c r="G61" s="1">
        <v>2</v>
      </c>
      <c r="H61" s="1">
        <v>3.5</v>
      </c>
      <c r="I61" s="1">
        <v>0</v>
      </c>
      <c r="J61">
        <v>0</v>
      </c>
      <c r="K61">
        <f>IF(I61&gt;J61,I61,J61)</f>
        <v>0</v>
      </c>
      <c r="L61">
        <f>SUM(E61:H61,K61)</f>
        <v>7.5</v>
      </c>
      <c r="M61">
        <v>0</v>
      </c>
      <c r="N61">
        <v>0</v>
      </c>
      <c r="O61">
        <f>IF(M61&gt;N61,M61,N61)</f>
        <v>0</v>
      </c>
      <c r="P61">
        <f>SUM(E61:H61,K61,O61)</f>
        <v>7.5</v>
      </c>
      <c r="Q61" s="9" t="str">
        <f>IF(P61&gt;89,"A",IF(P61&gt;79,"B",IF(P61&gt;69,"C",IF(P61&gt;59,"D",IF(P61&gt;49,"E","F")))))</f>
        <v>F</v>
      </c>
    </row>
    <row r="62" spans="1:17" x14ac:dyDescent="0.3">
      <c r="A62" s="1">
        <v>61</v>
      </c>
      <c r="B62" s="1">
        <v>2020</v>
      </c>
      <c r="C62" t="s">
        <v>69</v>
      </c>
      <c r="D62" t="s">
        <v>70</v>
      </c>
      <c r="E62" s="1">
        <v>1.5</v>
      </c>
      <c r="F62" s="1">
        <v>2</v>
      </c>
      <c r="G62" s="1">
        <v>2</v>
      </c>
      <c r="H62" s="1">
        <v>3.5</v>
      </c>
      <c r="I62" s="1">
        <v>30</v>
      </c>
      <c r="K62">
        <f>IF(I62&gt;J62,I62,J62)</f>
        <v>30</v>
      </c>
      <c r="L62">
        <f>SUM(E62:H62,K62)</f>
        <v>39</v>
      </c>
      <c r="M62">
        <v>13</v>
      </c>
      <c r="N62">
        <v>21</v>
      </c>
      <c r="O62">
        <f>IF(M62&gt;N62,M62,N62)</f>
        <v>21</v>
      </c>
      <c r="P62">
        <f>SUM(E62:H62,K62,O62)</f>
        <v>60</v>
      </c>
      <c r="Q62" s="9" t="str">
        <f>IF(P62&gt;89,"A",IF(P62&gt;79,"B",IF(P62&gt;69,"C",IF(P62&gt;59,"D",IF(P62&gt;49,"E","F")))))</f>
        <v>D</v>
      </c>
    </row>
    <row r="63" spans="1:17" x14ac:dyDescent="0.3">
      <c r="A63" s="1">
        <v>62</v>
      </c>
      <c r="B63" s="1">
        <v>2020</v>
      </c>
      <c r="C63" t="s">
        <v>7</v>
      </c>
      <c r="D63" t="s">
        <v>115</v>
      </c>
      <c r="E63" s="1">
        <v>1.5</v>
      </c>
      <c r="F63" s="1">
        <v>1</v>
      </c>
      <c r="G63" s="1">
        <v>2</v>
      </c>
      <c r="H63" s="1">
        <v>3.5</v>
      </c>
      <c r="I63" s="1">
        <v>10</v>
      </c>
      <c r="J63">
        <v>5</v>
      </c>
      <c r="K63">
        <f>IF(I63&gt;J63,I63,J63)</f>
        <v>10</v>
      </c>
      <c r="L63">
        <f>SUM(E63:H63,K63)</f>
        <v>18</v>
      </c>
      <c r="M63">
        <v>0</v>
      </c>
      <c r="N63">
        <v>2</v>
      </c>
      <c r="O63">
        <f>IF(M63&gt;N63,M63,N63)</f>
        <v>2</v>
      </c>
      <c r="P63">
        <f>SUM(E63:H63,K63,O63)</f>
        <v>20</v>
      </c>
      <c r="Q63" s="9" t="str">
        <f>IF(P63&gt;89,"A",IF(P63&gt;79,"B",IF(P63&gt;69,"C",IF(P63&gt;59,"D",IF(P63&gt;49,"E","F")))))</f>
        <v>F</v>
      </c>
    </row>
    <row r="64" spans="1:17" x14ac:dyDescent="0.3">
      <c r="A64" s="1">
        <v>63</v>
      </c>
      <c r="B64" s="1">
        <v>2020</v>
      </c>
      <c r="C64" t="s">
        <v>36</v>
      </c>
      <c r="D64" t="s">
        <v>116</v>
      </c>
      <c r="E64" s="1">
        <v>2</v>
      </c>
      <c r="F64" s="1">
        <v>2</v>
      </c>
      <c r="G64" s="1">
        <v>2</v>
      </c>
      <c r="H64" s="1">
        <v>3</v>
      </c>
      <c r="I64" s="1">
        <v>10</v>
      </c>
      <c r="J64">
        <v>13</v>
      </c>
      <c r="K64">
        <f>IF(I64&gt;J64,I64,J64)</f>
        <v>13</v>
      </c>
      <c r="L64">
        <f>SUM(E64:H64,K64)</f>
        <v>22</v>
      </c>
      <c r="O64">
        <f>IF(M64&gt;N64,M64,N64)</f>
        <v>0</v>
      </c>
      <c r="P64">
        <f>SUM(E64:H64,K64,O64)</f>
        <v>22</v>
      </c>
      <c r="Q64" s="9" t="str">
        <f>IF(P64&gt;89,"A",IF(P64&gt;79,"B",IF(P64&gt;69,"C",IF(P64&gt;59,"D",IF(P64&gt;49,"E","F")))))</f>
        <v>F</v>
      </c>
    </row>
    <row r="65" spans="1:17" x14ac:dyDescent="0.3">
      <c r="A65" s="1">
        <v>64</v>
      </c>
      <c r="B65" s="1">
        <v>2020</v>
      </c>
      <c r="C65" t="s">
        <v>110</v>
      </c>
      <c r="D65" t="s">
        <v>117</v>
      </c>
      <c r="E65" s="1">
        <v>2</v>
      </c>
      <c r="F65" s="1">
        <v>2</v>
      </c>
      <c r="G65" s="1">
        <v>2</v>
      </c>
      <c r="H65" s="1"/>
      <c r="I65" s="1">
        <v>33</v>
      </c>
      <c r="K65">
        <f>IF(I65&gt;J65,I65,J65)</f>
        <v>33</v>
      </c>
      <c r="L65">
        <f>SUM(E65:H65,K65)</f>
        <v>39</v>
      </c>
      <c r="M65">
        <v>7</v>
      </c>
      <c r="N65">
        <v>19</v>
      </c>
      <c r="O65">
        <f>IF(M65&gt;N65,M65,N65)</f>
        <v>19</v>
      </c>
      <c r="P65">
        <f>SUM(E65:H65,K65,O65)</f>
        <v>58</v>
      </c>
      <c r="Q65" s="9" t="str">
        <f>IF(P65&gt;89,"A",IF(P65&gt;79,"B",IF(P65&gt;69,"C",IF(P65&gt;59,"D",IF(P65&gt;49,"E","F")))))</f>
        <v>E</v>
      </c>
    </row>
    <row r="66" spans="1:17" x14ac:dyDescent="0.3">
      <c r="A66" s="1">
        <v>65</v>
      </c>
      <c r="B66" s="1">
        <v>2020</v>
      </c>
      <c r="C66" t="s">
        <v>110</v>
      </c>
      <c r="D66" t="s">
        <v>118</v>
      </c>
      <c r="E66" s="1">
        <v>2</v>
      </c>
      <c r="F66" s="1">
        <v>2</v>
      </c>
      <c r="G66" s="1">
        <v>2</v>
      </c>
      <c r="H66" s="1">
        <v>2</v>
      </c>
      <c r="I66" s="1">
        <v>0</v>
      </c>
      <c r="K66">
        <f>IF(I66&gt;J66,I66,J66)</f>
        <v>0</v>
      </c>
      <c r="L66">
        <f>SUM(E66:H66,K66)</f>
        <v>8</v>
      </c>
      <c r="O66">
        <f>IF(M66&gt;N66,M66,N66)</f>
        <v>0</v>
      </c>
      <c r="P66">
        <f>SUM(E66:H66,K66,O66)</f>
        <v>8</v>
      </c>
      <c r="Q66" s="9" t="str">
        <f>IF(P66&gt;89,"A",IF(P66&gt;79,"B",IF(P66&gt;69,"C",IF(P66&gt;59,"D",IF(P66&gt;49,"E","F")))))</f>
        <v>F</v>
      </c>
    </row>
    <row r="67" spans="1:17" x14ac:dyDescent="0.3">
      <c r="A67" s="1">
        <v>66</v>
      </c>
      <c r="B67" s="1">
        <v>2020</v>
      </c>
      <c r="C67" t="s">
        <v>119</v>
      </c>
      <c r="D67" t="s">
        <v>120</v>
      </c>
      <c r="E67" s="1">
        <v>2</v>
      </c>
      <c r="F67" s="1">
        <v>2</v>
      </c>
      <c r="G67" s="1">
        <v>1.5</v>
      </c>
      <c r="H67" s="1"/>
      <c r="I67" s="1">
        <v>30</v>
      </c>
      <c r="K67">
        <f>IF(I67&gt;J67,I67,J67)</f>
        <v>30</v>
      </c>
      <c r="L67">
        <f>SUM(E67:H67,K67)</f>
        <v>35.5</v>
      </c>
      <c r="M67">
        <v>14.5</v>
      </c>
      <c r="N67">
        <v>13</v>
      </c>
      <c r="O67">
        <f>IF(M67&gt;N67,M67,N67)</f>
        <v>14.5</v>
      </c>
      <c r="P67">
        <f>SUM(E67:H67,K67,O67)</f>
        <v>50</v>
      </c>
      <c r="Q67" s="9" t="str">
        <f>IF(P67&gt;89,"A",IF(P67&gt;79,"B",IF(P67&gt;69,"C",IF(P67&gt;59,"D",IF(P67&gt;49,"E","F")))))</f>
        <v>E</v>
      </c>
    </row>
    <row r="68" spans="1:17" x14ac:dyDescent="0.3">
      <c r="A68" s="1">
        <v>67</v>
      </c>
      <c r="B68" s="1">
        <v>2020</v>
      </c>
      <c r="C68" t="s">
        <v>121</v>
      </c>
      <c r="D68" t="s">
        <v>122</v>
      </c>
      <c r="E68" s="1">
        <v>1.5</v>
      </c>
      <c r="F68" s="1">
        <v>1.5</v>
      </c>
      <c r="G68" s="1">
        <v>1.5</v>
      </c>
      <c r="H68" s="1"/>
      <c r="I68" s="1">
        <v>19</v>
      </c>
      <c r="J68">
        <v>17</v>
      </c>
      <c r="K68">
        <f>IF(I68&gt;J68,I68,J68)</f>
        <v>19</v>
      </c>
      <c r="L68">
        <f>SUM(E68:H68,K68)</f>
        <v>23.5</v>
      </c>
      <c r="M68">
        <v>16</v>
      </c>
      <c r="N68">
        <v>23</v>
      </c>
      <c r="O68">
        <f>IF(M68&gt;N68,M68,N68)</f>
        <v>23</v>
      </c>
      <c r="P68">
        <f>SUM(E68:H68,K68,O68)</f>
        <v>46.5</v>
      </c>
      <c r="Q68" s="9" t="str">
        <f>IF(P68&gt;89,"A",IF(P68&gt;79,"B",IF(P68&gt;69,"C",IF(P68&gt;59,"D",IF(P68&gt;49,"E","F")))))</f>
        <v>F</v>
      </c>
    </row>
    <row r="69" spans="1:17" x14ac:dyDescent="0.3">
      <c r="A69" s="1">
        <v>68</v>
      </c>
      <c r="B69" s="1">
        <v>2020</v>
      </c>
      <c r="C69" t="s">
        <v>123</v>
      </c>
      <c r="D69" t="s">
        <v>48</v>
      </c>
      <c r="E69" s="1"/>
      <c r="F69" s="1"/>
      <c r="G69" s="1"/>
      <c r="H69" s="1">
        <v>3</v>
      </c>
      <c r="I69" s="1"/>
      <c r="K69">
        <f>IF(I69&gt;J69,I69,J69)</f>
        <v>0</v>
      </c>
      <c r="L69">
        <f>SUM(E69:H69,K69)</f>
        <v>3</v>
      </c>
      <c r="O69">
        <f>IF(M69&gt;N69,M69,N69)</f>
        <v>0</v>
      </c>
      <c r="P69">
        <f>SUM(E69:H69,K69,O69)</f>
        <v>3</v>
      </c>
      <c r="Q69" s="9" t="str">
        <f>IF(P69&gt;89,"A",IF(P69&gt;79,"B",IF(P69&gt;69,"C",IF(P69&gt;59,"D",IF(P69&gt;49,"E","F")))))</f>
        <v>F</v>
      </c>
    </row>
    <row r="70" spans="1:17" x14ac:dyDescent="0.3">
      <c r="A70" s="1">
        <v>69</v>
      </c>
      <c r="B70" s="1">
        <v>2020</v>
      </c>
      <c r="C70" t="s">
        <v>69</v>
      </c>
      <c r="D70" t="s">
        <v>124</v>
      </c>
      <c r="E70" s="1">
        <v>2</v>
      </c>
      <c r="F70" s="1">
        <v>1.5</v>
      </c>
      <c r="G70" s="1">
        <v>2</v>
      </c>
      <c r="H70" s="1">
        <v>4</v>
      </c>
      <c r="I70" s="1">
        <v>16</v>
      </c>
      <c r="K70">
        <f>IF(I70&gt;J70,I70,J70)</f>
        <v>16</v>
      </c>
      <c r="L70">
        <f>SUM(E70:H70,K70)</f>
        <v>25.5</v>
      </c>
      <c r="O70">
        <f>IF(M70&gt;N70,M70,N70)</f>
        <v>0</v>
      </c>
      <c r="P70">
        <f>SUM(E70:H70,K70,O70)</f>
        <v>25.5</v>
      </c>
      <c r="Q70" s="9" t="str">
        <f>IF(P70&gt;89,"A",IF(P70&gt;79,"B",IF(P70&gt;69,"C",IF(P70&gt;59,"D",IF(P70&gt;49,"E","F")))))</f>
        <v>F</v>
      </c>
    </row>
    <row r="71" spans="1:17" x14ac:dyDescent="0.3">
      <c r="A71" s="1">
        <v>70</v>
      </c>
      <c r="B71" s="1">
        <v>2020</v>
      </c>
      <c r="C71" t="s">
        <v>125</v>
      </c>
      <c r="D71" t="s">
        <v>126</v>
      </c>
      <c r="E71" s="1">
        <v>2</v>
      </c>
      <c r="F71" s="1">
        <v>2</v>
      </c>
      <c r="G71" s="1">
        <v>2</v>
      </c>
      <c r="H71" s="1">
        <v>4</v>
      </c>
      <c r="I71" s="1">
        <v>30</v>
      </c>
      <c r="K71">
        <f>IF(I71&gt;J71,I71,J71)</f>
        <v>30</v>
      </c>
      <c r="L71">
        <f>SUM(E71:H71,K71)</f>
        <v>40</v>
      </c>
      <c r="M71">
        <v>25</v>
      </c>
      <c r="O71">
        <f>IF(M71&gt;N71,M71,N71)</f>
        <v>25</v>
      </c>
      <c r="P71">
        <f>SUM(E71:H71,K71,O71)</f>
        <v>65</v>
      </c>
      <c r="Q71" s="9" t="str">
        <f>IF(P71&gt;89,"A",IF(P71&gt;79,"B",IF(P71&gt;69,"C",IF(P71&gt;59,"D",IF(P71&gt;49,"E","F")))))</f>
        <v>D</v>
      </c>
    </row>
    <row r="72" spans="1:17" x14ac:dyDescent="0.3">
      <c r="A72" s="1">
        <v>71</v>
      </c>
      <c r="B72" s="1">
        <v>2020</v>
      </c>
      <c r="C72" t="s">
        <v>127</v>
      </c>
      <c r="D72" t="s">
        <v>128</v>
      </c>
      <c r="E72" s="1">
        <v>2</v>
      </c>
      <c r="F72" s="1">
        <v>1.5</v>
      </c>
      <c r="G72" s="1">
        <v>2</v>
      </c>
      <c r="H72" s="1">
        <v>4</v>
      </c>
      <c r="I72" s="1">
        <v>26</v>
      </c>
      <c r="J72">
        <v>17</v>
      </c>
      <c r="K72">
        <f>IF(I72&gt;J72,I72,J72)</f>
        <v>26</v>
      </c>
      <c r="L72">
        <f>SUM(E72:H72,K72)</f>
        <v>35.5</v>
      </c>
      <c r="M72">
        <v>15</v>
      </c>
      <c r="N72">
        <v>24.5</v>
      </c>
      <c r="O72">
        <f>IF(M72&gt;N72,M72,N72)</f>
        <v>24.5</v>
      </c>
      <c r="P72">
        <f>SUM(E72:H72,K72,O72)</f>
        <v>60</v>
      </c>
      <c r="Q72" s="9" t="str">
        <f>IF(P72&gt;89,"A",IF(P72&gt;79,"B",IF(P72&gt;69,"C",IF(P72&gt;59,"D",IF(P72&gt;49,"E","F")))))</f>
        <v>D</v>
      </c>
    </row>
    <row r="73" spans="1:17" x14ac:dyDescent="0.3">
      <c r="A73" s="1">
        <v>72</v>
      </c>
      <c r="B73" s="1">
        <v>2020</v>
      </c>
      <c r="C73" t="s">
        <v>75</v>
      </c>
      <c r="D73" t="s">
        <v>129</v>
      </c>
      <c r="E73" s="1">
        <v>2</v>
      </c>
      <c r="F73" s="1">
        <v>2</v>
      </c>
      <c r="G73" s="1">
        <v>2</v>
      </c>
      <c r="H73" s="1">
        <v>2.5</v>
      </c>
      <c r="I73" s="1">
        <v>36</v>
      </c>
      <c r="K73">
        <f>IF(I73&gt;J73,I73,J73)</f>
        <v>36</v>
      </c>
      <c r="L73">
        <f>SUM(E73:H73,K73)</f>
        <v>44.5</v>
      </c>
      <c r="M73">
        <v>25.5</v>
      </c>
      <c r="O73">
        <f>IF(M73&gt;N73,M73,N73)</f>
        <v>25.5</v>
      </c>
      <c r="P73">
        <f>SUM(E73:H73,K73,O73)</f>
        <v>70</v>
      </c>
      <c r="Q73" s="9" t="str">
        <f>IF(P73&gt;89,"A",IF(P73&gt;79,"B",IF(P73&gt;69,"C",IF(P73&gt;59,"D",IF(P73&gt;49,"E","F")))))</f>
        <v>C</v>
      </c>
    </row>
    <row r="74" spans="1:17" x14ac:dyDescent="0.3">
      <c r="A74" s="1">
        <v>73</v>
      </c>
      <c r="B74" s="1">
        <v>2020</v>
      </c>
      <c r="C74" t="s">
        <v>130</v>
      </c>
      <c r="D74" t="s">
        <v>131</v>
      </c>
      <c r="E74" s="1"/>
      <c r="F74" s="1"/>
      <c r="G74" s="1"/>
      <c r="H74" s="1"/>
      <c r="I74" s="1"/>
      <c r="K74">
        <f>IF(I74&gt;J74,I74,J74)</f>
        <v>0</v>
      </c>
      <c r="L74">
        <f>SUM(E74:H74,K74)</f>
        <v>0</v>
      </c>
      <c r="O74">
        <f>IF(M74&gt;N74,M74,N74)</f>
        <v>0</v>
      </c>
      <c r="P74">
        <f>SUM(E74:H74,K74,O74)</f>
        <v>0</v>
      </c>
      <c r="Q74" s="9" t="str">
        <f>IF(P74&gt;89,"A",IF(P74&gt;79,"B",IF(P74&gt;69,"C",IF(P74&gt;59,"D",IF(P74&gt;49,"E","F")))))</f>
        <v>F</v>
      </c>
    </row>
    <row r="75" spans="1:17" x14ac:dyDescent="0.3">
      <c r="A75" s="1">
        <v>74</v>
      </c>
      <c r="B75" s="1">
        <v>2020</v>
      </c>
      <c r="C75" t="s">
        <v>69</v>
      </c>
      <c r="D75" t="s">
        <v>132</v>
      </c>
      <c r="E75" s="1">
        <v>2</v>
      </c>
      <c r="F75" s="1">
        <v>2</v>
      </c>
      <c r="G75" s="1">
        <v>2</v>
      </c>
      <c r="H75" s="1">
        <v>3</v>
      </c>
      <c r="I75" s="1">
        <v>37</v>
      </c>
      <c r="K75">
        <f>IF(I75&gt;J75,I75,J75)</f>
        <v>37</v>
      </c>
      <c r="L75">
        <f>SUM(E75:H75,K75)</f>
        <v>46</v>
      </c>
      <c r="M75">
        <v>20</v>
      </c>
      <c r="N75">
        <v>28</v>
      </c>
      <c r="O75">
        <f>IF(M75&gt;N75,M75,N75)</f>
        <v>28</v>
      </c>
      <c r="P75">
        <f>SUM(E75:H75,K75,O75)</f>
        <v>74</v>
      </c>
      <c r="Q75" s="9" t="str">
        <f>IF(P75&gt;89,"A",IF(P75&gt;79,"B",IF(P75&gt;69,"C",IF(P75&gt;59,"D",IF(P75&gt;49,"E","F")))))</f>
        <v>C</v>
      </c>
    </row>
    <row r="76" spans="1:17" x14ac:dyDescent="0.3">
      <c r="A76" s="1">
        <v>75</v>
      </c>
      <c r="B76" s="1">
        <v>2020</v>
      </c>
      <c r="C76" t="s">
        <v>65</v>
      </c>
      <c r="D76" t="s">
        <v>133</v>
      </c>
      <c r="E76" s="1">
        <v>1</v>
      </c>
      <c r="F76" s="1">
        <v>2</v>
      </c>
      <c r="G76" s="1">
        <v>1.5</v>
      </c>
      <c r="H76" s="1">
        <v>4</v>
      </c>
      <c r="I76" s="1">
        <v>6</v>
      </c>
      <c r="J76">
        <v>23</v>
      </c>
      <c r="K76">
        <f>IF(I76&gt;J76,I76,J76)</f>
        <v>23</v>
      </c>
      <c r="L76">
        <f>SUM(E76:H76,K76)</f>
        <v>31.5</v>
      </c>
      <c r="M76">
        <v>2</v>
      </c>
      <c r="N76">
        <v>13.5</v>
      </c>
      <c r="O76">
        <f>IF(M76&gt;N76,M76,N76)</f>
        <v>13.5</v>
      </c>
      <c r="P76">
        <f>SUM(E76:H76,K76,O76)</f>
        <v>45</v>
      </c>
      <c r="Q76" s="9" t="str">
        <f>IF(P76&gt;89,"A",IF(P76&gt;79,"B",IF(P76&gt;69,"C",IF(P76&gt;59,"D",IF(P76&gt;49,"E","F")))))</f>
        <v>F</v>
      </c>
    </row>
    <row r="77" spans="1:17" x14ac:dyDescent="0.3">
      <c r="A77" s="1">
        <v>76</v>
      </c>
      <c r="B77" s="1">
        <v>2020</v>
      </c>
      <c r="C77" t="s">
        <v>134</v>
      </c>
      <c r="D77" t="s">
        <v>135</v>
      </c>
      <c r="E77" s="1">
        <v>1.5</v>
      </c>
      <c r="F77" s="1">
        <v>2</v>
      </c>
      <c r="G77" s="1"/>
      <c r="H77" s="1"/>
      <c r="I77" s="1"/>
      <c r="K77">
        <f>IF(I77&gt;J77,I77,J77)</f>
        <v>0</v>
      </c>
      <c r="L77">
        <f>SUM(E77:H77,K77)</f>
        <v>3.5</v>
      </c>
      <c r="O77">
        <f>IF(M77&gt;N77,M77,N77)</f>
        <v>0</v>
      </c>
      <c r="P77">
        <f>SUM(E77:H77,K77,O77)</f>
        <v>3.5</v>
      </c>
      <c r="Q77" s="9" t="str">
        <f>IF(P77&gt;89,"A",IF(P77&gt;79,"B",IF(P77&gt;69,"C",IF(P77&gt;59,"D",IF(P77&gt;49,"E","F")))))</f>
        <v>F</v>
      </c>
    </row>
    <row r="78" spans="1:17" x14ac:dyDescent="0.3">
      <c r="A78" s="1">
        <v>77</v>
      </c>
      <c r="B78" s="1">
        <v>2020</v>
      </c>
      <c r="C78" t="s">
        <v>94</v>
      </c>
      <c r="D78" t="s">
        <v>61</v>
      </c>
      <c r="E78" s="1">
        <v>1</v>
      </c>
      <c r="F78" s="1">
        <v>2</v>
      </c>
      <c r="G78" s="1"/>
      <c r="H78" s="1"/>
      <c r="I78" s="1"/>
      <c r="K78">
        <f>IF(I78&gt;J78,I78,J78)</f>
        <v>0</v>
      </c>
      <c r="L78">
        <f>SUM(E78:H78,K78)</f>
        <v>3</v>
      </c>
      <c r="O78">
        <f>IF(M78&gt;N78,M78,N78)</f>
        <v>0</v>
      </c>
      <c r="P78">
        <f>SUM(E78:H78,K78,O78)</f>
        <v>3</v>
      </c>
      <c r="Q78" s="9" t="str">
        <f>IF(P78&gt;89,"A",IF(P78&gt;79,"B",IF(P78&gt;69,"C",IF(P78&gt;59,"D",IF(P78&gt;49,"E","F")))))</f>
        <v>F</v>
      </c>
    </row>
    <row r="79" spans="1:17" x14ac:dyDescent="0.3">
      <c r="A79" s="1">
        <v>78</v>
      </c>
      <c r="B79" s="1">
        <v>2020</v>
      </c>
      <c r="C79" t="s">
        <v>53</v>
      </c>
      <c r="D79" t="s">
        <v>136</v>
      </c>
      <c r="E79" s="1">
        <v>1.5</v>
      </c>
      <c r="F79" s="1">
        <v>2</v>
      </c>
      <c r="G79" s="1"/>
      <c r="H79" s="1">
        <v>1</v>
      </c>
      <c r="I79" s="1"/>
      <c r="K79">
        <f>IF(I79&gt;J79,I79,J79)</f>
        <v>0</v>
      </c>
      <c r="L79">
        <f>SUM(E79:H79,K79)</f>
        <v>4.5</v>
      </c>
      <c r="O79">
        <f>IF(M79&gt;N79,M79,N79)</f>
        <v>0</v>
      </c>
      <c r="P79">
        <f>SUM(E79:H79,K79,O79)</f>
        <v>4.5</v>
      </c>
      <c r="Q79" s="9" t="str">
        <f>IF(P79&gt;89,"A",IF(P79&gt;79,"B",IF(P79&gt;69,"C",IF(P79&gt;59,"D",IF(P79&gt;49,"E","F")))))</f>
        <v>F</v>
      </c>
    </row>
    <row r="80" spans="1:17" x14ac:dyDescent="0.3">
      <c r="A80" s="1">
        <v>79</v>
      </c>
      <c r="B80" s="1">
        <v>2020</v>
      </c>
      <c r="C80" t="s">
        <v>9</v>
      </c>
      <c r="D80" t="s">
        <v>41</v>
      </c>
      <c r="E80" s="1">
        <v>1.5</v>
      </c>
      <c r="F80" s="1">
        <v>2</v>
      </c>
      <c r="G80" s="1">
        <v>1</v>
      </c>
      <c r="H80" s="1">
        <v>3.5</v>
      </c>
      <c r="I80" s="1">
        <v>4</v>
      </c>
      <c r="J80">
        <v>0</v>
      </c>
      <c r="K80">
        <f>IF(I80&gt;J80,I80,J80)</f>
        <v>4</v>
      </c>
      <c r="L80">
        <f>SUM(E80:H80,K80)</f>
        <v>12</v>
      </c>
      <c r="N80">
        <v>0</v>
      </c>
      <c r="O80">
        <f>IF(M80&gt;N80,M80,N80)</f>
        <v>0</v>
      </c>
      <c r="P80">
        <f>SUM(E80:H80,K80,O80)</f>
        <v>12</v>
      </c>
      <c r="Q80" s="9" t="str">
        <f>IF(P80&gt;89,"A",IF(P80&gt;79,"B",IF(P80&gt;69,"C",IF(P80&gt;59,"D",IF(P80&gt;49,"E","F")))))</f>
        <v>F</v>
      </c>
    </row>
    <row r="81" spans="1:17" x14ac:dyDescent="0.3">
      <c r="A81" s="1">
        <v>80</v>
      </c>
      <c r="B81" s="1">
        <v>2020</v>
      </c>
      <c r="C81" t="s">
        <v>137</v>
      </c>
      <c r="D81" t="s">
        <v>138</v>
      </c>
      <c r="E81" s="1">
        <v>2</v>
      </c>
      <c r="F81" s="1">
        <v>2</v>
      </c>
      <c r="G81" s="1">
        <v>1.5</v>
      </c>
      <c r="H81" s="1"/>
      <c r="I81" s="1">
        <v>4</v>
      </c>
      <c r="J81">
        <v>7</v>
      </c>
      <c r="K81">
        <f>IF(I81&gt;J81,I81,J81)</f>
        <v>7</v>
      </c>
      <c r="L81">
        <f>SUM(E81:H81,K81)</f>
        <v>12.5</v>
      </c>
      <c r="M81">
        <v>0</v>
      </c>
      <c r="O81">
        <f>IF(M81&gt;N81,M81,N81)</f>
        <v>0</v>
      </c>
      <c r="P81">
        <f>SUM(E81:H81,K81,O81)</f>
        <v>12.5</v>
      </c>
      <c r="Q81" s="9" t="str">
        <f>IF(P81&gt;89,"A",IF(P81&gt;79,"B",IF(P81&gt;69,"C",IF(P81&gt;59,"D",IF(P81&gt;49,"E","F")))))</f>
        <v>F</v>
      </c>
    </row>
    <row r="82" spans="1:17" x14ac:dyDescent="0.3">
      <c r="A82" s="1">
        <v>81</v>
      </c>
      <c r="B82" s="1">
        <v>2020</v>
      </c>
      <c r="C82" t="s">
        <v>139</v>
      </c>
      <c r="D82" t="s">
        <v>140</v>
      </c>
      <c r="E82" s="1">
        <v>2</v>
      </c>
      <c r="F82" s="1">
        <v>1.5</v>
      </c>
      <c r="G82" s="1">
        <v>2</v>
      </c>
      <c r="H82" s="1">
        <v>2.5</v>
      </c>
      <c r="I82" s="1">
        <v>2</v>
      </c>
      <c r="J82">
        <v>0</v>
      </c>
      <c r="K82">
        <f>IF(I82&gt;J82,I82,J82)</f>
        <v>2</v>
      </c>
      <c r="L82">
        <f>SUM(E82:H82,K82)</f>
        <v>10</v>
      </c>
      <c r="O82">
        <f>IF(M82&gt;N82,M82,N82)</f>
        <v>0</v>
      </c>
      <c r="P82">
        <f>SUM(E82:H82,K82,O82)</f>
        <v>10</v>
      </c>
      <c r="Q82" s="9" t="str">
        <f>IF(P82&gt;89,"A",IF(P82&gt;79,"B",IF(P82&gt;69,"C",IF(P82&gt;59,"D",IF(P82&gt;49,"E","F")))))</f>
        <v>F</v>
      </c>
    </row>
    <row r="83" spans="1:17" x14ac:dyDescent="0.3">
      <c r="A83" s="1">
        <v>82</v>
      </c>
      <c r="B83" s="1">
        <v>2020</v>
      </c>
      <c r="C83" t="s">
        <v>141</v>
      </c>
      <c r="D83" t="s">
        <v>133</v>
      </c>
      <c r="E83" s="1">
        <v>1.5</v>
      </c>
      <c r="F83" s="1">
        <v>2</v>
      </c>
      <c r="G83" s="1">
        <v>1</v>
      </c>
      <c r="H83" s="1"/>
      <c r="I83" s="1"/>
      <c r="J83">
        <v>0</v>
      </c>
      <c r="K83">
        <f>IF(I83&gt;J83,I83,J83)</f>
        <v>0</v>
      </c>
      <c r="L83">
        <f>SUM(E83:H83,K83)</f>
        <v>4.5</v>
      </c>
      <c r="O83">
        <f>IF(M83&gt;N83,M83,N83)</f>
        <v>0</v>
      </c>
      <c r="P83">
        <f>SUM(E83:H83,K83,O83)</f>
        <v>4.5</v>
      </c>
      <c r="Q83" s="9" t="str">
        <f>IF(P83&gt;89,"A",IF(P83&gt;79,"B",IF(P83&gt;69,"C",IF(P83&gt;59,"D",IF(P83&gt;49,"E","F")))))</f>
        <v>F</v>
      </c>
    </row>
    <row r="84" spans="1:17" x14ac:dyDescent="0.3">
      <c r="A84" s="1">
        <v>83</v>
      </c>
      <c r="B84" s="1">
        <v>2020</v>
      </c>
      <c r="C84" t="s">
        <v>92</v>
      </c>
      <c r="D84" t="s">
        <v>61</v>
      </c>
      <c r="E84" s="1">
        <v>2</v>
      </c>
      <c r="F84" s="1">
        <v>2</v>
      </c>
      <c r="G84" s="1">
        <v>2</v>
      </c>
      <c r="H84" s="1">
        <v>4</v>
      </c>
      <c r="I84" s="1">
        <v>36</v>
      </c>
      <c r="K84">
        <f>IF(I84&gt;J84,I84,J84)</f>
        <v>36</v>
      </c>
      <c r="L84">
        <f>SUM(E84:H84,K84)</f>
        <v>46</v>
      </c>
      <c r="M84">
        <v>30</v>
      </c>
      <c r="O84">
        <f>IF(M84&gt;N84,M84,N84)</f>
        <v>30</v>
      </c>
      <c r="P84">
        <f>SUM(E84:H84,K84,O84)</f>
        <v>76</v>
      </c>
      <c r="Q84" s="9" t="str">
        <f>IF(P84&gt;89,"A",IF(P84&gt;79,"B",IF(P84&gt;69,"C",IF(P84&gt;59,"D",IF(P84&gt;49,"E","F")))))</f>
        <v>C</v>
      </c>
    </row>
    <row r="85" spans="1:17" x14ac:dyDescent="0.3">
      <c r="A85" s="1">
        <v>84</v>
      </c>
      <c r="B85" s="1">
        <v>2020</v>
      </c>
      <c r="C85" t="s">
        <v>100</v>
      </c>
      <c r="D85" t="s">
        <v>70</v>
      </c>
      <c r="E85" s="1">
        <v>2</v>
      </c>
      <c r="F85" s="1">
        <v>2</v>
      </c>
      <c r="G85" s="1">
        <v>2</v>
      </c>
      <c r="H85" s="1">
        <v>4</v>
      </c>
      <c r="I85" s="1">
        <v>20</v>
      </c>
      <c r="K85">
        <f>IF(I85&gt;J85,I85,J85)</f>
        <v>20</v>
      </c>
      <c r="L85">
        <f>SUM(E85:H85,K85)</f>
        <v>30</v>
      </c>
      <c r="M85">
        <v>15</v>
      </c>
      <c r="N85">
        <v>13</v>
      </c>
      <c r="O85">
        <f>IF(M85&gt;N85,M85,N85)</f>
        <v>15</v>
      </c>
      <c r="P85">
        <f>SUM(E85:H85,K85,O85)</f>
        <v>45</v>
      </c>
      <c r="Q85" s="9" t="str">
        <f>IF(P85&gt;89,"A",IF(P85&gt;79,"B",IF(P85&gt;69,"C",IF(P85&gt;59,"D",IF(P85&gt;49,"E","F")))))</f>
        <v>F</v>
      </c>
    </row>
    <row r="86" spans="1:17" x14ac:dyDescent="0.3">
      <c r="A86" s="1">
        <v>85</v>
      </c>
      <c r="B86" s="1">
        <v>2020</v>
      </c>
      <c r="C86" t="s">
        <v>142</v>
      </c>
      <c r="D86" t="s">
        <v>143</v>
      </c>
      <c r="E86" s="1">
        <v>0.5</v>
      </c>
      <c r="F86" s="1">
        <v>1</v>
      </c>
      <c r="G86" s="1">
        <v>1</v>
      </c>
      <c r="H86" s="1">
        <v>1</v>
      </c>
      <c r="I86" s="1"/>
      <c r="K86">
        <f>IF(I86&gt;J86,I86,J86)</f>
        <v>0</v>
      </c>
      <c r="L86">
        <f>SUM(E86:H86,K86)</f>
        <v>3.5</v>
      </c>
      <c r="O86">
        <f>IF(M86&gt;N86,M86,N86)</f>
        <v>0</v>
      </c>
      <c r="P86">
        <f>SUM(E86:H86,K86,O86)</f>
        <v>3.5</v>
      </c>
      <c r="Q86" s="9" t="str">
        <f>IF(P86&gt;89,"A",IF(P86&gt;79,"B",IF(P86&gt;69,"C",IF(P86&gt;59,"D",IF(P86&gt;49,"E","F")))))</f>
        <v>F</v>
      </c>
    </row>
    <row r="87" spans="1:17" x14ac:dyDescent="0.3">
      <c r="A87" s="1">
        <v>86</v>
      </c>
      <c r="B87" s="1">
        <v>2020</v>
      </c>
      <c r="C87" t="s">
        <v>110</v>
      </c>
      <c r="D87" t="s">
        <v>144</v>
      </c>
      <c r="E87" s="1">
        <v>2</v>
      </c>
      <c r="F87" s="1">
        <v>2</v>
      </c>
      <c r="G87" s="1">
        <v>1.5</v>
      </c>
      <c r="H87" s="1"/>
      <c r="I87" s="1"/>
      <c r="K87">
        <f>IF(I87&gt;J87,I87,J87)</f>
        <v>0</v>
      </c>
      <c r="L87">
        <f>SUM(E87:H87,K87)</f>
        <v>5.5</v>
      </c>
      <c r="O87">
        <f>IF(M87&gt;N87,M87,N87)</f>
        <v>0</v>
      </c>
      <c r="P87">
        <f>SUM(E87:H87,K87,O87)</f>
        <v>5.5</v>
      </c>
      <c r="Q87" s="9" t="str">
        <f>IF(P87&gt;89,"A",IF(P87&gt;79,"B",IF(P87&gt;69,"C",IF(P87&gt;59,"D",IF(P87&gt;49,"E","F")))))</f>
        <v>F</v>
      </c>
    </row>
    <row r="88" spans="1:17" x14ac:dyDescent="0.3">
      <c r="A88" s="1">
        <v>87</v>
      </c>
      <c r="B88" s="1">
        <v>2020</v>
      </c>
      <c r="C88" t="s">
        <v>65</v>
      </c>
      <c r="D88" t="s">
        <v>145</v>
      </c>
      <c r="E88" s="1">
        <v>1.5</v>
      </c>
      <c r="F88" s="1">
        <v>2</v>
      </c>
      <c r="G88" s="1">
        <v>2</v>
      </c>
      <c r="H88" s="1">
        <v>1</v>
      </c>
      <c r="I88" s="1">
        <v>34</v>
      </c>
      <c r="K88">
        <f>IF(I88&gt;J88,I88,J88)</f>
        <v>34</v>
      </c>
      <c r="L88">
        <f>SUM(E88:H88,K88)</f>
        <v>40.5</v>
      </c>
      <c r="M88">
        <v>10</v>
      </c>
      <c r="N88">
        <v>9</v>
      </c>
      <c r="O88">
        <f>IF(M88&gt;N88,M88,N88)</f>
        <v>10</v>
      </c>
      <c r="P88">
        <f>SUM(E88:H88,K88,O88)</f>
        <v>50.5</v>
      </c>
      <c r="Q88" s="9" t="str">
        <f>IF(P88&gt;89,"A",IF(P88&gt;79,"B",IF(P88&gt;69,"C",IF(P88&gt;59,"D",IF(P88&gt;49,"E","F")))))</f>
        <v>E</v>
      </c>
    </row>
    <row r="89" spans="1:17" x14ac:dyDescent="0.3">
      <c r="A89" s="1">
        <v>88</v>
      </c>
      <c r="B89" s="1">
        <v>2020</v>
      </c>
      <c r="C89" t="s">
        <v>9</v>
      </c>
      <c r="D89" t="s">
        <v>48</v>
      </c>
      <c r="E89" s="1">
        <v>1.5</v>
      </c>
      <c r="F89" s="1">
        <v>2</v>
      </c>
      <c r="G89" s="1"/>
      <c r="H89" s="1"/>
      <c r="I89" s="1">
        <v>5</v>
      </c>
      <c r="J89">
        <v>8</v>
      </c>
      <c r="K89">
        <f>IF(I89&gt;J89,I89,J89)</f>
        <v>8</v>
      </c>
      <c r="L89">
        <f>SUM(E89:H89,K89)</f>
        <v>11.5</v>
      </c>
      <c r="O89">
        <f>IF(M89&gt;N89,M89,N89)</f>
        <v>0</v>
      </c>
      <c r="P89">
        <f>SUM(E89:H89,K89,O89)</f>
        <v>11.5</v>
      </c>
      <c r="Q89" s="9" t="str">
        <f>IF(P89&gt;89,"A",IF(P89&gt;79,"B",IF(P89&gt;69,"C",IF(P89&gt;59,"D",IF(P89&gt;49,"E","F")))))</f>
        <v>F</v>
      </c>
    </row>
    <row r="90" spans="1:17" x14ac:dyDescent="0.3">
      <c r="A90" s="1">
        <v>89</v>
      </c>
      <c r="B90" s="1">
        <v>2020</v>
      </c>
      <c r="C90" t="s">
        <v>146</v>
      </c>
      <c r="D90" t="s">
        <v>147</v>
      </c>
      <c r="E90" s="1">
        <v>2</v>
      </c>
      <c r="F90" s="1">
        <v>2</v>
      </c>
      <c r="G90" s="1">
        <v>1</v>
      </c>
      <c r="H90" s="1"/>
      <c r="I90" s="1"/>
      <c r="J90">
        <v>0</v>
      </c>
      <c r="K90">
        <f>IF(I90&gt;J90,I90,J90)</f>
        <v>0</v>
      </c>
      <c r="L90">
        <f>SUM(E90:H90,K90)</f>
        <v>5</v>
      </c>
      <c r="O90">
        <f>IF(M90&gt;N90,M90,N90)</f>
        <v>0</v>
      </c>
      <c r="P90">
        <f>SUM(E90:H90,K90,O90)</f>
        <v>5</v>
      </c>
      <c r="Q90" s="9" t="str">
        <f>IF(P90&gt;89,"A",IF(P90&gt;79,"B",IF(P90&gt;69,"C",IF(P90&gt;59,"D",IF(P90&gt;49,"E","F")))))</f>
        <v>F</v>
      </c>
    </row>
    <row r="91" spans="1:17" x14ac:dyDescent="0.3">
      <c r="A91" s="1">
        <v>90</v>
      </c>
      <c r="B91" s="1">
        <v>2020</v>
      </c>
      <c r="C91" t="s">
        <v>148</v>
      </c>
      <c r="D91" t="s">
        <v>93</v>
      </c>
      <c r="E91" s="1">
        <v>2</v>
      </c>
      <c r="F91" s="1">
        <v>2</v>
      </c>
      <c r="G91" s="1">
        <v>2</v>
      </c>
      <c r="H91" s="1">
        <v>2</v>
      </c>
      <c r="I91" s="1">
        <v>1</v>
      </c>
      <c r="J91">
        <v>3</v>
      </c>
      <c r="K91">
        <f>IF(I91&gt;J91,I91,J91)</f>
        <v>3</v>
      </c>
      <c r="L91">
        <f>SUM(E91:H91,K91)</f>
        <v>11</v>
      </c>
      <c r="O91">
        <f>IF(M91&gt;N91,M91,N91)</f>
        <v>0</v>
      </c>
      <c r="P91">
        <f>SUM(E91:H91,K91,O91)</f>
        <v>11</v>
      </c>
      <c r="Q91" s="9" t="str">
        <f>IF(P91&gt;89,"A",IF(P91&gt;79,"B",IF(P91&gt;69,"C",IF(P91&gt;59,"D",IF(P91&gt;49,"E","F")))))</f>
        <v>F</v>
      </c>
    </row>
    <row r="92" spans="1:17" x14ac:dyDescent="0.3">
      <c r="A92" s="1">
        <v>91</v>
      </c>
      <c r="B92" s="1">
        <v>2020</v>
      </c>
      <c r="C92" t="s">
        <v>90</v>
      </c>
      <c r="D92" t="s">
        <v>6</v>
      </c>
      <c r="E92" s="1">
        <v>2</v>
      </c>
      <c r="F92" s="1">
        <v>2</v>
      </c>
      <c r="G92" s="1">
        <v>2</v>
      </c>
      <c r="H92" s="1"/>
      <c r="I92" s="1">
        <v>28</v>
      </c>
      <c r="J92">
        <v>37</v>
      </c>
      <c r="K92">
        <f>IF(I92&gt;J92,I92,J92)</f>
        <v>37</v>
      </c>
      <c r="L92">
        <f>SUM(E92:H92,K92)</f>
        <v>43</v>
      </c>
      <c r="M92">
        <v>17</v>
      </c>
      <c r="N92">
        <v>42</v>
      </c>
      <c r="O92">
        <f>IF(M92&gt;N92,M92,N92)</f>
        <v>42</v>
      </c>
      <c r="P92">
        <f>SUM(E92:H92,K92,O92)</f>
        <v>85</v>
      </c>
      <c r="Q92" s="9" t="str">
        <f>IF(P92&gt;89,"A",IF(P92&gt;79,"B",IF(P92&gt;69,"C",IF(P92&gt;59,"D",IF(P92&gt;49,"E","F")))))</f>
        <v>B</v>
      </c>
    </row>
    <row r="93" spans="1:17" x14ac:dyDescent="0.3">
      <c r="A93" s="1">
        <v>92</v>
      </c>
      <c r="B93" s="1">
        <v>2020</v>
      </c>
      <c r="C93" t="s">
        <v>55</v>
      </c>
      <c r="D93" t="s">
        <v>149</v>
      </c>
      <c r="E93" s="1">
        <v>2</v>
      </c>
      <c r="F93" s="1">
        <v>2</v>
      </c>
      <c r="G93" s="1">
        <v>2</v>
      </c>
      <c r="H93" s="1">
        <v>4</v>
      </c>
      <c r="I93" s="1">
        <v>23</v>
      </c>
      <c r="J93">
        <v>16</v>
      </c>
      <c r="K93">
        <f>IF(I93&gt;J93,I93,J93)</f>
        <v>23</v>
      </c>
      <c r="L93">
        <f>SUM(E93:H93,K93)</f>
        <v>33</v>
      </c>
      <c r="M93">
        <v>0</v>
      </c>
      <c r="N93">
        <v>3</v>
      </c>
      <c r="O93">
        <f>IF(M93&gt;N93,M93,N93)</f>
        <v>3</v>
      </c>
      <c r="P93">
        <f>SUM(E93:H93,K93,O93)</f>
        <v>36</v>
      </c>
      <c r="Q93" s="9" t="str">
        <f>IF(P93&gt;89,"A",IF(P93&gt;79,"B",IF(P93&gt;69,"C",IF(P93&gt;59,"D",IF(P93&gt;49,"E","F")))))</f>
        <v>F</v>
      </c>
    </row>
    <row r="94" spans="1:17" x14ac:dyDescent="0.3">
      <c r="A94" s="1">
        <v>93</v>
      </c>
      <c r="B94" s="1">
        <v>2020</v>
      </c>
      <c r="C94" t="s">
        <v>150</v>
      </c>
      <c r="D94" t="s">
        <v>151</v>
      </c>
      <c r="E94" s="1"/>
      <c r="F94" s="1"/>
      <c r="G94" s="1"/>
      <c r="H94" s="1">
        <v>1</v>
      </c>
      <c r="I94" s="1"/>
      <c r="J94">
        <v>0</v>
      </c>
      <c r="K94">
        <f>IF(I94&gt;J94,I94,J94)</f>
        <v>0</v>
      </c>
      <c r="L94">
        <f>SUM(E94:H94,K94)</f>
        <v>1</v>
      </c>
      <c r="O94">
        <f>IF(M94&gt;N94,M94,N94)</f>
        <v>0</v>
      </c>
      <c r="P94">
        <f>SUM(E94:H94,K94,O94)</f>
        <v>1</v>
      </c>
      <c r="Q94" s="9" t="str">
        <f>IF(P94&gt;89,"A",IF(P94&gt;79,"B",IF(P94&gt;69,"C",IF(P94&gt;59,"D",IF(P94&gt;49,"E","F")))))</f>
        <v>F</v>
      </c>
    </row>
    <row r="95" spans="1:17" x14ac:dyDescent="0.3">
      <c r="A95" s="1">
        <v>94</v>
      </c>
      <c r="B95" s="1">
        <v>2020</v>
      </c>
      <c r="C95" t="s">
        <v>7</v>
      </c>
      <c r="D95" t="s">
        <v>6</v>
      </c>
      <c r="E95" s="1">
        <v>2</v>
      </c>
      <c r="F95" s="1">
        <v>2</v>
      </c>
      <c r="G95" s="1">
        <v>1.5</v>
      </c>
      <c r="H95" s="1"/>
      <c r="I95" s="1">
        <v>31</v>
      </c>
      <c r="K95">
        <f>IF(I95&gt;J95,I95,J95)</f>
        <v>31</v>
      </c>
      <c r="L95">
        <f>SUM(E95:H95,K95)</f>
        <v>36.5</v>
      </c>
      <c r="M95">
        <v>8.5</v>
      </c>
      <c r="N95">
        <v>17</v>
      </c>
      <c r="O95">
        <f>IF(M95&gt;N95,M95,N95)</f>
        <v>17</v>
      </c>
      <c r="P95">
        <f>SUM(E95:H95,K95,O95)</f>
        <v>53.5</v>
      </c>
      <c r="Q95" s="9" t="str">
        <f>IF(P95&gt;89,"A",IF(P95&gt;79,"B",IF(P95&gt;69,"C",IF(P95&gt;59,"D",IF(P95&gt;49,"E","F")))))</f>
        <v>E</v>
      </c>
    </row>
    <row r="96" spans="1:17" x14ac:dyDescent="0.3">
      <c r="A96" s="1">
        <v>95</v>
      </c>
      <c r="B96" s="1">
        <v>2020</v>
      </c>
      <c r="C96" t="s">
        <v>152</v>
      </c>
      <c r="D96" t="s">
        <v>153</v>
      </c>
      <c r="E96" s="1">
        <v>1.5</v>
      </c>
      <c r="F96" s="1">
        <v>2</v>
      </c>
      <c r="G96" s="1">
        <v>1.5</v>
      </c>
      <c r="H96" s="1">
        <v>2</v>
      </c>
      <c r="I96" s="1">
        <v>0</v>
      </c>
      <c r="J96">
        <v>0</v>
      </c>
      <c r="K96">
        <f>IF(I96&gt;J96,I96,J96)</f>
        <v>0</v>
      </c>
      <c r="L96">
        <f>SUM(E96:H96,K96)</f>
        <v>7</v>
      </c>
      <c r="O96">
        <f>IF(M96&gt;N96,M96,N96)</f>
        <v>0</v>
      </c>
      <c r="P96">
        <f>SUM(E96:H96,K96,O96)</f>
        <v>7</v>
      </c>
      <c r="Q96" s="9" t="str">
        <f>IF(P96&gt;89,"A",IF(P96&gt;79,"B",IF(P96&gt;69,"C",IF(P96&gt;59,"D",IF(P96&gt;49,"E","F")))))</f>
        <v>F</v>
      </c>
    </row>
    <row r="97" spans="1:17" x14ac:dyDescent="0.3">
      <c r="A97" s="1">
        <v>96</v>
      </c>
      <c r="B97" s="1">
        <v>2020</v>
      </c>
      <c r="C97" t="s">
        <v>154</v>
      </c>
      <c r="D97" t="s">
        <v>155</v>
      </c>
      <c r="E97" s="1">
        <v>2</v>
      </c>
      <c r="F97" s="1">
        <v>2</v>
      </c>
      <c r="G97" s="1"/>
      <c r="H97" s="1"/>
      <c r="I97" s="1"/>
      <c r="J97">
        <v>4</v>
      </c>
      <c r="K97">
        <f>IF(I97&gt;J97,I97,J97)</f>
        <v>4</v>
      </c>
      <c r="L97">
        <f>SUM(E97:H97,K97)</f>
        <v>8</v>
      </c>
      <c r="O97">
        <f>IF(M97&gt;N97,M97,N97)</f>
        <v>0</v>
      </c>
      <c r="P97">
        <f>SUM(E97:H97,K97,O97)</f>
        <v>8</v>
      </c>
      <c r="Q97" s="9" t="str">
        <f>IF(P97&gt;89,"A",IF(P97&gt;79,"B",IF(P97&gt;69,"C",IF(P97&gt;59,"D",IF(P97&gt;49,"E","F")))))</f>
        <v>F</v>
      </c>
    </row>
    <row r="98" spans="1:17" x14ac:dyDescent="0.3">
      <c r="A98" s="1">
        <v>97</v>
      </c>
      <c r="B98" s="1">
        <v>2020</v>
      </c>
      <c r="C98" t="s">
        <v>53</v>
      </c>
      <c r="D98" t="s">
        <v>156</v>
      </c>
      <c r="E98" s="1">
        <v>2</v>
      </c>
      <c r="F98" s="1">
        <v>2</v>
      </c>
      <c r="G98" s="1">
        <v>2</v>
      </c>
      <c r="H98" s="1">
        <v>4</v>
      </c>
      <c r="I98" s="1">
        <v>37</v>
      </c>
      <c r="K98">
        <f>IF(I98&gt;J98,I98,J98)</f>
        <v>37</v>
      </c>
      <c r="L98">
        <f>SUM(E98:H98,K98)</f>
        <v>47</v>
      </c>
      <c r="M98">
        <v>6</v>
      </c>
      <c r="N98">
        <v>33</v>
      </c>
      <c r="O98">
        <f>IF(M98&gt;N98,M98,N98)</f>
        <v>33</v>
      </c>
      <c r="P98">
        <f>SUM(E98:H98,K98,O98)</f>
        <v>80</v>
      </c>
      <c r="Q98" s="9" t="str">
        <f>IF(P98&gt;89,"A",IF(P98&gt;79,"B",IF(P98&gt;69,"C",IF(P98&gt;59,"D",IF(P98&gt;49,"E","F")))))</f>
        <v>B</v>
      </c>
    </row>
    <row r="99" spans="1:17" x14ac:dyDescent="0.3">
      <c r="A99" s="1">
        <v>98</v>
      </c>
      <c r="B99" s="1">
        <v>2020</v>
      </c>
      <c r="C99" t="s">
        <v>157</v>
      </c>
      <c r="D99" t="s">
        <v>158</v>
      </c>
      <c r="E99" s="1">
        <v>1.5</v>
      </c>
      <c r="F99" s="1">
        <v>2</v>
      </c>
      <c r="G99" s="1">
        <v>2</v>
      </c>
      <c r="H99" s="1">
        <v>1</v>
      </c>
      <c r="I99" s="1">
        <v>7</v>
      </c>
      <c r="J99">
        <v>1</v>
      </c>
      <c r="K99">
        <f>IF(I99&gt;J99,I99,J99)</f>
        <v>7</v>
      </c>
      <c r="L99">
        <f>SUM(E99:H99,K99)</f>
        <v>13.5</v>
      </c>
      <c r="O99">
        <f>IF(M99&gt;N99,M99,N99)</f>
        <v>0</v>
      </c>
      <c r="P99">
        <f>SUM(E99:H99,K99,O99)</f>
        <v>13.5</v>
      </c>
      <c r="Q99" s="9" t="str">
        <f>IF(P99&gt;89,"A",IF(P99&gt;79,"B",IF(P99&gt;69,"C",IF(P99&gt;59,"D",IF(P99&gt;49,"E","F")))))</f>
        <v>F</v>
      </c>
    </row>
    <row r="100" spans="1:17" x14ac:dyDescent="0.3">
      <c r="A100" s="1">
        <v>99</v>
      </c>
      <c r="B100" s="1">
        <v>2020</v>
      </c>
      <c r="C100" t="s">
        <v>73</v>
      </c>
      <c r="D100" t="s">
        <v>6</v>
      </c>
      <c r="E100" s="1"/>
      <c r="F100" s="1"/>
      <c r="G100" s="1"/>
      <c r="H100" s="1"/>
      <c r="I100" s="1"/>
      <c r="K100">
        <f>IF(I100&gt;J100,I100,J100)</f>
        <v>0</v>
      </c>
      <c r="L100">
        <f>SUM(E100:H100,K100)</f>
        <v>0</v>
      </c>
      <c r="O100">
        <f>IF(M100&gt;N100,M100,N100)</f>
        <v>0</v>
      </c>
      <c r="P100">
        <f>SUM(E100:H100,K100,O100)</f>
        <v>0</v>
      </c>
      <c r="Q100" s="9" t="str">
        <f>IF(P100&gt;89,"A",IF(P100&gt;79,"B",IF(P100&gt;69,"C",IF(P100&gt;59,"D",IF(P100&gt;49,"E","F")))))</f>
        <v>F</v>
      </c>
    </row>
    <row r="101" spans="1:17" x14ac:dyDescent="0.3">
      <c r="A101" s="1">
        <v>100</v>
      </c>
      <c r="B101" s="1">
        <v>2020</v>
      </c>
      <c r="C101" t="s">
        <v>159</v>
      </c>
      <c r="D101" t="s">
        <v>160</v>
      </c>
      <c r="E101" s="1">
        <v>2</v>
      </c>
      <c r="F101" s="1">
        <v>2</v>
      </c>
      <c r="G101" s="1"/>
      <c r="H101" s="1">
        <v>1</v>
      </c>
      <c r="I101" s="1">
        <v>10</v>
      </c>
      <c r="K101">
        <f>IF(I101&gt;J101,I101,J101)</f>
        <v>10</v>
      </c>
      <c r="L101">
        <f>SUM(E101:H101,K101)</f>
        <v>15</v>
      </c>
      <c r="O101">
        <f>IF(M101&gt;N101,M101,N101)</f>
        <v>0</v>
      </c>
      <c r="P101">
        <f>SUM(E101:H101,K101,O101)</f>
        <v>15</v>
      </c>
      <c r="Q101" s="9" t="str">
        <f>IF(P101&gt;89,"A",IF(P101&gt;79,"B",IF(P101&gt;69,"C",IF(P101&gt;59,"D",IF(P101&gt;49,"E","F")))))</f>
        <v>F</v>
      </c>
    </row>
    <row r="102" spans="1:17" x14ac:dyDescent="0.3">
      <c r="A102" s="1">
        <v>101</v>
      </c>
      <c r="B102" s="1">
        <v>2020</v>
      </c>
      <c r="C102" t="s">
        <v>98</v>
      </c>
      <c r="D102" t="s">
        <v>161</v>
      </c>
      <c r="E102" s="1">
        <v>2</v>
      </c>
      <c r="F102" s="1">
        <v>2</v>
      </c>
      <c r="G102" s="1">
        <v>2</v>
      </c>
      <c r="H102" s="1">
        <v>3.5</v>
      </c>
      <c r="I102" s="1">
        <v>33</v>
      </c>
      <c r="K102">
        <f>IF(I102&gt;J102,I102,J102)</f>
        <v>33</v>
      </c>
      <c r="L102">
        <f>SUM(E102:H102,K102)</f>
        <v>42.5</v>
      </c>
      <c r="M102">
        <v>12.5</v>
      </c>
      <c r="N102">
        <v>15</v>
      </c>
      <c r="O102">
        <f>IF(M102&gt;N102,M102,N102)</f>
        <v>15</v>
      </c>
      <c r="P102">
        <f>SUM(E102:H102,K102,O102)</f>
        <v>57.5</v>
      </c>
      <c r="Q102" s="9" t="str">
        <f>IF(P102&gt;89,"A",IF(P102&gt;79,"B",IF(P102&gt;69,"C",IF(P102&gt;59,"D",IF(P102&gt;49,"E","F")))))</f>
        <v>E</v>
      </c>
    </row>
    <row r="103" spans="1:17" x14ac:dyDescent="0.3">
      <c r="A103" s="1">
        <v>103</v>
      </c>
      <c r="B103" s="1">
        <v>2020</v>
      </c>
      <c r="C103" t="s">
        <v>162</v>
      </c>
      <c r="D103" t="s">
        <v>163</v>
      </c>
      <c r="E103" s="1"/>
      <c r="F103" s="1"/>
      <c r="G103" s="1"/>
      <c r="H103" s="1"/>
      <c r="I103" s="1"/>
      <c r="K103">
        <f>IF(I103&gt;J103,I103,J103)</f>
        <v>0</v>
      </c>
      <c r="L103">
        <f>SUM(E103:H103,K103)</f>
        <v>0</v>
      </c>
      <c r="O103">
        <f>IF(M103&gt;N103,M103,N103)</f>
        <v>0</v>
      </c>
      <c r="P103">
        <f>SUM(E103:H103,K103,O103)</f>
        <v>0</v>
      </c>
      <c r="Q103" s="9" t="str">
        <f>IF(P103&gt;89,"A",IF(P103&gt;79,"B",IF(P103&gt;69,"C",IF(P103&gt;59,"D",IF(P103&gt;49,"E","F")))))</f>
        <v>F</v>
      </c>
    </row>
    <row r="104" spans="1:17" x14ac:dyDescent="0.3">
      <c r="A104" s="2">
        <v>105</v>
      </c>
      <c r="B104" s="1">
        <v>2020</v>
      </c>
      <c r="C104" t="s">
        <v>164</v>
      </c>
      <c r="D104" t="s">
        <v>165</v>
      </c>
      <c r="E104" s="1"/>
      <c r="F104" s="1"/>
      <c r="G104" s="1"/>
      <c r="H104" s="1"/>
      <c r="I104" s="1"/>
      <c r="K104">
        <f>IF(I104&gt;J104,I104,J104)</f>
        <v>0</v>
      </c>
      <c r="L104">
        <f>SUM(E104:H104,K104)</f>
        <v>0</v>
      </c>
      <c r="O104">
        <f>IF(M104&gt;N104,M104,N104)</f>
        <v>0</v>
      </c>
      <c r="P104">
        <f>SUM(E104:H104,K104,O104)</f>
        <v>0</v>
      </c>
      <c r="Q104" s="9" t="str">
        <f>IF(P104&gt;89,"A",IF(P104&gt;79,"B",IF(P104&gt;69,"C",IF(P104&gt;59,"D",IF(P104&gt;49,"E","F")))))</f>
        <v>F</v>
      </c>
    </row>
    <row r="105" spans="1:17" x14ac:dyDescent="0.3">
      <c r="A105" s="1">
        <v>5</v>
      </c>
      <c r="B105" s="1">
        <v>2019</v>
      </c>
      <c r="C105" t="s">
        <v>9</v>
      </c>
      <c r="D105" t="s">
        <v>166</v>
      </c>
      <c r="E105" s="1">
        <v>2</v>
      </c>
      <c r="F105" s="1">
        <v>1.5</v>
      </c>
      <c r="G105" s="1"/>
      <c r="H105" s="1"/>
      <c r="I105" s="1"/>
      <c r="K105">
        <f>IF(I105&gt;J105,I105,J105)</f>
        <v>0</v>
      </c>
      <c r="L105">
        <f>SUM(E105:H105,K105)</f>
        <v>3.5</v>
      </c>
      <c r="O105">
        <f>IF(M105&gt;N105,M105,N105)</f>
        <v>0</v>
      </c>
      <c r="P105">
        <f>SUM(E105:H105,K105,O105)</f>
        <v>3.5</v>
      </c>
      <c r="Q105" s="9" t="str">
        <f>IF(P105&gt;89,"A",IF(P105&gt;79,"B",IF(P105&gt;69,"C",IF(P105&gt;59,"D",IF(P105&gt;49,"E","F")))))</f>
        <v>F</v>
      </c>
    </row>
    <row r="106" spans="1:17" x14ac:dyDescent="0.3">
      <c r="A106" s="1">
        <v>6</v>
      </c>
      <c r="B106" s="1">
        <v>2019</v>
      </c>
      <c r="C106" t="s">
        <v>167</v>
      </c>
      <c r="D106" t="s">
        <v>168</v>
      </c>
      <c r="E106" s="1">
        <v>2</v>
      </c>
      <c r="F106" s="1"/>
      <c r="G106" s="1"/>
      <c r="H106" s="1"/>
      <c r="I106" s="1"/>
      <c r="K106">
        <f>IF(I106&gt;J106,I106,J106)</f>
        <v>0</v>
      </c>
      <c r="L106">
        <f>SUM(E106:H106,K106)</f>
        <v>2</v>
      </c>
      <c r="O106">
        <f>IF(M106&gt;N106,M106,N106)</f>
        <v>0</v>
      </c>
      <c r="P106">
        <f>SUM(E106:H106,K106,O106)</f>
        <v>2</v>
      </c>
      <c r="Q106" s="9" t="str">
        <f>IF(P106&gt;89,"A",IF(P106&gt;79,"B",IF(P106&gt;69,"C",IF(P106&gt;59,"D",IF(P106&gt;49,"E","F")))))</f>
        <v>F</v>
      </c>
    </row>
    <row r="107" spans="1:17" x14ac:dyDescent="0.3">
      <c r="A107" s="1">
        <v>11</v>
      </c>
      <c r="B107" s="1">
        <v>2019</v>
      </c>
      <c r="C107" t="s">
        <v>169</v>
      </c>
      <c r="D107" t="s">
        <v>170</v>
      </c>
      <c r="E107" s="1"/>
      <c r="F107" s="1">
        <v>2</v>
      </c>
      <c r="G107" s="1">
        <v>1.5</v>
      </c>
      <c r="H107" s="1"/>
      <c r="I107" s="1">
        <v>37</v>
      </c>
      <c r="K107">
        <f>IF(I107&gt;J107,I107,J107)</f>
        <v>37</v>
      </c>
      <c r="L107">
        <f>SUM(E107:H107,K107)</f>
        <v>40.5</v>
      </c>
      <c r="M107">
        <v>15</v>
      </c>
      <c r="O107">
        <f>IF(M107&gt;N107,M107,N107)</f>
        <v>15</v>
      </c>
      <c r="P107">
        <f>SUM(E107:H107,K107,O107)</f>
        <v>55.5</v>
      </c>
      <c r="Q107" s="9" t="str">
        <f>IF(P107&gt;89,"A",IF(P107&gt;79,"B",IF(P107&gt;69,"C",IF(P107&gt;59,"D",IF(P107&gt;49,"E","F")))))</f>
        <v>E</v>
      </c>
    </row>
    <row r="108" spans="1:17" x14ac:dyDescent="0.3">
      <c r="A108" s="1">
        <v>12</v>
      </c>
      <c r="B108" s="1">
        <v>2019</v>
      </c>
      <c r="C108" t="s">
        <v>65</v>
      </c>
      <c r="D108" t="s">
        <v>171</v>
      </c>
      <c r="E108" s="1"/>
      <c r="F108" s="1"/>
      <c r="G108" s="1"/>
      <c r="H108" s="1">
        <v>1</v>
      </c>
      <c r="I108" s="1"/>
      <c r="K108">
        <f>IF(I108&gt;J108,I108,J108)</f>
        <v>0</v>
      </c>
      <c r="L108">
        <f>SUM(E108:H108,K108)</f>
        <v>1</v>
      </c>
      <c r="O108">
        <f>IF(M108&gt;N108,M108,N108)</f>
        <v>0</v>
      </c>
      <c r="P108">
        <f>SUM(E108:H108,K108,O108)</f>
        <v>1</v>
      </c>
      <c r="Q108" s="9" t="str">
        <f>IF(P108&gt;89,"A",IF(P108&gt;79,"B",IF(P108&gt;69,"C",IF(P108&gt;59,"D",IF(P108&gt;49,"E","F")))))</f>
        <v>F</v>
      </c>
    </row>
    <row r="109" spans="1:17" x14ac:dyDescent="0.3">
      <c r="A109" s="1">
        <v>13</v>
      </c>
      <c r="B109" s="1">
        <v>2019</v>
      </c>
      <c r="C109" t="s">
        <v>9</v>
      </c>
      <c r="D109" t="s">
        <v>22</v>
      </c>
      <c r="E109" s="1">
        <v>1.5</v>
      </c>
      <c r="F109" s="1">
        <v>2</v>
      </c>
      <c r="G109" s="1"/>
      <c r="H109" s="1">
        <v>1</v>
      </c>
      <c r="I109" s="1"/>
      <c r="K109">
        <f>IF(I109&gt;J109,I109,J109)</f>
        <v>0</v>
      </c>
      <c r="L109">
        <f>SUM(E109:H109,K109)</f>
        <v>4.5</v>
      </c>
      <c r="O109">
        <f>IF(M109&gt;N109,M109,N109)</f>
        <v>0</v>
      </c>
      <c r="P109">
        <f>SUM(E109:H109,K109,O109)</f>
        <v>4.5</v>
      </c>
      <c r="Q109" s="9" t="str">
        <f>IF(P109&gt;89,"A",IF(P109&gt;79,"B",IF(P109&gt;69,"C",IF(P109&gt;59,"D",IF(P109&gt;49,"E","F")))))</f>
        <v>F</v>
      </c>
    </row>
    <row r="110" spans="1:17" x14ac:dyDescent="0.3">
      <c r="A110" s="1">
        <v>15</v>
      </c>
      <c r="B110" s="1">
        <v>2019</v>
      </c>
      <c r="C110" t="s">
        <v>172</v>
      </c>
      <c r="D110" t="s">
        <v>173</v>
      </c>
      <c r="E110" s="1">
        <v>2</v>
      </c>
      <c r="F110" s="1">
        <v>2</v>
      </c>
      <c r="G110" s="1">
        <v>1.5</v>
      </c>
      <c r="H110" s="1">
        <v>2.5</v>
      </c>
      <c r="I110" s="1">
        <v>29</v>
      </c>
      <c r="K110">
        <f>IF(I110&gt;J110,I110,J110)</f>
        <v>29</v>
      </c>
      <c r="L110">
        <f>SUM(E110:H110,K110)</f>
        <v>37</v>
      </c>
      <c r="M110">
        <v>13</v>
      </c>
      <c r="O110">
        <f>IF(M110&gt;N110,M110,N110)</f>
        <v>13</v>
      </c>
      <c r="P110">
        <f>SUM(E110:H110,K110,O110)</f>
        <v>50</v>
      </c>
      <c r="Q110" s="9" t="str">
        <f>IF(P110&gt;89,"A",IF(P110&gt;79,"B",IF(P110&gt;69,"C",IF(P110&gt;59,"D",IF(P110&gt;49,"E","F")))))</f>
        <v>E</v>
      </c>
    </row>
    <row r="111" spans="1:17" x14ac:dyDescent="0.3">
      <c r="A111" s="1">
        <v>16</v>
      </c>
      <c r="B111" s="1">
        <v>2019</v>
      </c>
      <c r="C111" t="s">
        <v>84</v>
      </c>
      <c r="D111" t="s">
        <v>174</v>
      </c>
      <c r="E111" s="1">
        <v>2</v>
      </c>
      <c r="F111" s="1">
        <v>2</v>
      </c>
      <c r="G111" s="1">
        <v>1.5</v>
      </c>
      <c r="H111" s="1">
        <v>3</v>
      </c>
      <c r="I111" s="1">
        <v>31</v>
      </c>
      <c r="K111">
        <f>IF(I111&gt;J111,I111,J111)</f>
        <v>31</v>
      </c>
      <c r="L111">
        <f>SUM(E111:H111,K111)</f>
        <v>39.5</v>
      </c>
      <c r="M111">
        <v>11.5</v>
      </c>
      <c r="O111">
        <f>IF(M111&gt;N111,M111,N111)</f>
        <v>11.5</v>
      </c>
      <c r="P111">
        <f>SUM(E111:H111,K111,O111)</f>
        <v>51</v>
      </c>
      <c r="Q111" s="9" t="str">
        <f>IF(P111&gt;89,"A",IF(P111&gt;79,"B",IF(P111&gt;69,"C",IF(P111&gt;59,"D",IF(P111&gt;49,"E","F")))))</f>
        <v>E</v>
      </c>
    </row>
    <row r="112" spans="1:17" x14ac:dyDescent="0.3">
      <c r="A112" s="1">
        <v>21</v>
      </c>
      <c r="B112" s="1">
        <v>2019</v>
      </c>
      <c r="C112" t="s">
        <v>175</v>
      </c>
      <c r="D112" t="s">
        <v>46</v>
      </c>
      <c r="E112" s="1">
        <v>2</v>
      </c>
      <c r="F112" s="1">
        <v>2</v>
      </c>
      <c r="G112" s="1">
        <v>1.5</v>
      </c>
      <c r="H112" s="1">
        <v>1.5</v>
      </c>
      <c r="I112" s="1"/>
      <c r="K112">
        <f>IF(I112&gt;J112,I112,J112)</f>
        <v>0</v>
      </c>
      <c r="L112">
        <f>SUM(E112:H112,K112)</f>
        <v>7</v>
      </c>
      <c r="O112">
        <f>IF(M112&gt;N112,M112,N112)</f>
        <v>0</v>
      </c>
      <c r="P112">
        <f>SUM(E112:H112,K112,O112)</f>
        <v>7</v>
      </c>
      <c r="Q112" s="9" t="str">
        <f>IF(P112&gt;89,"A",IF(P112&gt;79,"B",IF(P112&gt;69,"C",IF(P112&gt;59,"D",IF(P112&gt;49,"E","F")))))</f>
        <v>F</v>
      </c>
    </row>
    <row r="113" spans="1:17" x14ac:dyDescent="0.3">
      <c r="A113" s="1">
        <v>22</v>
      </c>
      <c r="B113" s="1">
        <v>2019</v>
      </c>
      <c r="C113" t="s">
        <v>176</v>
      </c>
      <c r="D113" t="s">
        <v>177</v>
      </c>
      <c r="E113" s="1">
        <v>2</v>
      </c>
      <c r="F113" s="1">
        <v>2</v>
      </c>
      <c r="G113" s="1">
        <v>1.5</v>
      </c>
      <c r="H113" s="1">
        <v>3.5</v>
      </c>
      <c r="I113" s="1">
        <v>29</v>
      </c>
      <c r="K113">
        <f>IF(I113&gt;J113,I113,J113)</f>
        <v>29</v>
      </c>
      <c r="L113">
        <f>SUM(E113:H113,K113)</f>
        <v>38</v>
      </c>
      <c r="M113">
        <v>2</v>
      </c>
      <c r="N113">
        <v>19</v>
      </c>
      <c r="O113">
        <f>IF(M113&gt;N113,M113,N113)</f>
        <v>19</v>
      </c>
      <c r="P113">
        <f>SUM(E113:H113,K113,O113)</f>
        <v>57</v>
      </c>
      <c r="Q113" s="9" t="str">
        <f>IF(P113&gt;89,"A",IF(P113&gt;79,"B",IF(P113&gt;69,"C",IF(P113&gt;59,"D",IF(P113&gt;49,"E","F")))))</f>
        <v>E</v>
      </c>
    </row>
    <row r="114" spans="1:17" x14ac:dyDescent="0.3">
      <c r="A114" s="1">
        <v>26</v>
      </c>
      <c r="B114" s="1">
        <v>2019</v>
      </c>
      <c r="C114" t="s">
        <v>178</v>
      </c>
      <c r="D114" t="s">
        <v>179</v>
      </c>
      <c r="E114" s="1">
        <v>2</v>
      </c>
      <c r="F114" s="1">
        <v>2</v>
      </c>
      <c r="G114" s="1">
        <v>1.5</v>
      </c>
      <c r="H114" s="1">
        <v>3.5</v>
      </c>
      <c r="I114" s="1"/>
      <c r="J114">
        <v>19</v>
      </c>
      <c r="K114">
        <f>IF(I114&gt;J114,I114,J114)</f>
        <v>19</v>
      </c>
      <c r="L114">
        <f>SUM(E114:H114,K114)</f>
        <v>28</v>
      </c>
      <c r="N114">
        <v>13</v>
      </c>
      <c r="O114">
        <f>IF(M114&gt;N114,M114,N114)</f>
        <v>13</v>
      </c>
      <c r="P114">
        <f>SUM(E114:H114,K114,O114)</f>
        <v>41</v>
      </c>
      <c r="Q114" s="9" t="str">
        <f>IF(P114&gt;89,"A",IF(P114&gt;79,"B",IF(P114&gt;69,"C",IF(P114&gt;59,"D",IF(P114&gt;49,"E","F")))))</f>
        <v>F</v>
      </c>
    </row>
    <row r="115" spans="1:17" x14ac:dyDescent="0.3">
      <c r="A115" s="1">
        <v>32</v>
      </c>
      <c r="B115" s="1">
        <v>2019</v>
      </c>
      <c r="C115" t="s">
        <v>34</v>
      </c>
      <c r="D115" t="s">
        <v>180</v>
      </c>
      <c r="E115" s="1">
        <v>2</v>
      </c>
      <c r="F115" s="1">
        <v>2</v>
      </c>
      <c r="G115" s="1">
        <v>2</v>
      </c>
      <c r="H115" s="1"/>
      <c r="I115" s="1"/>
      <c r="K115">
        <f>IF(I115&gt;J115,I115,J115)</f>
        <v>0</v>
      </c>
      <c r="L115">
        <f>SUM(E115:H115,K115)</f>
        <v>6</v>
      </c>
      <c r="O115">
        <f>IF(M115&gt;N115,M115,N115)</f>
        <v>0</v>
      </c>
      <c r="P115">
        <f>SUM(E115:H115,K115,O115)</f>
        <v>6</v>
      </c>
      <c r="Q115" s="9" t="str">
        <f>IF(P115&gt;89,"A",IF(P115&gt;79,"B",IF(P115&gt;69,"C",IF(P115&gt;59,"D",IF(P115&gt;49,"E","F")))))</f>
        <v>F</v>
      </c>
    </row>
    <row r="116" spans="1:17" x14ac:dyDescent="0.3">
      <c r="A116" s="1">
        <v>34</v>
      </c>
      <c r="B116" s="1">
        <v>2019</v>
      </c>
      <c r="C116" t="s">
        <v>53</v>
      </c>
      <c r="D116" t="s">
        <v>181</v>
      </c>
      <c r="E116" s="1">
        <v>2</v>
      </c>
      <c r="F116" s="1">
        <v>1.5</v>
      </c>
      <c r="G116" s="1">
        <v>2</v>
      </c>
      <c r="H116" s="1">
        <v>2</v>
      </c>
      <c r="I116" s="1"/>
      <c r="K116">
        <f>IF(I116&gt;J116,I116,J116)</f>
        <v>0</v>
      </c>
      <c r="L116">
        <f>SUM(E116:H116,K116)</f>
        <v>7.5</v>
      </c>
      <c r="O116">
        <f>IF(M116&gt;N116,M116,N116)</f>
        <v>0</v>
      </c>
      <c r="P116">
        <f>SUM(E116:H116,K116,O116)</f>
        <v>7.5</v>
      </c>
      <c r="Q116" s="9" t="str">
        <f>IF(P116&gt;89,"A",IF(P116&gt;79,"B",IF(P116&gt;69,"C",IF(P116&gt;59,"D",IF(P116&gt;49,"E","F")))))</f>
        <v>F</v>
      </c>
    </row>
    <row r="117" spans="1:17" x14ac:dyDescent="0.3">
      <c r="A117" s="1">
        <v>38</v>
      </c>
      <c r="B117" s="1">
        <v>2019</v>
      </c>
      <c r="C117" t="s">
        <v>60</v>
      </c>
      <c r="D117" t="s">
        <v>182</v>
      </c>
      <c r="E117" s="1">
        <v>2</v>
      </c>
      <c r="F117" s="1">
        <v>2</v>
      </c>
      <c r="G117" s="1">
        <v>2</v>
      </c>
      <c r="H117" s="1">
        <v>3</v>
      </c>
      <c r="I117" s="1"/>
      <c r="K117">
        <f>IF(I117&gt;J117,I117,J117)</f>
        <v>0</v>
      </c>
      <c r="L117">
        <f>SUM(E117:H117,K117)</f>
        <v>9</v>
      </c>
      <c r="O117">
        <f>IF(M117&gt;N117,M117,N117)</f>
        <v>0</v>
      </c>
      <c r="P117">
        <f>SUM(E117:H117,K117,O117)</f>
        <v>9</v>
      </c>
      <c r="Q117" s="9" t="str">
        <f>IF(P117&gt;89,"A",IF(P117&gt;79,"B",IF(P117&gt;69,"C",IF(P117&gt;59,"D",IF(P117&gt;49,"E","F")))))</f>
        <v>F</v>
      </c>
    </row>
    <row r="118" spans="1:17" x14ac:dyDescent="0.3">
      <c r="A118" s="1">
        <v>39</v>
      </c>
      <c r="B118" s="1">
        <v>2019</v>
      </c>
      <c r="C118" t="s">
        <v>183</v>
      </c>
      <c r="D118" t="s">
        <v>184</v>
      </c>
      <c r="E118" s="1">
        <v>1</v>
      </c>
      <c r="F118" s="1">
        <v>1.5</v>
      </c>
      <c r="G118" s="1">
        <v>1.5</v>
      </c>
      <c r="H118" s="1"/>
      <c r="I118" s="1">
        <v>15</v>
      </c>
      <c r="J118">
        <v>14</v>
      </c>
      <c r="K118">
        <f>IF(I118&gt;J118,I118,J118)</f>
        <v>15</v>
      </c>
      <c r="L118">
        <f>SUM(E118:H118,K118)</f>
        <v>19</v>
      </c>
      <c r="N118">
        <v>8</v>
      </c>
      <c r="O118">
        <f>IF(M118&gt;N118,M118,N118)</f>
        <v>8</v>
      </c>
      <c r="P118">
        <f>SUM(E118:H118,K118,O118)</f>
        <v>27</v>
      </c>
      <c r="Q118" s="9" t="str">
        <f>IF(P118&gt;89,"A",IF(P118&gt;79,"B",IF(P118&gt;69,"C",IF(P118&gt;59,"D",IF(P118&gt;49,"E","F")))))</f>
        <v>F</v>
      </c>
    </row>
    <row r="119" spans="1:17" x14ac:dyDescent="0.3">
      <c r="A119" s="1">
        <v>49</v>
      </c>
      <c r="B119" s="1">
        <v>2019</v>
      </c>
      <c r="C119" t="s">
        <v>175</v>
      </c>
      <c r="D119" t="s">
        <v>185</v>
      </c>
      <c r="E119" s="1">
        <v>2</v>
      </c>
      <c r="F119" s="1">
        <v>2</v>
      </c>
      <c r="G119" s="1">
        <v>2</v>
      </c>
      <c r="H119" s="1"/>
      <c r="I119" s="1"/>
      <c r="K119">
        <f>IF(I119&gt;J119,I119,J119)</f>
        <v>0</v>
      </c>
      <c r="L119">
        <f>SUM(E119:H119,K119)</f>
        <v>6</v>
      </c>
      <c r="O119">
        <f>IF(M119&gt;N119,M119,N119)</f>
        <v>0</v>
      </c>
      <c r="P119">
        <f>SUM(E119:H119,K119,O119)</f>
        <v>6</v>
      </c>
      <c r="Q119" s="9" t="str">
        <f>IF(P119&gt;89,"A",IF(P119&gt;79,"B",IF(P119&gt;69,"C",IF(P119&gt;59,"D",IF(P119&gt;49,"E","F")))))</f>
        <v>F</v>
      </c>
    </row>
    <row r="120" spans="1:17" x14ac:dyDescent="0.3">
      <c r="A120" s="1">
        <v>51</v>
      </c>
      <c r="B120" s="1">
        <v>2019</v>
      </c>
      <c r="C120" t="s">
        <v>186</v>
      </c>
      <c r="D120" t="s">
        <v>187</v>
      </c>
      <c r="E120" s="1">
        <v>2</v>
      </c>
      <c r="F120" s="1">
        <v>1.5</v>
      </c>
      <c r="G120" s="1"/>
      <c r="H120" s="1"/>
      <c r="I120" s="1">
        <v>0</v>
      </c>
      <c r="K120">
        <f>IF(I120&gt;J120,I120,J120)</f>
        <v>0</v>
      </c>
      <c r="L120">
        <f>SUM(E120:H120,K120)</f>
        <v>3.5</v>
      </c>
      <c r="O120">
        <f>IF(M120&gt;N120,M120,N120)</f>
        <v>0</v>
      </c>
      <c r="P120">
        <f>SUM(E120:H120,K120,O120)</f>
        <v>3.5</v>
      </c>
      <c r="Q120" s="9" t="str">
        <f>IF(P120&gt;89,"A",IF(P120&gt;79,"B",IF(P120&gt;69,"C",IF(P120&gt;59,"D",IF(P120&gt;49,"E","F")))))</f>
        <v>F</v>
      </c>
    </row>
    <row r="121" spans="1:17" x14ac:dyDescent="0.3">
      <c r="A121" s="1">
        <v>56</v>
      </c>
      <c r="B121" s="1">
        <v>2019</v>
      </c>
      <c r="C121" t="s">
        <v>13</v>
      </c>
      <c r="D121" t="s">
        <v>188</v>
      </c>
      <c r="E121" s="1">
        <v>2</v>
      </c>
      <c r="F121" s="1">
        <v>2</v>
      </c>
      <c r="G121" s="1">
        <v>2</v>
      </c>
      <c r="H121" s="1">
        <v>2</v>
      </c>
      <c r="I121" s="1">
        <v>18</v>
      </c>
      <c r="J121">
        <v>5</v>
      </c>
      <c r="K121">
        <f>IF(I121&gt;J121,I121,J121)</f>
        <v>18</v>
      </c>
      <c r="L121">
        <f>SUM(E121:H121,K121)</f>
        <v>26</v>
      </c>
      <c r="M121">
        <v>8</v>
      </c>
      <c r="N121">
        <v>11</v>
      </c>
      <c r="O121">
        <f>IF(M121&gt;N121,M121,N121)</f>
        <v>11</v>
      </c>
      <c r="P121">
        <f>SUM(E121:H121,K121,O121)</f>
        <v>37</v>
      </c>
      <c r="Q121" s="9" t="str">
        <f>IF(P121&gt;89,"A",IF(P121&gt;79,"B",IF(P121&gt;69,"C",IF(P121&gt;59,"D",IF(P121&gt;49,"E","F")))))</f>
        <v>F</v>
      </c>
    </row>
    <row r="122" spans="1:17" x14ac:dyDescent="0.3">
      <c r="A122" s="1">
        <v>60</v>
      </c>
      <c r="B122" s="1">
        <v>2019</v>
      </c>
      <c r="C122" t="s">
        <v>189</v>
      </c>
      <c r="D122" t="s">
        <v>190</v>
      </c>
      <c r="E122" s="1">
        <v>2</v>
      </c>
      <c r="F122" s="1">
        <v>2</v>
      </c>
      <c r="G122" s="1">
        <v>2</v>
      </c>
      <c r="H122" s="1"/>
      <c r="I122" s="1"/>
      <c r="K122">
        <f>IF(I122&gt;J122,I122,J122)</f>
        <v>0</v>
      </c>
      <c r="L122">
        <f>SUM(E122:H122,K122)</f>
        <v>6</v>
      </c>
      <c r="O122">
        <f>IF(M122&gt;N122,M122,N122)</f>
        <v>0</v>
      </c>
      <c r="P122">
        <f>SUM(E122:H122,K122,O122)</f>
        <v>6</v>
      </c>
      <c r="Q122" s="9" t="str">
        <f>IF(P122&gt;89,"A",IF(P122&gt;79,"B",IF(P122&gt;69,"C",IF(P122&gt;59,"D",IF(P122&gt;49,"E","F")))))</f>
        <v>F</v>
      </c>
    </row>
    <row r="123" spans="1:17" x14ac:dyDescent="0.3">
      <c r="A123" s="1">
        <v>62</v>
      </c>
      <c r="B123" s="1">
        <v>2019</v>
      </c>
      <c r="C123" t="s">
        <v>63</v>
      </c>
      <c r="D123" t="s">
        <v>191</v>
      </c>
      <c r="E123" s="1">
        <v>2</v>
      </c>
      <c r="F123" s="1"/>
      <c r="G123" s="1"/>
      <c r="H123" s="1"/>
      <c r="I123" s="1"/>
      <c r="K123">
        <f>IF(I123&gt;J123,I123,J123)</f>
        <v>0</v>
      </c>
      <c r="L123">
        <f>SUM(E123:H123,K123)</f>
        <v>2</v>
      </c>
      <c r="O123">
        <f>IF(M123&gt;N123,M123,N123)</f>
        <v>0</v>
      </c>
      <c r="P123">
        <f>SUM(E123:H123,K123,O123)</f>
        <v>2</v>
      </c>
      <c r="Q123" s="9" t="str">
        <f>IF(P123&gt;89,"A",IF(P123&gt;79,"B",IF(P123&gt;69,"C",IF(P123&gt;59,"D",IF(P123&gt;49,"E","F")))))</f>
        <v>F</v>
      </c>
    </row>
    <row r="124" spans="1:17" x14ac:dyDescent="0.3">
      <c r="A124" s="1">
        <v>63</v>
      </c>
      <c r="B124" s="1">
        <v>2019</v>
      </c>
      <c r="C124" t="s">
        <v>192</v>
      </c>
      <c r="D124" t="s">
        <v>193</v>
      </c>
      <c r="E124" s="1"/>
      <c r="F124" s="1">
        <v>1.5</v>
      </c>
      <c r="G124" s="1"/>
      <c r="H124" s="1"/>
      <c r="I124" s="1"/>
      <c r="K124">
        <f>IF(I124&gt;J124,I124,J124)</f>
        <v>0</v>
      </c>
      <c r="L124">
        <f>SUM(E124:H124,K124)</f>
        <v>1.5</v>
      </c>
      <c r="O124">
        <f>IF(M124&gt;N124,M124,N124)</f>
        <v>0</v>
      </c>
      <c r="P124">
        <f>SUM(E124:H124,K124,O124)</f>
        <v>1.5</v>
      </c>
      <c r="Q124" s="9" t="str">
        <f>IF(P124&gt;89,"A",IF(P124&gt;79,"B",IF(P124&gt;69,"C",IF(P124&gt;59,"D",IF(P124&gt;49,"E","F")))))</f>
        <v>F</v>
      </c>
    </row>
    <row r="125" spans="1:17" x14ac:dyDescent="0.3">
      <c r="A125" s="1">
        <v>64</v>
      </c>
      <c r="B125" s="1">
        <v>2019</v>
      </c>
      <c r="C125" t="s">
        <v>194</v>
      </c>
      <c r="D125" t="s">
        <v>195</v>
      </c>
      <c r="E125" s="1">
        <v>2</v>
      </c>
      <c r="F125" s="1">
        <v>2</v>
      </c>
      <c r="G125" s="1">
        <v>2</v>
      </c>
      <c r="H125" s="1"/>
      <c r="I125" s="1"/>
      <c r="K125">
        <f>IF(I125&gt;J125,I125,J125)</f>
        <v>0</v>
      </c>
      <c r="L125">
        <f>SUM(E125:H125,K125)</f>
        <v>6</v>
      </c>
      <c r="O125">
        <f>IF(M125&gt;N125,M125,N125)</f>
        <v>0</v>
      </c>
      <c r="P125">
        <f>SUM(E125:H125,K125,O125)</f>
        <v>6</v>
      </c>
      <c r="Q125" s="9" t="str">
        <f>IF(P125&gt;89,"A",IF(P125&gt;79,"B",IF(P125&gt;69,"C",IF(P125&gt;59,"D",IF(P125&gt;49,"E","F")))))</f>
        <v>F</v>
      </c>
    </row>
    <row r="126" spans="1:17" x14ac:dyDescent="0.3">
      <c r="A126" s="1">
        <v>65</v>
      </c>
      <c r="B126" s="1">
        <v>2019</v>
      </c>
      <c r="C126" t="s">
        <v>175</v>
      </c>
      <c r="D126" t="s">
        <v>196</v>
      </c>
      <c r="E126" s="1">
        <v>2</v>
      </c>
      <c r="F126" s="1">
        <v>2</v>
      </c>
      <c r="G126" s="1">
        <v>2</v>
      </c>
      <c r="H126" s="1"/>
      <c r="I126" s="1"/>
      <c r="K126">
        <f>IF(I126&gt;J126,I126,J126)</f>
        <v>0</v>
      </c>
      <c r="L126">
        <f>SUM(E126:H126,K126)</f>
        <v>6</v>
      </c>
      <c r="O126">
        <f>IF(M126&gt;N126,M126,N126)</f>
        <v>0</v>
      </c>
      <c r="P126">
        <f>SUM(E126:H126,K126,O126)</f>
        <v>6</v>
      </c>
      <c r="Q126" s="9" t="str">
        <f>IF(P126&gt;89,"A",IF(P126&gt;79,"B",IF(P126&gt;69,"C",IF(P126&gt;59,"D",IF(P126&gt;49,"E","F")))))</f>
        <v>F</v>
      </c>
    </row>
    <row r="127" spans="1:17" x14ac:dyDescent="0.3">
      <c r="A127" s="1">
        <v>67</v>
      </c>
      <c r="B127" s="1">
        <v>2019</v>
      </c>
      <c r="C127" t="s">
        <v>100</v>
      </c>
      <c r="D127" t="s">
        <v>197</v>
      </c>
      <c r="E127" s="1">
        <v>2</v>
      </c>
      <c r="F127" s="1">
        <v>1.5</v>
      </c>
      <c r="G127" s="1">
        <v>2</v>
      </c>
      <c r="H127" s="1">
        <v>3</v>
      </c>
      <c r="I127" s="1"/>
      <c r="J127">
        <v>10</v>
      </c>
      <c r="K127">
        <f>IF(I127&gt;J127,I127,J127)</f>
        <v>10</v>
      </c>
      <c r="L127">
        <f>SUM(E127:H127,K127)</f>
        <v>18.5</v>
      </c>
      <c r="M127">
        <v>7</v>
      </c>
      <c r="O127">
        <f>IF(M127&gt;N127,M127,N127)</f>
        <v>7</v>
      </c>
      <c r="P127">
        <f>SUM(E127:H127,K127,O127)</f>
        <v>25.5</v>
      </c>
      <c r="Q127" s="9" t="str">
        <f>IF(P127&gt;89,"A",IF(P127&gt;79,"B",IF(P127&gt;69,"C",IF(P127&gt;59,"D",IF(P127&gt;49,"E","F")))))</f>
        <v>F</v>
      </c>
    </row>
    <row r="128" spans="1:17" x14ac:dyDescent="0.3">
      <c r="A128" s="1">
        <v>74</v>
      </c>
      <c r="B128" s="1">
        <v>2019</v>
      </c>
      <c r="C128" t="s">
        <v>42</v>
      </c>
      <c r="D128" t="s">
        <v>198</v>
      </c>
      <c r="E128" s="1">
        <v>2</v>
      </c>
      <c r="F128" s="1">
        <v>2</v>
      </c>
      <c r="G128" s="1">
        <v>2</v>
      </c>
      <c r="H128" s="1"/>
      <c r="I128" s="1">
        <v>23</v>
      </c>
      <c r="K128">
        <f>IF(I128&gt;J128,I128,J128)</f>
        <v>23</v>
      </c>
      <c r="L128">
        <f>SUM(E128:H128,K128)</f>
        <v>29</v>
      </c>
      <c r="M128">
        <v>0</v>
      </c>
      <c r="N128">
        <v>9</v>
      </c>
      <c r="O128">
        <f>IF(M128&gt;N128,M128,N128)</f>
        <v>9</v>
      </c>
      <c r="P128">
        <f>SUM(E128:H128,K128,O128)</f>
        <v>38</v>
      </c>
      <c r="Q128" s="9" t="str">
        <f>IF(P128&gt;89,"A",IF(P128&gt;79,"B",IF(P128&gt;69,"C",IF(P128&gt;59,"D",IF(P128&gt;49,"E","F")))))</f>
        <v>F</v>
      </c>
    </row>
    <row r="129" spans="1:17" x14ac:dyDescent="0.3">
      <c r="A129" s="1">
        <v>75</v>
      </c>
      <c r="B129" s="1">
        <v>2019</v>
      </c>
      <c r="C129" t="s">
        <v>19</v>
      </c>
      <c r="D129" t="s">
        <v>199</v>
      </c>
      <c r="E129" s="1">
        <v>2</v>
      </c>
      <c r="F129" s="1">
        <v>2</v>
      </c>
      <c r="G129" s="1">
        <v>2</v>
      </c>
      <c r="H129" s="1"/>
      <c r="I129" s="1"/>
      <c r="K129">
        <f>IF(I129&gt;J129,I129,J129)</f>
        <v>0</v>
      </c>
      <c r="L129">
        <f>SUM(E129:H129,K129)</f>
        <v>6</v>
      </c>
      <c r="O129">
        <f>IF(M129&gt;N129,M129,N129)</f>
        <v>0</v>
      </c>
      <c r="P129">
        <f>SUM(E129:H129,K129,O129)</f>
        <v>6</v>
      </c>
      <c r="Q129" s="9" t="str">
        <f>IF(P129&gt;89,"A",IF(P129&gt;79,"B",IF(P129&gt;69,"C",IF(P129&gt;59,"D",IF(P129&gt;49,"E","F")))))</f>
        <v>F</v>
      </c>
    </row>
    <row r="130" spans="1:17" x14ac:dyDescent="0.3">
      <c r="A130" s="1">
        <v>77</v>
      </c>
      <c r="B130" s="1">
        <v>2019</v>
      </c>
      <c r="C130" t="s">
        <v>65</v>
      </c>
      <c r="D130" t="s">
        <v>200</v>
      </c>
      <c r="E130" s="1">
        <v>2</v>
      </c>
      <c r="F130" s="1">
        <v>1.5</v>
      </c>
      <c r="G130" s="1">
        <v>2</v>
      </c>
      <c r="H130" s="1">
        <v>2</v>
      </c>
      <c r="I130" s="1">
        <v>25</v>
      </c>
      <c r="K130">
        <f>IF(I130&gt;J130,I130,J130)</f>
        <v>25</v>
      </c>
      <c r="L130">
        <f>SUM(E130:H130,K130)</f>
        <v>32.5</v>
      </c>
      <c r="M130">
        <v>9</v>
      </c>
      <c r="N130">
        <v>12.5</v>
      </c>
      <c r="O130">
        <f>IF(M130&gt;N130,M130,N130)</f>
        <v>12.5</v>
      </c>
      <c r="P130">
        <f>SUM(E130:H130,K130,O130)</f>
        <v>45</v>
      </c>
      <c r="Q130" s="9" t="str">
        <f>IF(P130&gt;89,"A",IF(P130&gt;79,"B",IF(P130&gt;69,"C",IF(P130&gt;59,"D",IF(P130&gt;49,"E","F")))))</f>
        <v>F</v>
      </c>
    </row>
    <row r="131" spans="1:17" x14ac:dyDescent="0.3">
      <c r="A131" s="1">
        <v>78</v>
      </c>
      <c r="B131" s="1">
        <v>2019</v>
      </c>
      <c r="C131" t="s">
        <v>201</v>
      </c>
      <c r="D131" t="s">
        <v>202</v>
      </c>
      <c r="E131" s="1">
        <v>2</v>
      </c>
      <c r="F131" s="1">
        <v>2</v>
      </c>
      <c r="G131" s="1">
        <v>2</v>
      </c>
      <c r="H131" s="1">
        <v>2</v>
      </c>
      <c r="I131" s="1">
        <v>2</v>
      </c>
      <c r="K131">
        <f>IF(I131&gt;J131,I131,J131)</f>
        <v>2</v>
      </c>
      <c r="L131">
        <f>SUM(E131:H131,K131)</f>
        <v>10</v>
      </c>
      <c r="O131">
        <f>IF(M131&gt;N131,M131,N131)</f>
        <v>0</v>
      </c>
      <c r="P131">
        <f>SUM(E131:H131,K131,O131)</f>
        <v>10</v>
      </c>
      <c r="Q131" s="9" t="str">
        <f>IF(P131&gt;89,"A",IF(P131&gt;79,"B",IF(P131&gt;69,"C",IF(P131&gt;59,"D",IF(P131&gt;49,"E","F")))))</f>
        <v>F</v>
      </c>
    </row>
    <row r="132" spans="1:17" x14ac:dyDescent="0.3">
      <c r="A132" s="1">
        <v>82</v>
      </c>
      <c r="B132" s="1">
        <v>2019</v>
      </c>
      <c r="C132" t="s">
        <v>65</v>
      </c>
      <c r="D132" t="s">
        <v>203</v>
      </c>
      <c r="E132" s="1">
        <v>2</v>
      </c>
      <c r="F132" s="1">
        <v>2</v>
      </c>
      <c r="G132" s="1">
        <v>2</v>
      </c>
      <c r="H132" s="1">
        <v>4</v>
      </c>
      <c r="I132" s="1">
        <v>4</v>
      </c>
      <c r="J132">
        <v>18</v>
      </c>
      <c r="K132">
        <f>IF(I132&gt;J132,I132,J132)</f>
        <v>18</v>
      </c>
      <c r="L132">
        <f>SUM(E132:H132,K132)</f>
        <v>28</v>
      </c>
      <c r="M132">
        <v>25</v>
      </c>
      <c r="O132">
        <f>IF(M132&gt;N132,M132,N132)</f>
        <v>25</v>
      </c>
      <c r="P132">
        <f>SUM(E132:H132,K132,O132)</f>
        <v>53</v>
      </c>
      <c r="Q132" s="9" t="str">
        <f>IF(P132&gt;89,"A",IF(P132&gt;79,"B",IF(P132&gt;69,"C",IF(P132&gt;59,"D",IF(P132&gt;49,"E","F")))))</f>
        <v>E</v>
      </c>
    </row>
    <row r="133" spans="1:17" x14ac:dyDescent="0.3">
      <c r="A133" s="1">
        <v>90</v>
      </c>
      <c r="B133" s="1">
        <v>2019</v>
      </c>
      <c r="C133" t="s">
        <v>204</v>
      </c>
      <c r="D133" t="s">
        <v>205</v>
      </c>
      <c r="E133" s="1">
        <v>2</v>
      </c>
      <c r="F133" s="1">
        <v>2</v>
      </c>
      <c r="G133" s="1">
        <v>2</v>
      </c>
      <c r="H133" s="1"/>
      <c r="I133" s="1">
        <v>2</v>
      </c>
      <c r="J133">
        <v>0</v>
      </c>
      <c r="K133">
        <f>IF(I133&gt;J133,I133,J133)</f>
        <v>2</v>
      </c>
      <c r="L133">
        <f>SUM(E133:H133,K133)</f>
        <v>8</v>
      </c>
      <c r="O133">
        <f>IF(M133&gt;N133,M133,N133)</f>
        <v>0</v>
      </c>
      <c r="P133">
        <f>SUM(E133:H133,K133,O133)</f>
        <v>8</v>
      </c>
      <c r="Q133" s="9" t="str">
        <f>IF(P133&gt;89,"A",IF(P133&gt;79,"B",IF(P133&gt;69,"C",IF(P133&gt;59,"D",IF(P133&gt;49,"E","F")))))</f>
        <v>F</v>
      </c>
    </row>
    <row r="134" spans="1:17" x14ac:dyDescent="0.3">
      <c r="A134" s="1">
        <v>93</v>
      </c>
      <c r="B134" s="1">
        <v>2019</v>
      </c>
      <c r="C134" t="s">
        <v>206</v>
      </c>
      <c r="D134" t="s">
        <v>207</v>
      </c>
      <c r="E134" s="1">
        <v>2</v>
      </c>
      <c r="F134" s="1">
        <v>2</v>
      </c>
      <c r="G134" s="1">
        <v>2</v>
      </c>
      <c r="H134" s="1"/>
      <c r="I134" s="1"/>
      <c r="K134">
        <f>IF(I134&gt;J134,I134,J134)</f>
        <v>0</v>
      </c>
      <c r="L134">
        <f>SUM(E134:H134,K134)</f>
        <v>6</v>
      </c>
      <c r="O134">
        <f>IF(M134&gt;N134,M134,N134)</f>
        <v>0</v>
      </c>
      <c r="P134">
        <f>SUM(E134:H134,K134,O134)</f>
        <v>6</v>
      </c>
      <c r="Q134" s="9" t="str">
        <f>IF(P134&gt;89,"A",IF(P134&gt;79,"B",IF(P134&gt;69,"C",IF(P134&gt;59,"D",IF(P134&gt;49,"E","F")))))</f>
        <v>F</v>
      </c>
    </row>
    <row r="135" spans="1:17" x14ac:dyDescent="0.3">
      <c r="A135" s="1">
        <v>94</v>
      </c>
      <c r="B135" s="1">
        <v>2019</v>
      </c>
      <c r="C135" t="s">
        <v>208</v>
      </c>
      <c r="D135" t="s">
        <v>109</v>
      </c>
      <c r="E135" s="1"/>
      <c r="F135" s="1"/>
      <c r="G135" s="1"/>
      <c r="H135" s="1"/>
      <c r="I135" s="1"/>
      <c r="K135">
        <f>IF(I135&gt;J135,I135,J135)</f>
        <v>0</v>
      </c>
      <c r="L135">
        <f>SUM(E135:H135,K135)</f>
        <v>0</v>
      </c>
      <c r="O135">
        <f>IF(M135&gt;N135,M135,N135)</f>
        <v>0</v>
      </c>
      <c r="P135">
        <f>SUM(E135:H135,K135,O135)</f>
        <v>0</v>
      </c>
      <c r="Q135" s="9" t="str">
        <f>IF(P135&gt;89,"A",IF(P135&gt;79,"B",IF(P135&gt;69,"C",IF(P135&gt;59,"D",IF(P135&gt;49,"E","F")))))</f>
        <v>F</v>
      </c>
    </row>
    <row r="136" spans="1:17" x14ac:dyDescent="0.3">
      <c r="A136" s="1">
        <v>106</v>
      </c>
      <c r="B136" s="1">
        <v>2019</v>
      </c>
      <c r="C136" t="s">
        <v>209</v>
      </c>
      <c r="D136" t="s">
        <v>210</v>
      </c>
      <c r="E136" s="1"/>
      <c r="F136" s="1"/>
      <c r="G136" s="1"/>
      <c r="H136" s="1"/>
      <c r="I136" s="1"/>
      <c r="J136">
        <v>18</v>
      </c>
      <c r="K136">
        <f>IF(I136&gt;J136,I136,J136)</f>
        <v>18</v>
      </c>
      <c r="L136">
        <f>SUM(E136:H136,K136)</f>
        <v>18</v>
      </c>
      <c r="O136">
        <f>IF(M136&gt;N136,M136,N136)</f>
        <v>0</v>
      </c>
      <c r="P136">
        <f>SUM(E136:H136,K136,O136)</f>
        <v>18</v>
      </c>
      <c r="Q136" s="9" t="str">
        <f>IF(P136&gt;89,"A",IF(P136&gt;79,"B",IF(P136&gt;69,"C",IF(P136&gt;59,"D",IF(P136&gt;49,"E","F")))))</f>
        <v>F</v>
      </c>
    </row>
    <row r="137" spans="1:17" x14ac:dyDescent="0.3">
      <c r="A137" s="1">
        <v>3</v>
      </c>
      <c r="B137" s="1">
        <v>2018</v>
      </c>
      <c r="C137" t="s">
        <v>104</v>
      </c>
      <c r="D137" t="s">
        <v>211</v>
      </c>
      <c r="E137" s="1">
        <v>2</v>
      </c>
      <c r="F137" s="1">
        <v>2</v>
      </c>
      <c r="G137" s="1">
        <v>2</v>
      </c>
      <c r="H137" s="1">
        <v>3</v>
      </c>
      <c r="I137" s="1"/>
      <c r="J137">
        <v>5</v>
      </c>
      <c r="K137">
        <f>IF(I137&gt;J137,I137,J137)</f>
        <v>5</v>
      </c>
      <c r="L137">
        <f>SUM(E137:H137,K137)</f>
        <v>14</v>
      </c>
      <c r="M137">
        <v>2</v>
      </c>
      <c r="N137">
        <v>9</v>
      </c>
      <c r="O137">
        <f>IF(M137&gt;N137,M137,N137)</f>
        <v>9</v>
      </c>
      <c r="P137">
        <f>SUM(E137:H137,K137,O137)</f>
        <v>23</v>
      </c>
      <c r="Q137" s="9" t="str">
        <f>IF(P137&gt;89,"A",IF(P137&gt;79,"B",IF(P137&gt;69,"C",IF(P137&gt;59,"D",IF(P137&gt;49,"E","F")))))</f>
        <v>F</v>
      </c>
    </row>
    <row r="138" spans="1:17" x14ac:dyDescent="0.3">
      <c r="A138" s="1">
        <v>7</v>
      </c>
      <c r="B138" s="1">
        <v>2018</v>
      </c>
      <c r="C138" t="s">
        <v>55</v>
      </c>
      <c r="D138" t="s">
        <v>6</v>
      </c>
      <c r="E138" s="1">
        <v>2</v>
      </c>
      <c r="F138" s="1">
        <v>2</v>
      </c>
      <c r="G138" s="1">
        <v>2</v>
      </c>
      <c r="H138" s="1">
        <v>1.5</v>
      </c>
      <c r="I138" s="1">
        <v>24</v>
      </c>
      <c r="K138">
        <f>IF(I138&gt;J138,I138,J138)</f>
        <v>24</v>
      </c>
      <c r="L138">
        <f>SUM(E138:H138,K138)</f>
        <v>31.5</v>
      </c>
      <c r="M138">
        <v>2</v>
      </c>
      <c r="N138">
        <v>10</v>
      </c>
      <c r="O138">
        <f>IF(M138&gt;N138,M138,N138)</f>
        <v>10</v>
      </c>
      <c r="P138">
        <f>SUM(E138:H138,K138,O138)</f>
        <v>41.5</v>
      </c>
      <c r="Q138" s="9" t="str">
        <f>IF(P138&gt;89,"A",IF(P138&gt;79,"B",IF(P138&gt;69,"C",IF(P138&gt;59,"D",IF(P138&gt;49,"E","F")))))</f>
        <v>F</v>
      </c>
    </row>
    <row r="139" spans="1:17" x14ac:dyDescent="0.3">
      <c r="A139" s="1">
        <v>8</v>
      </c>
      <c r="B139" s="1">
        <v>2018</v>
      </c>
      <c r="C139" t="s">
        <v>141</v>
      </c>
      <c r="D139" t="s">
        <v>212</v>
      </c>
      <c r="E139" s="1"/>
      <c r="F139" s="1"/>
      <c r="G139" s="1"/>
      <c r="H139" s="1">
        <v>4</v>
      </c>
      <c r="I139" s="1"/>
      <c r="K139">
        <f>IF(I139&gt;J139,I139,J139)</f>
        <v>0</v>
      </c>
      <c r="L139">
        <f>SUM(E139:H139,K139)</f>
        <v>4</v>
      </c>
      <c r="O139">
        <f>IF(M139&gt;N139,M139,N139)</f>
        <v>0</v>
      </c>
      <c r="P139">
        <f>SUM(E139:H139,K139,O139)</f>
        <v>4</v>
      </c>
      <c r="Q139" s="9" t="str">
        <f>IF(P139&gt;89,"A",IF(P139&gt;79,"B",IF(P139&gt;69,"C",IF(P139&gt;59,"D",IF(P139&gt;49,"E","F")))))</f>
        <v>F</v>
      </c>
    </row>
    <row r="140" spans="1:17" x14ac:dyDescent="0.3">
      <c r="A140" s="1">
        <v>10</v>
      </c>
      <c r="B140" s="1">
        <v>2018</v>
      </c>
      <c r="C140" t="s">
        <v>137</v>
      </c>
      <c r="D140" t="s">
        <v>213</v>
      </c>
      <c r="E140" s="1"/>
      <c r="F140" s="1"/>
      <c r="G140" s="1"/>
      <c r="H140" s="1">
        <v>2</v>
      </c>
      <c r="I140" s="1"/>
      <c r="K140">
        <f>IF(I140&gt;J140,I140,J140)</f>
        <v>0</v>
      </c>
      <c r="L140">
        <f>SUM(E140:H140,K140)</f>
        <v>2</v>
      </c>
      <c r="O140">
        <f>IF(M140&gt;N140,M140,N140)</f>
        <v>0</v>
      </c>
      <c r="P140">
        <f>SUM(E140:H140,K140,O140)</f>
        <v>2</v>
      </c>
      <c r="Q140" s="9" t="str">
        <f>IF(P140&gt;89,"A",IF(P140&gt;79,"B",IF(P140&gt;69,"C",IF(P140&gt;59,"D",IF(P140&gt;49,"E","F")))))</f>
        <v>F</v>
      </c>
    </row>
    <row r="141" spans="1:17" x14ac:dyDescent="0.3">
      <c r="A141" s="1">
        <v>12</v>
      </c>
      <c r="B141" s="1">
        <v>2018</v>
      </c>
      <c r="C141" t="s">
        <v>214</v>
      </c>
      <c r="D141" t="s">
        <v>48</v>
      </c>
      <c r="E141" s="1">
        <v>1.5</v>
      </c>
      <c r="F141" s="1">
        <v>2</v>
      </c>
      <c r="G141" s="1">
        <v>2</v>
      </c>
      <c r="H141" s="1">
        <v>2</v>
      </c>
      <c r="I141" s="1">
        <v>28</v>
      </c>
      <c r="K141">
        <f>IF(I141&gt;J141,I141,J141)</f>
        <v>28</v>
      </c>
      <c r="L141">
        <f>SUM(E141:H141,K141)</f>
        <v>35.5</v>
      </c>
      <c r="M141">
        <v>19</v>
      </c>
      <c r="O141">
        <f>IF(M141&gt;N141,M141,N141)</f>
        <v>19</v>
      </c>
      <c r="P141">
        <f>SUM(E141:H141,K141,O141)</f>
        <v>54.5</v>
      </c>
      <c r="Q141" s="9" t="str">
        <f>IF(P141&gt;89,"A",IF(P141&gt;79,"B",IF(P141&gt;69,"C",IF(P141&gt;59,"D",IF(P141&gt;49,"E","F")))))</f>
        <v>E</v>
      </c>
    </row>
    <row r="142" spans="1:17" x14ac:dyDescent="0.3">
      <c r="A142" s="1">
        <v>17</v>
      </c>
      <c r="B142" s="1">
        <v>2018</v>
      </c>
      <c r="C142" t="s">
        <v>100</v>
      </c>
      <c r="D142" t="s">
        <v>95</v>
      </c>
      <c r="E142" s="1">
        <v>2</v>
      </c>
      <c r="F142" s="1">
        <v>1.5</v>
      </c>
      <c r="G142" s="1">
        <v>1</v>
      </c>
      <c r="H142" s="1"/>
      <c r="I142" s="1">
        <v>12</v>
      </c>
      <c r="J142">
        <v>9</v>
      </c>
      <c r="K142">
        <f>IF(I142&gt;J142,I142,J142)</f>
        <v>12</v>
      </c>
      <c r="L142">
        <f>SUM(E142:H142,K142)</f>
        <v>16.5</v>
      </c>
      <c r="N142">
        <v>8</v>
      </c>
      <c r="O142">
        <f>IF(M142&gt;N142,M142,N142)</f>
        <v>8</v>
      </c>
      <c r="P142">
        <f>SUM(E142:H142,K142,O142)</f>
        <v>24.5</v>
      </c>
      <c r="Q142" s="9" t="str">
        <f>IF(P142&gt;89,"A",IF(P142&gt;79,"B",IF(P142&gt;69,"C",IF(P142&gt;59,"D",IF(P142&gt;49,"E","F")))))</f>
        <v>F</v>
      </c>
    </row>
    <row r="143" spans="1:17" x14ac:dyDescent="0.3">
      <c r="A143" s="1">
        <v>20</v>
      </c>
      <c r="B143" s="1">
        <v>2018</v>
      </c>
      <c r="C143" t="s">
        <v>215</v>
      </c>
      <c r="D143" t="s">
        <v>216</v>
      </c>
      <c r="E143" s="1">
        <v>2</v>
      </c>
      <c r="F143" s="1">
        <v>2</v>
      </c>
      <c r="G143" s="1">
        <v>2</v>
      </c>
      <c r="H143" s="1">
        <v>4</v>
      </c>
      <c r="I143" s="1"/>
      <c r="J143">
        <v>6</v>
      </c>
      <c r="K143">
        <f>IF(I143&gt;J143,I143,J143)</f>
        <v>6</v>
      </c>
      <c r="L143">
        <f>SUM(E143:H143,K143)</f>
        <v>16</v>
      </c>
      <c r="O143">
        <f>IF(M143&gt;N143,M143,N143)</f>
        <v>0</v>
      </c>
      <c r="P143">
        <f>SUM(E143:H143,K143,O143)</f>
        <v>16</v>
      </c>
      <c r="Q143" s="9" t="str">
        <f>IF(P143&gt;89,"A",IF(P143&gt;79,"B",IF(P143&gt;69,"C",IF(P143&gt;59,"D",IF(P143&gt;49,"E","F")))))</f>
        <v>F</v>
      </c>
    </row>
    <row r="144" spans="1:17" x14ac:dyDescent="0.3">
      <c r="A144" s="1">
        <v>21</v>
      </c>
      <c r="B144" s="1">
        <v>2018</v>
      </c>
      <c r="C144" t="s">
        <v>217</v>
      </c>
      <c r="D144" t="s">
        <v>131</v>
      </c>
      <c r="E144" s="1">
        <v>2</v>
      </c>
      <c r="F144" s="1">
        <v>2</v>
      </c>
      <c r="G144" s="1">
        <v>2</v>
      </c>
      <c r="H144" s="1">
        <v>4</v>
      </c>
      <c r="I144" s="1"/>
      <c r="K144">
        <f>IF(I144&gt;J144,I144,J144)</f>
        <v>0</v>
      </c>
      <c r="L144">
        <f>SUM(E144:H144,K144)</f>
        <v>10</v>
      </c>
      <c r="O144">
        <f>IF(M144&gt;N144,M144,N144)</f>
        <v>0</v>
      </c>
      <c r="P144">
        <f>SUM(E144:H144,K144,O144)</f>
        <v>10</v>
      </c>
      <c r="Q144" s="9" t="str">
        <f>IF(P144&gt;89,"A",IF(P144&gt;79,"B",IF(P144&gt;69,"C",IF(P144&gt;59,"D",IF(P144&gt;49,"E","F")))))</f>
        <v>F</v>
      </c>
    </row>
    <row r="145" spans="1:17" x14ac:dyDescent="0.3">
      <c r="A145" s="1">
        <v>22</v>
      </c>
      <c r="B145" s="1">
        <v>2018</v>
      </c>
      <c r="C145" t="s">
        <v>53</v>
      </c>
      <c r="D145" t="s">
        <v>213</v>
      </c>
      <c r="E145" s="1">
        <v>2</v>
      </c>
      <c r="F145" s="1">
        <v>2</v>
      </c>
      <c r="G145" s="1">
        <v>1.5</v>
      </c>
      <c r="H145" s="1">
        <v>3.5</v>
      </c>
      <c r="I145" s="1">
        <v>11</v>
      </c>
      <c r="J145">
        <v>11</v>
      </c>
      <c r="K145">
        <f>IF(I145&gt;J145,I145,J145)</f>
        <v>11</v>
      </c>
      <c r="L145">
        <f>SUM(E145:H145,K145)</f>
        <v>20</v>
      </c>
      <c r="O145">
        <f>IF(M145&gt;N145,M145,N145)</f>
        <v>0</v>
      </c>
      <c r="P145">
        <f>SUM(E145:H145,K145,O145)</f>
        <v>20</v>
      </c>
      <c r="Q145" s="9" t="str">
        <f>IF(P145&gt;89,"A",IF(P145&gt;79,"B",IF(P145&gt;69,"C",IF(P145&gt;59,"D",IF(P145&gt;49,"E","F")))))</f>
        <v>F</v>
      </c>
    </row>
    <row r="146" spans="1:17" x14ac:dyDescent="0.3">
      <c r="A146" s="1">
        <v>36</v>
      </c>
      <c r="B146" s="1">
        <v>2018</v>
      </c>
      <c r="C146" t="s">
        <v>7</v>
      </c>
      <c r="D146" t="s">
        <v>218</v>
      </c>
      <c r="E146" s="1">
        <v>2</v>
      </c>
      <c r="F146" s="1">
        <v>2</v>
      </c>
      <c r="G146" s="1">
        <v>1.5</v>
      </c>
      <c r="H146" s="1">
        <v>1.5</v>
      </c>
      <c r="I146" s="1">
        <v>22</v>
      </c>
      <c r="J146">
        <v>3</v>
      </c>
      <c r="K146">
        <f>IF(I146&gt;J146,I146,J146)</f>
        <v>22</v>
      </c>
      <c r="L146">
        <f>SUM(E146:H146,K146)</f>
        <v>29</v>
      </c>
      <c r="M146">
        <v>21</v>
      </c>
      <c r="O146">
        <f>IF(M146&gt;N146,M146,N146)</f>
        <v>21</v>
      </c>
      <c r="P146">
        <f>SUM(E146:H146,K146,O146)</f>
        <v>50</v>
      </c>
      <c r="Q146" s="9" t="str">
        <f>IF(P146&gt;89,"A",IF(P146&gt;79,"B",IF(P146&gt;69,"C",IF(P146&gt;59,"D",IF(P146&gt;49,"E","F")))))</f>
        <v>E</v>
      </c>
    </row>
    <row r="147" spans="1:17" x14ac:dyDescent="0.3">
      <c r="A147" s="1">
        <v>41</v>
      </c>
      <c r="B147" s="1">
        <v>2018</v>
      </c>
      <c r="C147" t="s">
        <v>53</v>
      </c>
      <c r="D147" t="s">
        <v>41</v>
      </c>
      <c r="E147" s="1">
        <v>2</v>
      </c>
      <c r="F147" s="1">
        <v>2</v>
      </c>
      <c r="G147" s="1">
        <v>2</v>
      </c>
      <c r="H147" s="1">
        <v>4</v>
      </c>
      <c r="I147" s="1">
        <v>38</v>
      </c>
      <c r="K147">
        <f>IF(I147&gt;J147,I147,J147)</f>
        <v>38</v>
      </c>
      <c r="L147">
        <f>SUM(E147:H147,K147)</f>
        <v>48</v>
      </c>
      <c r="M147">
        <v>18</v>
      </c>
      <c r="O147">
        <f>IF(M147&gt;N147,M147,N147)</f>
        <v>18</v>
      </c>
      <c r="P147">
        <f>SUM(E147:H147,K147,O147)</f>
        <v>66</v>
      </c>
      <c r="Q147" s="9" t="str">
        <f>IF(P147&gt;89,"A",IF(P147&gt;79,"B",IF(P147&gt;69,"C",IF(P147&gt;59,"D",IF(P147&gt;49,"E","F")))))</f>
        <v>D</v>
      </c>
    </row>
    <row r="148" spans="1:17" x14ac:dyDescent="0.3">
      <c r="A148" s="1">
        <v>46</v>
      </c>
      <c r="B148" s="1">
        <v>2018</v>
      </c>
      <c r="C148" t="s">
        <v>219</v>
      </c>
      <c r="D148" t="s">
        <v>220</v>
      </c>
      <c r="E148" s="1"/>
      <c r="F148" s="1">
        <v>0.5</v>
      </c>
      <c r="G148" s="1">
        <v>2</v>
      </c>
      <c r="H148" s="1">
        <v>4</v>
      </c>
      <c r="I148" s="1"/>
      <c r="K148">
        <f>IF(I148&gt;J148,I148,J148)</f>
        <v>0</v>
      </c>
      <c r="L148">
        <f>SUM(E148:H148,K148)</f>
        <v>6.5</v>
      </c>
      <c r="O148">
        <f>IF(M148&gt;N148,M148,N148)</f>
        <v>0</v>
      </c>
      <c r="P148">
        <f>SUM(E148:H148,K148,O148)</f>
        <v>6.5</v>
      </c>
      <c r="Q148" s="9" t="str">
        <f>IF(P148&gt;89,"A",IF(P148&gt;79,"B",IF(P148&gt;69,"C",IF(P148&gt;59,"D",IF(P148&gt;49,"E","F")))))</f>
        <v>F</v>
      </c>
    </row>
    <row r="149" spans="1:17" x14ac:dyDescent="0.3">
      <c r="A149" s="1">
        <v>60</v>
      </c>
      <c r="B149" s="1">
        <v>2018</v>
      </c>
      <c r="C149" t="s">
        <v>221</v>
      </c>
      <c r="D149" t="s">
        <v>158</v>
      </c>
      <c r="E149" s="1">
        <v>2</v>
      </c>
      <c r="F149" s="1">
        <v>2</v>
      </c>
      <c r="G149" s="1">
        <v>2</v>
      </c>
      <c r="H149" s="1">
        <v>1</v>
      </c>
      <c r="I149" s="1">
        <v>24</v>
      </c>
      <c r="J149">
        <v>12</v>
      </c>
      <c r="K149">
        <f>IF(I149&gt;J149,I149,J149)</f>
        <v>24</v>
      </c>
      <c r="L149">
        <f>SUM(E149:H149,K149)</f>
        <v>31</v>
      </c>
      <c r="M149">
        <v>4</v>
      </c>
      <c r="N149">
        <v>4</v>
      </c>
      <c r="O149">
        <f>IF(M149&gt;N149,M149,N149)</f>
        <v>4</v>
      </c>
      <c r="P149">
        <f>SUM(E149:H149,K149,O149)</f>
        <v>35</v>
      </c>
      <c r="Q149" s="9" t="str">
        <f>IF(P149&gt;89,"A",IF(P149&gt;79,"B",IF(P149&gt;69,"C",IF(P149&gt;59,"D",IF(P149&gt;49,"E","F")))))</f>
        <v>F</v>
      </c>
    </row>
    <row r="150" spans="1:17" x14ac:dyDescent="0.3">
      <c r="A150" s="1">
        <v>66</v>
      </c>
      <c r="B150" s="1">
        <v>2018</v>
      </c>
      <c r="C150" t="s">
        <v>90</v>
      </c>
      <c r="D150" t="s">
        <v>222</v>
      </c>
      <c r="E150" s="1">
        <v>1.5</v>
      </c>
      <c r="F150" s="1"/>
      <c r="G150" s="1"/>
      <c r="H150" s="1">
        <v>1</v>
      </c>
      <c r="I150" s="1"/>
      <c r="K150">
        <f>IF(I150&gt;J150,I150,J150)</f>
        <v>0</v>
      </c>
      <c r="L150">
        <f>SUM(E150:H150,K150)</f>
        <v>2.5</v>
      </c>
      <c r="O150">
        <f>IF(M150&gt;N150,M150,N150)</f>
        <v>0</v>
      </c>
      <c r="P150">
        <f>SUM(E150:H150,K150,O150)</f>
        <v>2.5</v>
      </c>
      <c r="Q150" s="9" t="str">
        <f>IF(P150&gt;89,"A",IF(P150&gt;79,"B",IF(P150&gt;69,"C",IF(P150&gt;59,"D",IF(P150&gt;49,"E","F")))))</f>
        <v>F</v>
      </c>
    </row>
    <row r="151" spans="1:17" x14ac:dyDescent="0.3">
      <c r="A151" s="1">
        <v>78</v>
      </c>
      <c r="B151" s="1">
        <v>2018</v>
      </c>
      <c r="C151" t="s">
        <v>223</v>
      </c>
      <c r="D151" t="s">
        <v>224</v>
      </c>
      <c r="E151" s="1">
        <v>2</v>
      </c>
      <c r="F151" s="1">
        <v>2</v>
      </c>
      <c r="G151" s="1">
        <v>2</v>
      </c>
      <c r="H151" s="1">
        <v>3</v>
      </c>
      <c r="I151" s="1"/>
      <c r="K151">
        <f>IF(I151&gt;J151,I151,J151)</f>
        <v>0</v>
      </c>
      <c r="L151">
        <f>SUM(E151:H151,K151)</f>
        <v>9</v>
      </c>
      <c r="O151">
        <f>IF(M151&gt;N151,M151,N151)</f>
        <v>0</v>
      </c>
      <c r="P151">
        <f>SUM(E151:H151,K151,O151)</f>
        <v>9</v>
      </c>
      <c r="Q151" s="9" t="str">
        <f>IF(P151&gt;89,"A",IF(P151&gt;79,"B",IF(P151&gt;69,"C",IF(P151&gt;59,"D",IF(P151&gt;49,"E","F")))))</f>
        <v>F</v>
      </c>
    </row>
    <row r="152" spans="1:17" x14ac:dyDescent="0.3">
      <c r="A152" s="1">
        <v>91</v>
      </c>
      <c r="B152" s="1">
        <v>2018</v>
      </c>
      <c r="C152" t="s">
        <v>225</v>
      </c>
      <c r="D152" t="s">
        <v>226</v>
      </c>
      <c r="E152" s="1">
        <v>2</v>
      </c>
      <c r="F152" s="1">
        <v>2</v>
      </c>
      <c r="G152" s="1">
        <v>2</v>
      </c>
      <c r="H152" s="1">
        <v>3</v>
      </c>
      <c r="I152" s="1"/>
      <c r="K152">
        <f>IF(I152&gt;J152,I152,J152)</f>
        <v>0</v>
      </c>
      <c r="L152">
        <f>SUM(E152:H152,K152)</f>
        <v>9</v>
      </c>
      <c r="O152">
        <f>IF(M152&gt;N152,M152,N152)</f>
        <v>0</v>
      </c>
      <c r="P152">
        <f>SUM(E152:H152,K152,O152)</f>
        <v>9</v>
      </c>
      <c r="Q152" s="9" t="str">
        <f>IF(P152&gt;89,"A",IF(P152&gt;79,"B",IF(P152&gt;69,"C",IF(P152&gt;59,"D",IF(P152&gt;49,"E","F")))))</f>
        <v>F</v>
      </c>
    </row>
    <row r="153" spans="1:17" x14ac:dyDescent="0.3">
      <c r="A153" s="1">
        <v>94</v>
      </c>
      <c r="B153" s="1">
        <v>2018</v>
      </c>
      <c r="C153" t="s">
        <v>227</v>
      </c>
      <c r="D153" t="s">
        <v>228</v>
      </c>
      <c r="E153" s="1">
        <v>2</v>
      </c>
      <c r="F153" s="1">
        <v>2</v>
      </c>
      <c r="G153" s="1">
        <v>1.5</v>
      </c>
      <c r="H153" s="1"/>
      <c r="I153" s="1"/>
      <c r="K153">
        <f>IF(I153&gt;J153,I153,J153)</f>
        <v>0</v>
      </c>
      <c r="L153">
        <f>SUM(E153:H153,K153)</f>
        <v>5.5</v>
      </c>
      <c r="O153">
        <f>IF(M153&gt;N153,M153,N153)</f>
        <v>0</v>
      </c>
      <c r="P153">
        <f>SUM(E153:H153,K153,O153)</f>
        <v>5.5</v>
      </c>
      <c r="Q153" s="9" t="str">
        <f>IF(P153&gt;89,"A",IF(P153&gt;79,"B",IF(P153&gt;69,"C",IF(P153&gt;59,"D",IF(P153&gt;49,"E","F")))))</f>
        <v>F</v>
      </c>
    </row>
    <row r="154" spans="1:17" x14ac:dyDescent="0.3">
      <c r="A154" s="1">
        <v>104</v>
      </c>
      <c r="B154" s="1">
        <v>2018</v>
      </c>
      <c r="C154" t="s">
        <v>229</v>
      </c>
      <c r="D154" t="s">
        <v>230</v>
      </c>
      <c r="E154" s="1">
        <v>2</v>
      </c>
      <c r="F154" s="1">
        <v>2</v>
      </c>
      <c r="G154" s="1">
        <v>2</v>
      </c>
      <c r="H154" s="1">
        <v>2</v>
      </c>
      <c r="I154" s="1"/>
      <c r="K154">
        <f>IF(I154&gt;J154,I154,J154)</f>
        <v>0</v>
      </c>
      <c r="L154">
        <f>SUM(E154:H154,K154)</f>
        <v>8</v>
      </c>
      <c r="O154">
        <f>IF(M154&gt;N154,M154,N154)</f>
        <v>0</v>
      </c>
      <c r="P154">
        <f>SUM(E154:H154,K154,O154)</f>
        <v>8</v>
      </c>
      <c r="Q154" s="9" t="str">
        <f>IF(P154&gt;89,"A",IF(P154&gt;79,"B",IF(P154&gt;69,"C",IF(P154&gt;59,"D",IF(P154&gt;49,"E","F")))))</f>
        <v>F</v>
      </c>
    </row>
    <row r="155" spans="1:17" x14ac:dyDescent="0.3">
      <c r="A155" s="1">
        <v>12</v>
      </c>
      <c r="B155" s="1">
        <v>2017</v>
      </c>
      <c r="C155" t="s">
        <v>69</v>
      </c>
      <c r="D155" t="s">
        <v>231</v>
      </c>
      <c r="E155" s="1"/>
      <c r="F155" s="1"/>
      <c r="G155" s="1"/>
      <c r="H155" s="1"/>
      <c r="I155" s="1"/>
      <c r="K155">
        <f>IF(I155&gt;J155,I155,J155)</f>
        <v>0</v>
      </c>
      <c r="L155">
        <f>SUM(E155:H155,K155)</f>
        <v>0</v>
      </c>
      <c r="O155">
        <f>IF(M155&gt;N155,M155,N155)</f>
        <v>0</v>
      </c>
      <c r="P155">
        <f>SUM(E155:H155,K155,O155)</f>
        <v>0</v>
      </c>
      <c r="Q155" s="9" t="str">
        <f>IF(P155&gt;89,"A",IF(P155&gt;79,"B",IF(P155&gt;69,"C",IF(P155&gt;59,"D",IF(P155&gt;49,"E","F")))))</f>
        <v>F</v>
      </c>
    </row>
    <row r="156" spans="1:17" x14ac:dyDescent="0.3">
      <c r="A156" s="1">
        <v>17</v>
      </c>
      <c r="B156" s="1">
        <v>2017</v>
      </c>
      <c r="C156" t="s">
        <v>232</v>
      </c>
      <c r="D156" t="s">
        <v>233</v>
      </c>
      <c r="E156" s="1">
        <v>2</v>
      </c>
      <c r="F156" s="1"/>
      <c r="G156" s="1"/>
      <c r="H156" s="1"/>
      <c r="I156" s="1"/>
      <c r="K156">
        <f>IF(I156&gt;J156,I156,J156)</f>
        <v>0</v>
      </c>
      <c r="L156">
        <f>SUM(E156:H156,K156)</f>
        <v>2</v>
      </c>
      <c r="O156">
        <f>IF(M156&gt;N156,M156,N156)</f>
        <v>0</v>
      </c>
      <c r="P156">
        <f>SUM(E156:H156,K156,O156)</f>
        <v>2</v>
      </c>
      <c r="Q156" s="9" t="str">
        <f>IF(P156&gt;89,"A",IF(P156&gt;79,"B",IF(P156&gt;69,"C",IF(P156&gt;59,"D",IF(P156&gt;49,"E","F")))))</f>
        <v>F</v>
      </c>
    </row>
    <row r="157" spans="1:17" x14ac:dyDescent="0.3">
      <c r="A157" s="1">
        <v>36</v>
      </c>
      <c r="B157" s="1">
        <v>2017</v>
      </c>
      <c r="C157" t="s">
        <v>204</v>
      </c>
      <c r="D157" t="s">
        <v>166</v>
      </c>
      <c r="E157" s="1"/>
      <c r="F157" s="1"/>
      <c r="G157" s="1"/>
      <c r="H157" s="1">
        <v>1</v>
      </c>
      <c r="I157" s="1">
        <v>30</v>
      </c>
      <c r="K157">
        <f>IF(I157&gt;J157,I157,J157)</f>
        <v>30</v>
      </c>
      <c r="L157">
        <f>SUM(E157:H157,K157)</f>
        <v>31</v>
      </c>
      <c r="M157">
        <v>19</v>
      </c>
      <c r="O157">
        <f>IF(M157&gt;N157,M157,N157)</f>
        <v>19</v>
      </c>
      <c r="P157">
        <f>SUM(E157:H157,K157,O157)</f>
        <v>50</v>
      </c>
      <c r="Q157" s="9" t="str">
        <f>IF(P157&gt;89,"A",IF(P157&gt;79,"B",IF(P157&gt;69,"C",IF(P157&gt;59,"D",IF(P157&gt;49,"E","F")))))</f>
        <v>E</v>
      </c>
    </row>
    <row r="158" spans="1:17" x14ac:dyDescent="0.3">
      <c r="A158" s="1">
        <v>53</v>
      </c>
      <c r="B158" s="1">
        <v>2017</v>
      </c>
      <c r="C158" t="s">
        <v>234</v>
      </c>
      <c r="D158" t="s">
        <v>235</v>
      </c>
      <c r="E158" s="1"/>
      <c r="F158" s="1"/>
      <c r="G158" s="1"/>
      <c r="H158" s="1"/>
      <c r="I158" s="1"/>
      <c r="K158">
        <f>IF(I158&gt;J158,I158,J158)</f>
        <v>0</v>
      </c>
      <c r="L158">
        <f>SUM(E158:H158,K158)</f>
        <v>0</v>
      </c>
      <c r="O158">
        <f>IF(M158&gt;N158,M158,N158)</f>
        <v>0</v>
      </c>
      <c r="P158">
        <f>SUM(E158:H158,K158,O158)</f>
        <v>0</v>
      </c>
      <c r="Q158" s="9" t="str">
        <f>IF(P158&gt;89,"A",IF(P158&gt;79,"B",IF(P158&gt;69,"C",IF(P158&gt;59,"D",IF(P158&gt;49,"E","F")))))</f>
        <v>F</v>
      </c>
    </row>
    <row r="159" spans="1:17" x14ac:dyDescent="0.3">
      <c r="A159" s="1">
        <v>66</v>
      </c>
      <c r="B159" s="1">
        <v>2017</v>
      </c>
      <c r="C159" t="s">
        <v>221</v>
      </c>
      <c r="D159" t="s">
        <v>236</v>
      </c>
      <c r="E159" s="1">
        <v>2</v>
      </c>
      <c r="F159" s="1">
        <v>2</v>
      </c>
      <c r="G159" s="1">
        <v>2</v>
      </c>
      <c r="H159" s="1"/>
      <c r="I159" s="1">
        <v>34</v>
      </c>
      <c r="K159">
        <f>IF(I159&gt;J159,I159,J159)</f>
        <v>34</v>
      </c>
      <c r="L159">
        <f>SUM(E159:H159,K159)</f>
        <v>40</v>
      </c>
      <c r="M159">
        <v>10</v>
      </c>
      <c r="O159">
        <f>IF(M159&gt;N159,M159,N159)</f>
        <v>10</v>
      </c>
      <c r="P159">
        <f>SUM(E159:H159,K159,O159)</f>
        <v>50</v>
      </c>
      <c r="Q159" s="9" t="str">
        <f>IF(P159&gt;89,"A",IF(P159&gt;79,"B",IF(P159&gt;69,"C",IF(P159&gt;59,"D",IF(P159&gt;49,"E","F")))))</f>
        <v>E</v>
      </c>
    </row>
    <row r="160" spans="1:17" x14ac:dyDescent="0.3">
      <c r="A160" s="1">
        <v>75</v>
      </c>
      <c r="B160" s="1">
        <v>2017</v>
      </c>
      <c r="C160" t="s">
        <v>237</v>
      </c>
      <c r="D160" t="s">
        <v>238</v>
      </c>
      <c r="E160" s="1">
        <v>2</v>
      </c>
      <c r="F160" s="1">
        <v>2</v>
      </c>
      <c r="G160" s="1">
        <v>2</v>
      </c>
      <c r="H160" s="1">
        <v>1</v>
      </c>
      <c r="I160" s="1">
        <v>25</v>
      </c>
      <c r="J160">
        <v>27</v>
      </c>
      <c r="K160">
        <f>IF(I160&gt;J160,I160,J160)</f>
        <v>27</v>
      </c>
      <c r="L160">
        <f>SUM(E160:H160,K160)</f>
        <v>34</v>
      </c>
      <c r="N160">
        <v>13</v>
      </c>
      <c r="O160">
        <f>IF(M160&gt;N160,M160,N160)</f>
        <v>13</v>
      </c>
      <c r="P160">
        <f>SUM(E160:H160,K160,O160)</f>
        <v>47</v>
      </c>
      <c r="Q160" s="9" t="str">
        <f>IF(P160&gt;89,"A",IF(P160&gt;79,"B",IF(P160&gt;69,"C",IF(P160&gt;59,"D",IF(P160&gt;49,"E","F")))))</f>
        <v>F</v>
      </c>
    </row>
    <row r="161" spans="1:17" x14ac:dyDescent="0.3">
      <c r="A161" s="1">
        <v>90</v>
      </c>
      <c r="B161" s="1">
        <v>2017</v>
      </c>
      <c r="C161" t="s">
        <v>63</v>
      </c>
      <c r="D161" t="s">
        <v>6</v>
      </c>
      <c r="E161" s="1"/>
      <c r="F161" s="1"/>
      <c r="G161" s="1"/>
      <c r="H161" s="1"/>
      <c r="I161" s="1"/>
      <c r="K161">
        <f>IF(I161&gt;J161,I161,J161)</f>
        <v>0</v>
      </c>
      <c r="L161">
        <f>SUM(E161:H161,K161)</f>
        <v>0</v>
      </c>
      <c r="O161">
        <f>IF(M161&gt;N161,M161,N161)</f>
        <v>0</v>
      </c>
      <c r="P161">
        <f>SUM(E161:H161,K161,O161)</f>
        <v>0</v>
      </c>
      <c r="Q161" s="9" t="str">
        <f>IF(P161&gt;89,"A",IF(P161&gt;79,"B",IF(P161&gt;69,"C",IF(P161&gt;59,"D",IF(P161&gt;49,"E","F")))))</f>
        <v>F</v>
      </c>
    </row>
    <row r="162" spans="1:17" x14ac:dyDescent="0.3">
      <c r="A162" s="1">
        <v>94</v>
      </c>
      <c r="B162" s="1">
        <v>2017</v>
      </c>
      <c r="C162" t="s">
        <v>239</v>
      </c>
      <c r="D162" t="s">
        <v>226</v>
      </c>
      <c r="E162" s="1"/>
      <c r="F162" s="1"/>
      <c r="G162" s="1"/>
      <c r="H162" s="1"/>
      <c r="I162" s="1"/>
      <c r="K162">
        <f>IF(I162&gt;J162,I162,J162)</f>
        <v>0</v>
      </c>
      <c r="L162">
        <f>SUM(E162:H162,K162)</f>
        <v>0</v>
      </c>
      <c r="O162">
        <f>IF(M162&gt;N162,M162,N162)</f>
        <v>0</v>
      </c>
      <c r="P162">
        <f>SUM(E162:H162,K162,O162)</f>
        <v>0</v>
      </c>
      <c r="Q162" s="9" t="str">
        <f>IF(P162&gt;89,"A",IF(P162&gt;79,"B",IF(P162&gt;69,"C",IF(P162&gt;59,"D",IF(P162&gt;49,"E","F")))))</f>
        <v>F</v>
      </c>
    </row>
    <row r="163" spans="1:17" x14ac:dyDescent="0.3">
      <c r="A163" s="1">
        <v>95</v>
      </c>
      <c r="B163" s="1">
        <v>2017</v>
      </c>
      <c r="C163" t="s">
        <v>100</v>
      </c>
      <c r="D163" t="s">
        <v>240</v>
      </c>
      <c r="E163" s="1">
        <v>2</v>
      </c>
      <c r="F163" s="1">
        <v>2</v>
      </c>
      <c r="G163" s="1">
        <v>1.5</v>
      </c>
      <c r="H163" s="1">
        <v>1</v>
      </c>
      <c r="I163" s="1"/>
      <c r="J163">
        <v>15</v>
      </c>
      <c r="K163">
        <f>IF(I163&gt;J163,I163,J163)</f>
        <v>15</v>
      </c>
      <c r="L163">
        <f>SUM(E163:H163,K163)</f>
        <v>21.5</v>
      </c>
      <c r="O163">
        <f>IF(M163&gt;N163,M163,N163)</f>
        <v>0</v>
      </c>
      <c r="P163">
        <f>SUM(E163:H163,K163,O163)</f>
        <v>21.5</v>
      </c>
      <c r="Q163" s="9" t="str">
        <f>IF(P163&gt;89,"A",IF(P163&gt;79,"B",IF(P163&gt;69,"C",IF(P163&gt;59,"D",IF(P163&gt;49,"E","F")))))</f>
        <v>F</v>
      </c>
    </row>
    <row r="164" spans="1:17" x14ac:dyDescent="0.3">
      <c r="A164" s="1">
        <v>106</v>
      </c>
      <c r="B164" s="1">
        <v>2017</v>
      </c>
      <c r="C164" t="s">
        <v>241</v>
      </c>
      <c r="D164" t="s">
        <v>166</v>
      </c>
      <c r="E164" s="1"/>
      <c r="F164" s="1"/>
      <c r="G164" s="1"/>
      <c r="H164" s="1"/>
      <c r="I164" s="1"/>
      <c r="K164">
        <f>IF(I164&gt;J164,I164,J164)</f>
        <v>0</v>
      </c>
      <c r="L164">
        <f>SUM(E164:H164,K164)</f>
        <v>0</v>
      </c>
      <c r="O164">
        <f>IF(M164&gt;N164,M164,N164)</f>
        <v>0</v>
      </c>
      <c r="P164">
        <f>SUM(E164:H164,K164,O164)</f>
        <v>0</v>
      </c>
      <c r="Q164" s="9" t="str">
        <f>IF(P164&gt;89,"A",IF(P164&gt;79,"B",IF(P164&gt;69,"C",IF(P164&gt;59,"D",IF(P164&gt;49,"E","F")))))</f>
        <v>F</v>
      </c>
    </row>
    <row r="165" spans="1:17" x14ac:dyDescent="0.3">
      <c r="A165" s="1">
        <v>16</v>
      </c>
      <c r="B165" s="1">
        <v>2016</v>
      </c>
      <c r="C165" t="s">
        <v>77</v>
      </c>
      <c r="D165" t="s">
        <v>44</v>
      </c>
      <c r="E165" s="1"/>
      <c r="F165" s="1"/>
      <c r="G165" s="1"/>
      <c r="H165" s="1"/>
      <c r="I165" s="1"/>
      <c r="K165">
        <f>IF(I165&gt;J165,I165,J165)</f>
        <v>0</v>
      </c>
      <c r="L165">
        <f>SUM(E165:H165,K165)</f>
        <v>0</v>
      </c>
      <c r="O165">
        <f>IF(M165&gt;N165,M165,N165)</f>
        <v>0</v>
      </c>
      <c r="P165">
        <f>SUM(E165:H165,K165,O165)</f>
        <v>0</v>
      </c>
      <c r="Q165" s="9" t="str">
        <f>IF(P165&gt;89,"A",IF(P165&gt;79,"B",IF(P165&gt;69,"C",IF(P165&gt;59,"D",IF(P165&gt;49,"E","F")))))</f>
        <v>F</v>
      </c>
    </row>
    <row r="166" spans="1:17" x14ac:dyDescent="0.3">
      <c r="A166" s="1">
        <v>46</v>
      </c>
      <c r="B166" s="1">
        <v>2016</v>
      </c>
      <c r="C166" t="s">
        <v>169</v>
      </c>
      <c r="D166" t="s">
        <v>242</v>
      </c>
      <c r="E166" s="1"/>
      <c r="F166" s="1"/>
      <c r="G166" s="1"/>
      <c r="H166" s="1"/>
      <c r="I166" s="1"/>
      <c r="K166">
        <f>IF(I166&gt;J166,I166,J166)</f>
        <v>0</v>
      </c>
      <c r="L166">
        <f>SUM(E166:H166,K166)</f>
        <v>0</v>
      </c>
      <c r="O166">
        <f>IF(M166&gt;N166,M166,N166)</f>
        <v>0</v>
      </c>
      <c r="P166">
        <f>SUM(E166:H166,K166,O166)</f>
        <v>0</v>
      </c>
      <c r="Q166" s="9" t="str">
        <f>IF(P166&gt;89,"A",IF(P166&gt;79,"B",IF(P166&gt;69,"C",IF(P166&gt;59,"D",IF(P166&gt;49,"E","F")))))</f>
        <v>F</v>
      </c>
    </row>
    <row r="167" spans="1:17" x14ac:dyDescent="0.3">
      <c r="A167" s="1">
        <v>58</v>
      </c>
      <c r="B167" s="1">
        <v>2016</v>
      </c>
      <c r="C167" t="s">
        <v>98</v>
      </c>
      <c r="D167" t="s">
        <v>243</v>
      </c>
      <c r="E167" s="1"/>
      <c r="F167" s="1"/>
      <c r="G167" s="1"/>
      <c r="H167" s="1"/>
      <c r="I167" s="1"/>
      <c r="K167">
        <f>IF(I167&gt;J167,I167,J167)</f>
        <v>0</v>
      </c>
      <c r="L167">
        <f>SUM(E167:H167,K167)</f>
        <v>0</v>
      </c>
      <c r="O167">
        <f>IF(M167&gt;N167,M167,N167)</f>
        <v>0</v>
      </c>
      <c r="P167">
        <f>SUM(E167:H167,K167,O167)</f>
        <v>0</v>
      </c>
      <c r="Q167" s="9" t="str">
        <f>IF(P167&gt;89,"A",IF(P167&gt;79,"B",IF(P167&gt;69,"C",IF(P167&gt;59,"D",IF(P167&gt;49,"E","F")))))</f>
        <v>F</v>
      </c>
    </row>
    <row r="168" spans="1:17" x14ac:dyDescent="0.3">
      <c r="A168" s="1">
        <v>60</v>
      </c>
      <c r="B168" s="1">
        <v>2016</v>
      </c>
      <c r="C168" t="s">
        <v>9</v>
      </c>
      <c r="D168" t="s">
        <v>244</v>
      </c>
      <c r="E168" s="1"/>
      <c r="F168" s="1"/>
      <c r="G168" s="1"/>
      <c r="H168" s="1"/>
      <c r="I168" s="1"/>
      <c r="K168">
        <f>IF(I168&gt;J168,I168,J168)</f>
        <v>0</v>
      </c>
      <c r="L168">
        <f>SUM(E168:H168,K168)</f>
        <v>0</v>
      </c>
      <c r="O168">
        <f>IF(M168&gt;N168,M168,N168)</f>
        <v>0</v>
      </c>
      <c r="P168">
        <f>SUM(E168:H168,K168,O168)</f>
        <v>0</v>
      </c>
      <c r="Q168" s="9" t="str">
        <f>IF(P168&gt;89,"A",IF(P168&gt;79,"B",IF(P168&gt;69,"C",IF(P168&gt;59,"D",IF(P168&gt;49,"E","F")))))</f>
        <v>F</v>
      </c>
    </row>
    <row r="169" spans="1:17" x14ac:dyDescent="0.3">
      <c r="A169" s="1">
        <v>64</v>
      </c>
      <c r="B169" s="1">
        <v>2016</v>
      </c>
      <c r="C169" t="s">
        <v>245</v>
      </c>
      <c r="D169" t="s">
        <v>187</v>
      </c>
      <c r="E169" s="1"/>
      <c r="F169" s="1"/>
      <c r="G169" s="1"/>
      <c r="H169" s="1"/>
      <c r="I169" s="1"/>
      <c r="K169">
        <f>IF(I169&gt;J169,I169,J169)</f>
        <v>0</v>
      </c>
      <c r="L169">
        <f>SUM(E169:H169,K169)</f>
        <v>0</v>
      </c>
      <c r="O169">
        <f>IF(M169&gt;N169,M169,N169)</f>
        <v>0</v>
      </c>
      <c r="P169">
        <f>SUM(E169:H169,K169,O169)</f>
        <v>0</v>
      </c>
      <c r="Q169" s="9" t="str">
        <f>IF(P169&gt;89,"A",IF(P169&gt;79,"B",IF(P169&gt;69,"C",IF(P169&gt;59,"D",IF(P169&gt;49,"E","F")))))</f>
        <v>F</v>
      </c>
    </row>
    <row r="170" spans="1:17" x14ac:dyDescent="0.3">
      <c r="A170" s="1">
        <v>66</v>
      </c>
      <c r="B170" s="1">
        <v>2016</v>
      </c>
      <c r="C170" t="s">
        <v>90</v>
      </c>
      <c r="D170" t="s">
        <v>103</v>
      </c>
      <c r="E170" s="1"/>
      <c r="F170" s="1"/>
      <c r="G170" s="1"/>
      <c r="H170" s="1"/>
      <c r="I170" s="1"/>
      <c r="K170">
        <f>IF(I170&gt;J170,I170,J170)</f>
        <v>0</v>
      </c>
      <c r="L170">
        <f>SUM(E170:H170,K170)</f>
        <v>0</v>
      </c>
      <c r="O170">
        <f>IF(M170&gt;N170,M170,N170)</f>
        <v>0</v>
      </c>
      <c r="P170">
        <f>SUM(E170:H170,K170,O170)</f>
        <v>0</v>
      </c>
      <c r="Q170" s="9" t="str">
        <f>IF(P170&gt;89,"A",IF(P170&gt;79,"B",IF(P170&gt;69,"C",IF(P170&gt;59,"D",IF(P170&gt;49,"E","F")))))</f>
        <v>F</v>
      </c>
    </row>
    <row r="171" spans="1:17" x14ac:dyDescent="0.3">
      <c r="A171" s="1">
        <v>71</v>
      </c>
      <c r="B171" s="1">
        <v>2016</v>
      </c>
      <c r="C171" t="s">
        <v>246</v>
      </c>
      <c r="D171" t="s">
        <v>247</v>
      </c>
      <c r="E171" s="1"/>
      <c r="F171" s="1"/>
      <c r="G171" s="1"/>
      <c r="H171" s="1"/>
      <c r="I171" s="1"/>
      <c r="J171">
        <v>2.5</v>
      </c>
      <c r="K171">
        <f>IF(I171&gt;J171,I171,J171)</f>
        <v>2.5</v>
      </c>
      <c r="L171">
        <f>SUM(E171:H171,K171)</f>
        <v>2.5</v>
      </c>
      <c r="O171">
        <f>IF(M171&gt;N171,M171,N171)</f>
        <v>0</v>
      </c>
      <c r="P171">
        <f>SUM(E171:H171,K171,O171)</f>
        <v>2.5</v>
      </c>
      <c r="Q171" s="9" t="str">
        <f>IF(P171&gt;89,"A",IF(P171&gt;79,"B",IF(P171&gt;69,"C",IF(P171&gt;59,"D",IF(P171&gt;49,"E","F")))))</f>
        <v>F</v>
      </c>
    </row>
    <row r="172" spans="1:17" x14ac:dyDescent="0.3">
      <c r="A172" s="1">
        <v>74</v>
      </c>
      <c r="B172" s="1">
        <v>2016</v>
      </c>
      <c r="C172" t="s">
        <v>47</v>
      </c>
      <c r="D172" t="s">
        <v>248</v>
      </c>
      <c r="E172" s="1"/>
      <c r="F172" s="1"/>
      <c r="G172" s="1"/>
      <c r="H172" s="1"/>
      <c r="I172" s="1"/>
      <c r="K172">
        <f>IF(I172&gt;J172,I172,J172)</f>
        <v>0</v>
      </c>
      <c r="L172">
        <f>SUM(E172:H172,K172)</f>
        <v>0</v>
      </c>
      <c r="O172">
        <f>IF(M172&gt;N172,M172,N172)</f>
        <v>0</v>
      </c>
      <c r="P172">
        <f>SUM(E172:H172,K172,O172)</f>
        <v>0</v>
      </c>
      <c r="Q172" s="9" t="str">
        <f>IF(P172&gt;89,"A",IF(P172&gt;79,"B",IF(P172&gt;69,"C",IF(P172&gt;59,"D",IF(P172&gt;49,"E","F")))))</f>
        <v>F</v>
      </c>
    </row>
    <row r="173" spans="1:17" x14ac:dyDescent="0.3">
      <c r="A173" s="1">
        <v>85</v>
      </c>
      <c r="B173" s="1">
        <v>2016</v>
      </c>
      <c r="C173" t="s">
        <v>249</v>
      </c>
      <c r="D173" t="s">
        <v>250</v>
      </c>
      <c r="E173" s="1"/>
      <c r="F173" s="1"/>
      <c r="G173" s="1"/>
      <c r="H173" s="1"/>
      <c r="I173" s="1">
        <v>0</v>
      </c>
      <c r="J173">
        <v>0</v>
      </c>
      <c r="K173">
        <f>IF(I173&gt;J173,I173,J173)</f>
        <v>0</v>
      </c>
      <c r="L173">
        <f>SUM(E173:H173,K173)</f>
        <v>0</v>
      </c>
      <c r="N173">
        <v>0</v>
      </c>
      <c r="O173">
        <f>IF(M173&gt;N173,M173,N173)</f>
        <v>0</v>
      </c>
      <c r="P173">
        <f>SUM(E173:H173,K173,O173)</f>
        <v>0</v>
      </c>
      <c r="Q173" s="9" t="str">
        <f>IF(P173&gt;89,"A",IF(P173&gt;79,"B",IF(P173&gt;69,"C",IF(P173&gt;59,"D",IF(P173&gt;49,"E","F")))))</f>
        <v>F</v>
      </c>
    </row>
    <row r="174" spans="1:17" x14ac:dyDescent="0.3">
      <c r="A174" s="1">
        <v>91</v>
      </c>
      <c r="B174" s="1">
        <v>2016</v>
      </c>
      <c r="C174" t="s">
        <v>9</v>
      </c>
      <c r="D174" t="s">
        <v>251</v>
      </c>
      <c r="E174" s="1"/>
      <c r="F174" s="1"/>
      <c r="G174" s="1"/>
      <c r="H174" s="1"/>
      <c r="I174" s="1"/>
      <c r="J174">
        <v>0</v>
      </c>
      <c r="K174">
        <f>IF(I174&gt;J174,I174,J174)</f>
        <v>0</v>
      </c>
      <c r="L174">
        <f>SUM(E174:H174,K174)</f>
        <v>0</v>
      </c>
      <c r="M174">
        <v>6</v>
      </c>
      <c r="O174">
        <f>IF(M174&gt;N174,M174,N174)</f>
        <v>6</v>
      </c>
      <c r="P174">
        <f>SUM(E174:H174,K174,O174)</f>
        <v>6</v>
      </c>
      <c r="Q174" s="9" t="str">
        <f>IF(P174&gt;89,"A",IF(P174&gt;79,"B",IF(P174&gt;69,"C",IF(P174&gt;59,"D",IF(P174&gt;49,"E","F")))))</f>
        <v>F</v>
      </c>
    </row>
    <row r="175" spans="1:17" x14ac:dyDescent="0.3">
      <c r="A175" s="1">
        <v>101</v>
      </c>
      <c r="B175" s="1">
        <v>2016</v>
      </c>
      <c r="C175" t="s">
        <v>9</v>
      </c>
      <c r="D175" t="s">
        <v>252</v>
      </c>
      <c r="E175" s="1"/>
      <c r="F175" s="1"/>
      <c r="G175" s="1"/>
      <c r="H175" s="1"/>
      <c r="I175" s="1">
        <v>30</v>
      </c>
      <c r="K175">
        <f>IF(I175&gt;J175,I175,J175)</f>
        <v>30</v>
      </c>
      <c r="L175">
        <f>SUM(E175:H175,K175)</f>
        <v>30</v>
      </c>
      <c r="M175">
        <v>7</v>
      </c>
      <c r="N175">
        <v>16</v>
      </c>
      <c r="O175">
        <f>IF(M175&gt;N175,M175,N175)</f>
        <v>16</v>
      </c>
      <c r="P175">
        <f>SUM(E175:H175,K175,O175)</f>
        <v>46</v>
      </c>
      <c r="Q175" s="9" t="str">
        <f>IF(P175&gt;89,"A",IF(P175&gt;79,"B",IF(P175&gt;69,"C",IF(P175&gt;59,"D",IF(P175&gt;49,"E","F")))))</f>
        <v>F</v>
      </c>
    </row>
    <row r="176" spans="1:17" x14ac:dyDescent="0.3">
      <c r="A176" s="1">
        <v>60</v>
      </c>
      <c r="B176" s="1">
        <v>2015</v>
      </c>
      <c r="C176" t="s">
        <v>253</v>
      </c>
      <c r="D176" t="s">
        <v>254</v>
      </c>
      <c r="E176" s="1"/>
      <c r="F176" s="1"/>
      <c r="G176" s="1"/>
      <c r="H176" s="1"/>
      <c r="I176" s="1">
        <v>11.25</v>
      </c>
      <c r="J176">
        <v>17.5</v>
      </c>
      <c r="K176">
        <f>IF(I176&gt;J176,I176,J176)</f>
        <v>17.5</v>
      </c>
      <c r="L176">
        <f>SUM(E176:H176,K176)</f>
        <v>17.5</v>
      </c>
      <c r="M176">
        <v>0</v>
      </c>
      <c r="N176">
        <v>0</v>
      </c>
      <c r="O176">
        <f>IF(M176&gt;N176,M176,N176)</f>
        <v>0</v>
      </c>
      <c r="P176">
        <f>SUM(E176:H176,K176,O176)</f>
        <v>17.5</v>
      </c>
      <c r="Q176" s="9" t="str">
        <f>IF(P176&gt;89,"A",IF(P176&gt;79,"B",IF(P176&gt;69,"C",IF(P176&gt;59,"D",IF(P176&gt;49,"E","F")))))</f>
        <v>F</v>
      </c>
    </row>
    <row r="177" spans="1:17" x14ac:dyDescent="0.3">
      <c r="A177" s="1">
        <v>73</v>
      </c>
      <c r="B177" s="1">
        <v>2015</v>
      </c>
      <c r="C177" t="s">
        <v>255</v>
      </c>
      <c r="D177" t="s">
        <v>256</v>
      </c>
      <c r="E177" s="1"/>
      <c r="F177" s="1"/>
      <c r="G177" s="1"/>
      <c r="H177" s="1"/>
      <c r="I177" s="1"/>
      <c r="J177">
        <v>21.25</v>
      </c>
      <c r="K177">
        <f>IF(I177&gt;J177,I177,J177)</f>
        <v>21.25</v>
      </c>
      <c r="L177">
        <f>SUM(E177:H177,K177)</f>
        <v>21.25</v>
      </c>
      <c r="N177">
        <v>2</v>
      </c>
      <c r="O177">
        <f>IF(M177&gt;N177,M177,N177)</f>
        <v>2</v>
      </c>
      <c r="P177">
        <f>SUM(E177:H177,K177,O177)</f>
        <v>23.25</v>
      </c>
      <c r="Q177" s="9" t="str">
        <f>IF(P177&gt;89,"A",IF(P177&gt;79,"B",IF(P177&gt;69,"C",IF(P177&gt;59,"D",IF(P177&gt;49,"E","F")))))</f>
        <v>F</v>
      </c>
    </row>
    <row r="178" spans="1:17" x14ac:dyDescent="0.3">
      <c r="A178" s="1">
        <v>78</v>
      </c>
      <c r="B178" s="1">
        <v>2015</v>
      </c>
      <c r="C178" t="s">
        <v>98</v>
      </c>
      <c r="D178" t="s">
        <v>257</v>
      </c>
      <c r="E178" s="1"/>
      <c r="F178" s="1"/>
      <c r="G178" s="1"/>
      <c r="H178" s="1"/>
      <c r="I178" s="1"/>
      <c r="J178">
        <v>28.75</v>
      </c>
      <c r="K178">
        <f>IF(I178&gt;J178,I178,J178)</f>
        <v>28.75</v>
      </c>
      <c r="L178">
        <f>SUM(E178:H178,K178)</f>
        <v>28.75</v>
      </c>
      <c r="N178">
        <v>16.25</v>
      </c>
      <c r="O178">
        <f>IF(M178&gt;N178,M178,N178)</f>
        <v>16.25</v>
      </c>
      <c r="P178">
        <f>SUM(E178:H178,K178,O178)</f>
        <v>45</v>
      </c>
      <c r="Q178" s="9" t="str">
        <f>IF(P178&gt;89,"A",IF(P178&gt;79,"B",IF(P178&gt;69,"C",IF(P178&gt;59,"D",IF(P178&gt;49,"E","F")))))</f>
        <v>F</v>
      </c>
    </row>
    <row r="179" spans="1:17" x14ac:dyDescent="0.3">
      <c r="A179" s="1">
        <v>85</v>
      </c>
      <c r="B179" s="1">
        <v>2015</v>
      </c>
      <c r="C179" t="s">
        <v>63</v>
      </c>
      <c r="D179" t="s">
        <v>43</v>
      </c>
      <c r="E179" s="1"/>
      <c r="F179" s="1"/>
      <c r="G179" s="1"/>
      <c r="H179" s="1"/>
      <c r="I179" s="1"/>
      <c r="K179">
        <f>IF(I179&gt;J179,I179,J179)</f>
        <v>0</v>
      </c>
      <c r="L179">
        <f>SUM(E179:H179,K179)</f>
        <v>0</v>
      </c>
      <c r="O179">
        <f>IF(M179&gt;N179,M179,N179)</f>
        <v>0</v>
      </c>
      <c r="P179">
        <f>SUM(E179:H179,K179,O179)</f>
        <v>0</v>
      </c>
      <c r="Q179" s="9" t="str">
        <f>IF(P179&gt;89,"A",IF(P179&gt;79,"B",IF(P179&gt;69,"C",IF(P179&gt;59,"D",IF(P179&gt;49,"E","F")))))</f>
        <v>F</v>
      </c>
    </row>
    <row r="180" spans="1:17" x14ac:dyDescent="0.3">
      <c r="A180" s="1">
        <v>89</v>
      </c>
      <c r="B180" s="1">
        <v>2015</v>
      </c>
      <c r="C180" t="s">
        <v>258</v>
      </c>
      <c r="D180" t="s">
        <v>259</v>
      </c>
      <c r="E180" s="1"/>
      <c r="F180" s="1"/>
      <c r="G180" s="1"/>
      <c r="H180" s="1"/>
      <c r="I180" s="1">
        <v>21.25</v>
      </c>
      <c r="J180">
        <v>38.75</v>
      </c>
      <c r="K180">
        <f>IF(I180&gt;J180,I180,J180)</f>
        <v>38.75</v>
      </c>
      <c r="L180">
        <f>SUM(E180:H180,K180)</f>
        <v>38.75</v>
      </c>
      <c r="M180">
        <v>11.25</v>
      </c>
      <c r="O180">
        <f>IF(M180&gt;N180,M180,N180)</f>
        <v>11.25</v>
      </c>
      <c r="P180">
        <f>SUM(E180:H180,K180,O180)</f>
        <v>50</v>
      </c>
      <c r="Q180" s="9" t="str">
        <f>IF(P180&gt;89,"A",IF(P180&gt;79,"B",IF(P180&gt;69,"C",IF(P180&gt;59,"D",IF(P180&gt;49,"E","F")))))</f>
        <v>E</v>
      </c>
    </row>
    <row r="181" spans="1:17" x14ac:dyDescent="0.3">
      <c r="A181" s="1">
        <v>77</v>
      </c>
      <c r="B181" s="1">
        <v>2014</v>
      </c>
      <c r="C181" t="s">
        <v>94</v>
      </c>
      <c r="D181" t="s">
        <v>260</v>
      </c>
      <c r="E181" s="1"/>
      <c r="F181" s="1"/>
      <c r="G181" s="1"/>
      <c r="H181" s="1"/>
      <c r="I181" s="1">
        <v>22.5</v>
      </c>
      <c r="K181">
        <f>IF(I181&gt;J181,I181,J181)</f>
        <v>22.5</v>
      </c>
      <c r="L181">
        <f>SUM(E181:H181,K181)</f>
        <v>22.5</v>
      </c>
      <c r="N181">
        <v>0</v>
      </c>
      <c r="O181">
        <f>IF(M181&gt;N181,M181,N181)</f>
        <v>0</v>
      </c>
      <c r="P181">
        <f>SUM(E181:H181,K181,O181)</f>
        <v>22.5</v>
      </c>
      <c r="Q181" s="9" t="str">
        <f>IF(P181&gt;89,"A",IF(P181&gt;79,"B",IF(P181&gt;69,"C",IF(P181&gt;59,"D",IF(P181&gt;49,"E","F")))))</f>
        <v>F</v>
      </c>
    </row>
    <row r="182" spans="1:17" x14ac:dyDescent="0.3">
      <c r="A182" s="1">
        <v>107</v>
      </c>
      <c r="B182" s="1">
        <v>2014</v>
      </c>
      <c r="C182" t="s">
        <v>261</v>
      </c>
      <c r="D182" t="s">
        <v>262</v>
      </c>
      <c r="E182" s="1"/>
      <c r="F182" s="1"/>
      <c r="G182" s="1"/>
      <c r="H182" s="1"/>
      <c r="I182" s="1"/>
      <c r="K182">
        <f>IF(I182&gt;J182,I182,J182)</f>
        <v>0</v>
      </c>
      <c r="L182">
        <f>SUM(E182:H182,K182)</f>
        <v>0</v>
      </c>
      <c r="O182">
        <f>IF(M182&gt;N182,M182,N182)</f>
        <v>0</v>
      </c>
      <c r="P182">
        <f>SUM(E182:H182,K182,O182)</f>
        <v>0</v>
      </c>
      <c r="Q182" s="9" t="str">
        <f>IF(P182&gt;89,"A",IF(P182&gt;79,"B",IF(P182&gt;69,"C",IF(P182&gt;59,"D",IF(P182&gt;49,"E","F")))))</f>
        <v>F</v>
      </c>
    </row>
    <row r="183" spans="1:17" x14ac:dyDescent="0.3">
      <c r="A183" s="1">
        <v>116</v>
      </c>
      <c r="B183" s="1">
        <v>2014</v>
      </c>
      <c r="C183" t="s">
        <v>237</v>
      </c>
      <c r="D183" t="s">
        <v>263</v>
      </c>
      <c r="E183" s="1"/>
      <c r="F183" s="1"/>
      <c r="G183" s="1"/>
      <c r="H183" s="1"/>
      <c r="I183" s="1"/>
      <c r="K183">
        <f>IF(I183&gt;J183,I183,J183)</f>
        <v>0</v>
      </c>
      <c r="L183">
        <f>SUM(E183:H183,K183)</f>
        <v>0</v>
      </c>
      <c r="O183">
        <f>IF(M183&gt;N183,M183,N183)</f>
        <v>0</v>
      </c>
      <c r="P183">
        <f>SUM(E183:H183,K183,O183)</f>
        <v>0</v>
      </c>
      <c r="Q183" s="9" t="str">
        <f>IF(P183&gt;89,"A",IF(P183&gt;79,"B",IF(P183&gt;69,"C",IF(P183&gt;59,"D",IF(P183&gt;49,"E","F")))))</f>
        <v>F</v>
      </c>
    </row>
    <row r="184" spans="1:17" x14ac:dyDescent="0.3">
      <c r="A184" s="1">
        <v>198</v>
      </c>
      <c r="B184" s="1">
        <v>2014</v>
      </c>
      <c r="C184" t="s">
        <v>102</v>
      </c>
      <c r="D184" t="s">
        <v>264</v>
      </c>
      <c r="E184" s="1"/>
      <c r="F184" s="1"/>
      <c r="G184" s="1"/>
      <c r="H184" s="1"/>
      <c r="I184" s="1"/>
      <c r="K184">
        <f>IF(I184&gt;J184,I184,J184)</f>
        <v>0</v>
      </c>
      <c r="L184">
        <f>SUM(E184:H184,K184)</f>
        <v>0</v>
      </c>
      <c r="O184">
        <f>IF(M184&gt;N184,M184,N184)</f>
        <v>0</v>
      </c>
      <c r="P184">
        <f>SUM(E184:H184,K184,O184)</f>
        <v>0</v>
      </c>
      <c r="Q184" s="9" t="str">
        <f>IF(P184&gt;89,"A",IF(P184&gt;79,"B",IF(P184&gt;69,"C",IF(P184&gt;59,"D",IF(P184&gt;49,"E","F")))))</f>
        <v>F</v>
      </c>
    </row>
    <row r="185" spans="1:17" x14ac:dyDescent="0.3">
      <c r="A185" s="1">
        <v>34</v>
      </c>
      <c r="B185" s="1">
        <v>2013</v>
      </c>
      <c r="C185" t="s">
        <v>60</v>
      </c>
      <c r="D185" t="s">
        <v>265</v>
      </c>
      <c r="E185" s="1"/>
      <c r="F185" s="1"/>
      <c r="G185" s="1"/>
      <c r="H185" s="1"/>
      <c r="I185" s="1">
        <v>5</v>
      </c>
      <c r="J185">
        <v>0</v>
      </c>
      <c r="K185">
        <f>IF(I185&gt;J185,I185,J185)</f>
        <v>5</v>
      </c>
      <c r="L185">
        <f>SUM(E185:H185,K185)</f>
        <v>5</v>
      </c>
      <c r="M185">
        <v>0</v>
      </c>
      <c r="N185">
        <v>0</v>
      </c>
      <c r="O185">
        <f>IF(M185&gt;N185,M185,N185)</f>
        <v>0</v>
      </c>
      <c r="P185">
        <f>SUM(E185:H185,K185,O185)</f>
        <v>5</v>
      </c>
      <c r="Q185" s="9" t="str">
        <f>IF(P185&gt;89,"A",IF(P185&gt;79,"B",IF(P185&gt;69,"C",IF(P185&gt;59,"D",IF(P185&gt;49,"E","F")))))</f>
        <v>F</v>
      </c>
    </row>
    <row r="186" spans="1:17" x14ac:dyDescent="0.3">
      <c r="A186" s="1">
        <v>140</v>
      </c>
      <c r="B186" s="1">
        <v>2013</v>
      </c>
      <c r="C186" t="s">
        <v>65</v>
      </c>
      <c r="D186" t="s">
        <v>22</v>
      </c>
      <c r="E186" s="1"/>
      <c r="F186" s="1"/>
      <c r="G186" s="1"/>
      <c r="H186" s="1"/>
      <c r="I186" s="1"/>
      <c r="J186">
        <v>7.5</v>
      </c>
      <c r="K186">
        <f>IF(I186&gt;J186,I186,J186)</f>
        <v>7.5</v>
      </c>
      <c r="L186">
        <f>SUM(E186:H186,K186)</f>
        <v>7.5</v>
      </c>
      <c r="O186">
        <f>IF(M186&gt;N186,M186,N186)</f>
        <v>0</v>
      </c>
      <c r="P186">
        <f>SUM(E186:H186,K186,O186)</f>
        <v>7.5</v>
      </c>
      <c r="Q186" s="9" t="str">
        <f>IF(P186&gt;89,"A",IF(P186&gt;79,"B",IF(P186&gt;69,"C",IF(P186&gt;59,"D",IF(P186&gt;49,"E","F")))))</f>
        <v>F</v>
      </c>
    </row>
    <row r="187" spans="1:17" x14ac:dyDescent="0.3">
      <c r="A187" s="1">
        <v>154</v>
      </c>
      <c r="B187" s="1">
        <v>2013</v>
      </c>
      <c r="C187" t="s">
        <v>237</v>
      </c>
      <c r="D187" t="s">
        <v>266</v>
      </c>
      <c r="E187" s="1"/>
      <c r="F187" s="1"/>
      <c r="G187" s="1"/>
      <c r="H187" s="1"/>
      <c r="I187" s="1"/>
      <c r="K187">
        <f>IF(I187&gt;J187,I187,J187)</f>
        <v>0</v>
      </c>
      <c r="L187">
        <f>SUM(E187:H187,K187)</f>
        <v>0</v>
      </c>
      <c r="O187">
        <f>IF(M187&gt;N187,M187,N187)</f>
        <v>0</v>
      </c>
      <c r="P187">
        <f>SUM(E187:H187,K187,O187)</f>
        <v>0</v>
      </c>
      <c r="Q187" s="9" t="str">
        <f>IF(P187&gt;89,"A",IF(P187&gt;79,"B",IF(P187&gt;69,"C",IF(P187&gt;59,"D",IF(P187&gt;49,"E","F")))))</f>
        <v>F</v>
      </c>
    </row>
    <row r="188" spans="1:17" x14ac:dyDescent="0.3">
      <c r="A188" s="1">
        <v>184</v>
      </c>
      <c r="B188" s="1">
        <v>2013</v>
      </c>
      <c r="C188" t="s">
        <v>267</v>
      </c>
      <c r="D188" t="s">
        <v>264</v>
      </c>
      <c r="E188" s="1"/>
      <c r="F188" s="1"/>
      <c r="G188" s="1"/>
      <c r="H188" s="1"/>
      <c r="I188" s="1"/>
      <c r="K188">
        <f>IF(I188&gt;J188,I188,J188)</f>
        <v>0</v>
      </c>
      <c r="L188">
        <f>SUM(E188:H188,K188)</f>
        <v>0</v>
      </c>
      <c r="O188">
        <f>IF(M188&gt;N188,M188,N188)</f>
        <v>0</v>
      </c>
      <c r="P188">
        <f>SUM(E188:H188,K188,O188)</f>
        <v>0</v>
      </c>
      <c r="Q188" s="9" t="str">
        <f>IF(P188&gt;89,"A",IF(P188&gt;79,"B",IF(P188&gt;69,"C",IF(P188&gt;59,"D",IF(P188&gt;49,"E","F")))))</f>
        <v>F</v>
      </c>
    </row>
    <row r="189" spans="1:17" x14ac:dyDescent="0.3">
      <c r="A189" s="1">
        <v>187</v>
      </c>
      <c r="B189" s="1">
        <v>2013</v>
      </c>
      <c r="C189" t="s">
        <v>268</v>
      </c>
      <c r="D189" t="s">
        <v>269</v>
      </c>
      <c r="E189" s="1"/>
      <c r="F189" s="1"/>
      <c r="G189" s="1"/>
      <c r="H189" s="1"/>
      <c r="I189" s="1"/>
      <c r="K189">
        <f>IF(I189&gt;J189,I189,J189)</f>
        <v>0</v>
      </c>
      <c r="L189">
        <f>SUM(E189:H189,K189)</f>
        <v>0</v>
      </c>
      <c r="O189">
        <f>IF(M189&gt;N189,M189,N189)</f>
        <v>0</v>
      </c>
      <c r="P189">
        <f>SUM(E189:H189,K189,O189)</f>
        <v>0</v>
      </c>
      <c r="Q189" s="9" t="str">
        <f>IF(P189&gt;89,"A",IF(P189&gt;79,"B",IF(P189&gt;69,"C",IF(P189&gt;59,"D",IF(P189&gt;49,"E","F")))))</f>
        <v>F</v>
      </c>
    </row>
    <row r="190" spans="1:17" x14ac:dyDescent="0.3">
      <c r="A190" s="1">
        <v>201</v>
      </c>
      <c r="B190" s="1">
        <v>2013</v>
      </c>
      <c r="C190" t="s">
        <v>225</v>
      </c>
      <c r="D190" t="s">
        <v>270</v>
      </c>
      <c r="E190" s="1"/>
      <c r="F190" s="1"/>
      <c r="G190" s="1"/>
      <c r="H190" s="1"/>
      <c r="I190" s="1"/>
      <c r="K190">
        <f>IF(I190&gt;J190,I190,J190)</f>
        <v>0</v>
      </c>
      <c r="L190">
        <f>SUM(E190:H190,K190)</f>
        <v>0</v>
      </c>
      <c r="O190">
        <f>IF(M190&gt;N190,M190,N190)</f>
        <v>0</v>
      </c>
      <c r="P190">
        <f>SUM(E190:H190,K190,O190)</f>
        <v>0</v>
      </c>
      <c r="Q190" s="9" t="str">
        <f>IF(P190&gt;89,"A",IF(P190&gt;79,"B",IF(P190&gt;69,"C",IF(P190&gt;59,"D",IF(P190&gt;49,"E","F")))))</f>
        <v>F</v>
      </c>
    </row>
    <row r="191" spans="1:17" x14ac:dyDescent="0.3">
      <c r="A191" s="1">
        <v>65</v>
      </c>
      <c r="B191" s="1">
        <v>2012</v>
      </c>
      <c r="C191" t="s">
        <v>271</v>
      </c>
      <c r="D191" t="s">
        <v>272</v>
      </c>
      <c r="E191" s="1"/>
      <c r="F191" s="1"/>
      <c r="G191" s="1"/>
      <c r="H191" s="1"/>
      <c r="I191" s="1"/>
      <c r="K191">
        <f>IF(I191&gt;J191,I191,J191)</f>
        <v>0</v>
      </c>
      <c r="L191">
        <f>SUM(E191:H191,K191)</f>
        <v>0</v>
      </c>
      <c r="O191">
        <f>IF(M191&gt;N191,M191,N191)</f>
        <v>0</v>
      </c>
      <c r="P191">
        <f>SUM(E191:H191,K191,O191)</f>
        <v>0</v>
      </c>
      <c r="Q191" s="9" t="str">
        <f>IF(P191&gt;89,"A",IF(P191&gt;79,"B",IF(P191&gt;69,"C",IF(P191&gt;59,"D",IF(P191&gt;49,"E","F")))))</f>
        <v>F</v>
      </c>
    </row>
    <row r="192" spans="1:17" x14ac:dyDescent="0.3">
      <c r="A192" s="1">
        <v>9</v>
      </c>
      <c r="B192" s="1">
        <v>2010</v>
      </c>
      <c r="C192" t="s">
        <v>273</v>
      </c>
      <c r="D192" t="s">
        <v>61</v>
      </c>
      <c r="E192" s="1"/>
      <c r="F192" s="1"/>
      <c r="G192" s="1"/>
      <c r="H192" s="1"/>
      <c r="I192" s="1">
        <v>38.75</v>
      </c>
      <c r="K192">
        <f>IF(I192&gt;J192,I192,J192)</f>
        <v>38.75</v>
      </c>
      <c r="L192">
        <f>SUM(E192:H192,K192)</f>
        <v>38.75</v>
      </c>
      <c r="M192">
        <v>6.5</v>
      </c>
      <c r="N192">
        <v>24</v>
      </c>
      <c r="O192">
        <f>IF(M192&gt;N192,M192,N192)</f>
        <v>24</v>
      </c>
      <c r="P192">
        <f>SUM(E192:H192,K192,O192)</f>
        <v>62.75</v>
      </c>
      <c r="Q192" s="9" t="str">
        <f>IF(P192&gt;89,"A",IF(P192&gt;79,"B",IF(P192&gt;69,"C",IF(P192&gt;59,"D",IF(P192&gt;49,"E","F")))))</f>
        <v>D</v>
      </c>
    </row>
    <row r="193" spans="1:17" x14ac:dyDescent="0.3">
      <c r="A193" s="1">
        <v>138</v>
      </c>
      <c r="B193" s="1">
        <v>2010</v>
      </c>
      <c r="C193" t="s">
        <v>274</v>
      </c>
      <c r="D193" t="s">
        <v>275</v>
      </c>
      <c r="E193" s="1"/>
      <c r="F193" s="1"/>
      <c r="G193" s="1"/>
      <c r="H193" s="1"/>
      <c r="I193" s="1">
        <v>0</v>
      </c>
      <c r="J193">
        <v>0</v>
      </c>
      <c r="K193">
        <f>IF(I193&gt;J193,I193,J193)</f>
        <v>0</v>
      </c>
      <c r="L193">
        <f>SUM(E193:H193,K193)</f>
        <v>0</v>
      </c>
      <c r="M193">
        <v>2</v>
      </c>
      <c r="N193">
        <v>0</v>
      </c>
      <c r="O193">
        <f>IF(M193&gt;N193,M193,N193)</f>
        <v>2</v>
      </c>
      <c r="P193">
        <f>SUM(E193:H193,K193,O193)</f>
        <v>2</v>
      </c>
      <c r="Q193" s="9" t="str">
        <f>IF(P193&gt;89,"A",IF(P193&gt;79,"B",IF(P193&gt;69,"C",IF(P193&gt;59,"D",IF(P193&gt;49,"E","F")))))</f>
        <v>F</v>
      </c>
    </row>
    <row r="194" spans="1:17" x14ac:dyDescent="0.3">
      <c r="A194" s="1">
        <v>91</v>
      </c>
      <c r="B194" s="1">
        <v>2009</v>
      </c>
      <c r="C194" t="s">
        <v>276</v>
      </c>
      <c r="D194" t="s">
        <v>277</v>
      </c>
      <c r="E194" s="1"/>
      <c r="F194" s="1"/>
      <c r="G194" s="1"/>
      <c r="H194" s="1"/>
      <c r="I194" s="1">
        <v>2.5</v>
      </c>
      <c r="J194">
        <v>0</v>
      </c>
      <c r="K194">
        <f>IF(I194&gt;J194,I194,J194)</f>
        <v>2.5</v>
      </c>
      <c r="L194">
        <f>SUM(E194:H194,K194)</f>
        <v>2.5</v>
      </c>
      <c r="M194">
        <v>3</v>
      </c>
      <c r="N194">
        <v>3</v>
      </c>
      <c r="O194">
        <f>IF(M194&gt;N194,M194,N194)</f>
        <v>3</v>
      </c>
      <c r="P194">
        <f>SUM(E194:H194,K194,O194)</f>
        <v>5.5</v>
      </c>
      <c r="Q194" s="9" t="str">
        <f>IF(P194&gt;89,"A",IF(P194&gt;79,"B",IF(P194&gt;69,"C",IF(P194&gt;59,"D",IF(P194&gt;49,"E","F")))))</f>
        <v>F</v>
      </c>
    </row>
    <row r="195" spans="1:17" x14ac:dyDescent="0.3">
      <c r="A195" s="1">
        <v>240</v>
      </c>
      <c r="B195" s="1">
        <v>2009</v>
      </c>
      <c r="C195" t="s">
        <v>227</v>
      </c>
      <c r="D195" t="s">
        <v>278</v>
      </c>
      <c r="E195" s="1"/>
      <c r="F195" s="1"/>
      <c r="G195" s="1"/>
      <c r="H195" s="1"/>
      <c r="I195" s="1"/>
      <c r="K195">
        <f>IF(I195&gt;J195,I195,J195)</f>
        <v>0</v>
      </c>
      <c r="L195">
        <f>SUM(E195:H195,K195)</f>
        <v>0</v>
      </c>
      <c r="O195">
        <f>IF(M195&gt;N195,M195,N195)</f>
        <v>0</v>
      </c>
      <c r="P195">
        <f>SUM(E195:H195,K195,O195)</f>
        <v>0</v>
      </c>
      <c r="Q195" s="9" t="str">
        <f>IF(P195&gt;89,"A",IF(P195&gt;79,"B",IF(P195&gt;69,"C",IF(P195&gt;59,"D",IF(P195&gt;49,"E","F")))))</f>
        <v>F</v>
      </c>
    </row>
    <row r="196" spans="1:17" x14ac:dyDescent="0.3">
      <c r="A196" s="1">
        <v>321</v>
      </c>
      <c r="B196" s="1">
        <v>2009</v>
      </c>
      <c r="C196" t="s">
        <v>279</v>
      </c>
      <c r="D196" t="s">
        <v>280</v>
      </c>
      <c r="E196" s="1"/>
      <c r="F196" s="1"/>
      <c r="G196" s="1"/>
      <c r="H196" s="1"/>
      <c r="I196" s="1">
        <v>6.25</v>
      </c>
      <c r="J196">
        <v>0</v>
      </c>
      <c r="K196">
        <f>IF(I196&gt;J196,I196,J196)</f>
        <v>6.25</v>
      </c>
      <c r="L196">
        <f>SUM(E196:H196,K196)</f>
        <v>6.25</v>
      </c>
      <c r="O196">
        <f>IF(M196&gt;N196,M196,N196)</f>
        <v>0</v>
      </c>
      <c r="P196">
        <f>SUM(E196:H196,K196,O196)</f>
        <v>6.25</v>
      </c>
      <c r="Q196" s="9" t="str">
        <f>IF(P196&gt;89,"A",IF(P196&gt;79,"B",IF(P196&gt;69,"C",IF(P196&gt;59,"D",IF(P196&gt;49,"E","F")))))</f>
        <v>F</v>
      </c>
    </row>
    <row r="197" spans="1:17" x14ac:dyDescent="0.3">
      <c r="A197" s="1">
        <v>122</v>
      </c>
      <c r="B197" s="1">
        <v>2006</v>
      </c>
      <c r="C197" t="s">
        <v>137</v>
      </c>
      <c r="D197" t="s">
        <v>101</v>
      </c>
      <c r="E197" s="1"/>
      <c r="F197" s="1"/>
      <c r="G197" s="1"/>
      <c r="H197" s="1"/>
      <c r="I197" s="1">
        <v>25</v>
      </c>
      <c r="K197">
        <f>IF(I197&gt;J197,I197,J197)</f>
        <v>25</v>
      </c>
      <c r="L197">
        <f>SUM(E197:H197,K197)</f>
        <v>25</v>
      </c>
      <c r="M197">
        <v>7</v>
      </c>
      <c r="N197">
        <v>8</v>
      </c>
      <c r="O197">
        <f>IF(M197&gt;N197,M197,N197)</f>
        <v>8</v>
      </c>
      <c r="P197">
        <f>SUM(E197:H197,K197,O197)</f>
        <v>33</v>
      </c>
      <c r="Q197" s="9" t="str">
        <f>IF(P197&gt;89,"A",IF(P197&gt;79,"B",IF(P197&gt;69,"C",IF(P197&gt;59,"D",IF(P197&gt;49,"E","F")))))</f>
        <v>F</v>
      </c>
    </row>
    <row r="198" spans="1:17" x14ac:dyDescent="0.3">
      <c r="A198" s="1">
        <v>309</v>
      </c>
      <c r="B198" s="1">
        <v>2005</v>
      </c>
      <c r="C198" t="s">
        <v>77</v>
      </c>
      <c r="D198" t="s">
        <v>281</v>
      </c>
      <c r="E198" s="1"/>
      <c r="F198" s="1"/>
      <c r="G198" s="1"/>
      <c r="H198" s="1"/>
      <c r="I198" s="1">
        <v>32.5</v>
      </c>
      <c r="K198">
        <f>IF(I198&gt;J198,I198,J198)</f>
        <v>32.5</v>
      </c>
      <c r="L198">
        <f>SUM(E198:H198,K198)</f>
        <v>32.5</v>
      </c>
      <c r="M198">
        <v>2</v>
      </c>
      <c r="N198">
        <v>4</v>
      </c>
      <c r="O198">
        <f>IF(M198&gt;N198,M198,N198)</f>
        <v>4</v>
      </c>
      <c r="P198">
        <f>SUM(E198:H198,K198,O198)</f>
        <v>36.5</v>
      </c>
      <c r="Q198" s="9" t="str">
        <f>IF(P198&gt;89,"A",IF(P198&gt;79,"B",IF(P198&gt;69,"C",IF(P198&gt;59,"D",IF(P198&gt;49,"E","F")))))</f>
        <v>F</v>
      </c>
    </row>
  </sheetData>
  <sortState xmlns:xlrd2="http://schemas.microsoft.com/office/spreadsheetml/2017/richdata2" ref="A2:Q202">
    <sortCondition descending="1" ref="B1:B20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21A2-909F-4607-BC4F-68E9333B7636}">
  <dimension ref="A1:I198"/>
  <sheetViews>
    <sheetView tabSelected="1" workbookViewId="0">
      <selection activeCell="L15" sqref="L15"/>
    </sheetView>
  </sheetViews>
  <sheetFormatPr defaultRowHeight="14.4" x14ac:dyDescent="0.3"/>
  <cols>
    <col min="1" max="1" width="6.21875" bestFit="1" customWidth="1"/>
    <col min="2" max="2" width="9.88671875" bestFit="1" customWidth="1"/>
    <col min="4" max="4" width="12" bestFit="1" customWidth="1"/>
    <col min="5" max="5" width="5.21875" bestFit="1" customWidth="1"/>
    <col min="6" max="6" width="13.88671875" bestFit="1" customWidth="1"/>
    <col min="7" max="7" width="14.33203125" customWidth="1"/>
    <col min="9" max="9" width="8.88671875" style="9"/>
  </cols>
  <sheetData>
    <row r="1" spans="1:9" x14ac:dyDescent="0.3">
      <c r="A1" s="3" t="s">
        <v>0</v>
      </c>
      <c r="B1" s="4" t="s">
        <v>1</v>
      </c>
      <c r="C1" s="4" t="s">
        <v>2</v>
      </c>
      <c r="D1" s="4" t="s">
        <v>3</v>
      </c>
      <c r="E1" s="7" t="s">
        <v>294</v>
      </c>
      <c r="F1" s="7" t="s">
        <v>292</v>
      </c>
      <c r="G1" s="5" t="s">
        <v>293</v>
      </c>
      <c r="H1" s="7" t="s">
        <v>285</v>
      </c>
      <c r="I1" s="10" t="s">
        <v>286</v>
      </c>
    </row>
    <row r="2" spans="1:9" x14ac:dyDescent="0.3">
      <c r="A2" s="1">
        <v>1</v>
      </c>
      <c r="B2" s="1">
        <v>2020</v>
      </c>
      <c r="C2" t="s">
        <v>5</v>
      </c>
      <c r="D2" t="s">
        <v>6</v>
      </c>
      <c r="E2">
        <v>0</v>
      </c>
      <c r="F2">
        <v>0</v>
      </c>
      <c r="G2">
        <v>0</v>
      </c>
      <c r="H2">
        <f>SUM(E2:G2)</f>
        <v>0</v>
      </c>
      <c r="I2" s="9" t="str">
        <f>IF(H2&gt;89,"A",IF(H2&gt;79,"B",IF(H2&gt;69,"C",IF(H2&gt;59,"D",IF(H2&gt;49,"E","F")))))</f>
        <v>F</v>
      </c>
    </row>
    <row r="3" spans="1:9" x14ac:dyDescent="0.3">
      <c r="A3" s="1">
        <v>2</v>
      </c>
      <c r="B3" s="1">
        <v>2020</v>
      </c>
      <c r="C3" t="s">
        <v>7</v>
      </c>
      <c r="D3" t="s">
        <v>8</v>
      </c>
      <c r="E3">
        <v>9</v>
      </c>
      <c r="F3">
        <v>10</v>
      </c>
      <c r="G3">
        <v>8</v>
      </c>
      <c r="H3">
        <f>SUM(E3:G3)</f>
        <v>27</v>
      </c>
      <c r="I3" s="9" t="str">
        <f>IF(H3&gt;89,"A",IF(H3&gt;79,"B",IF(H3&gt;69,"C",IF(H3&gt;59,"D",IF(H3&gt;49,"E","F")))))</f>
        <v>F</v>
      </c>
    </row>
    <row r="4" spans="1:9" x14ac:dyDescent="0.3">
      <c r="A4" s="1">
        <v>3</v>
      </c>
      <c r="B4" s="1">
        <v>2020</v>
      </c>
      <c r="C4" t="s">
        <v>9</v>
      </c>
      <c r="D4" t="s">
        <v>10</v>
      </c>
      <c r="E4">
        <v>4.5</v>
      </c>
      <c r="F4">
        <v>27</v>
      </c>
      <c r="G4">
        <v>18.5</v>
      </c>
      <c r="H4">
        <f>SUM(E4:G4)</f>
        <v>50</v>
      </c>
      <c r="I4" s="9" t="str">
        <f>IF(H4&gt;89,"A",IF(H4&gt;79,"B",IF(H4&gt;69,"C",IF(H4&gt;59,"D",IF(H4&gt;49,"E","F")))))</f>
        <v>E</v>
      </c>
    </row>
    <row r="5" spans="1:9" x14ac:dyDescent="0.3">
      <c r="A5" s="1">
        <v>4</v>
      </c>
      <c r="B5" s="1">
        <v>2020</v>
      </c>
      <c r="C5" t="s">
        <v>11</v>
      </c>
      <c r="D5" t="s">
        <v>12</v>
      </c>
      <c r="E5">
        <v>6</v>
      </c>
      <c r="F5">
        <v>0</v>
      </c>
      <c r="G5">
        <v>0</v>
      </c>
      <c r="H5">
        <f>SUM(E5:G5)</f>
        <v>6</v>
      </c>
      <c r="I5" s="9" t="str">
        <f>IF(H5&gt;89,"A",IF(H5&gt;79,"B",IF(H5&gt;69,"C",IF(H5&gt;59,"D",IF(H5&gt;49,"E","F")))))</f>
        <v>F</v>
      </c>
    </row>
    <row r="6" spans="1:9" x14ac:dyDescent="0.3">
      <c r="A6" s="1">
        <v>5</v>
      </c>
      <c r="B6" s="1">
        <v>2020</v>
      </c>
      <c r="C6" t="s">
        <v>13</v>
      </c>
      <c r="D6" t="s">
        <v>14</v>
      </c>
      <c r="E6">
        <v>10</v>
      </c>
      <c r="F6">
        <v>35</v>
      </c>
      <c r="G6">
        <v>17</v>
      </c>
      <c r="H6">
        <f>SUM(E6:G6)</f>
        <v>62</v>
      </c>
      <c r="I6" s="9" t="str">
        <f>IF(H6&gt;89,"A",IF(H6&gt;79,"B",IF(H6&gt;69,"C",IF(H6&gt;59,"D",IF(H6&gt;49,"E","F")))))</f>
        <v>D</v>
      </c>
    </row>
    <row r="7" spans="1:9" x14ac:dyDescent="0.3">
      <c r="A7" s="1">
        <v>6</v>
      </c>
      <c r="B7" s="1">
        <v>2020</v>
      </c>
      <c r="C7" t="s">
        <v>15</v>
      </c>
      <c r="D7" t="s">
        <v>16</v>
      </c>
      <c r="E7">
        <v>4.5</v>
      </c>
      <c r="F7">
        <v>4</v>
      </c>
      <c r="G7">
        <v>0</v>
      </c>
      <c r="H7">
        <f>SUM(E7:G7)</f>
        <v>8.5</v>
      </c>
      <c r="I7" s="9" t="str">
        <f>IF(H7&gt;89,"A",IF(H7&gt;79,"B",IF(H7&gt;69,"C",IF(H7&gt;59,"D",IF(H7&gt;49,"E","F")))))</f>
        <v>F</v>
      </c>
    </row>
    <row r="8" spans="1:9" x14ac:dyDescent="0.3">
      <c r="A8" s="1">
        <v>7</v>
      </c>
      <c r="B8" s="1">
        <v>2020</v>
      </c>
      <c r="C8" t="s">
        <v>17</v>
      </c>
      <c r="D8" t="s">
        <v>18</v>
      </c>
      <c r="E8">
        <v>6.5</v>
      </c>
      <c r="F8">
        <v>25</v>
      </c>
      <c r="G8">
        <v>20</v>
      </c>
      <c r="H8">
        <f>SUM(E8:G8)</f>
        <v>51.5</v>
      </c>
      <c r="I8" s="9" t="str">
        <f>IF(H8&gt;89,"A",IF(H8&gt;79,"B",IF(H8&gt;69,"C",IF(H8&gt;59,"D",IF(H8&gt;49,"E","F")))))</f>
        <v>E</v>
      </c>
    </row>
    <row r="9" spans="1:9" x14ac:dyDescent="0.3">
      <c r="A9" s="1">
        <v>8</v>
      </c>
      <c r="B9" s="1">
        <v>2020</v>
      </c>
      <c r="C9" t="s">
        <v>19</v>
      </c>
      <c r="D9" t="s">
        <v>20</v>
      </c>
      <c r="E9">
        <v>7.5</v>
      </c>
      <c r="F9">
        <v>0</v>
      </c>
      <c r="G9">
        <v>0</v>
      </c>
      <c r="H9">
        <f>SUM(E9:G9)</f>
        <v>7.5</v>
      </c>
      <c r="I9" s="9" t="str">
        <f>IF(H9&gt;89,"A",IF(H9&gt;79,"B",IF(H9&gt;69,"C",IF(H9&gt;59,"D",IF(H9&gt;49,"E","F")))))</f>
        <v>F</v>
      </c>
    </row>
    <row r="10" spans="1:9" x14ac:dyDescent="0.3">
      <c r="A10" s="1">
        <v>9</v>
      </c>
      <c r="B10" s="1">
        <v>2020</v>
      </c>
      <c r="C10" t="s">
        <v>21</v>
      </c>
      <c r="D10" t="s">
        <v>22</v>
      </c>
      <c r="E10">
        <v>10</v>
      </c>
      <c r="F10">
        <v>25</v>
      </c>
      <c r="G10">
        <v>16</v>
      </c>
      <c r="H10">
        <f>SUM(E10:G10)</f>
        <v>51</v>
      </c>
      <c r="I10" s="9" t="str">
        <f>IF(H10&gt;89,"A",IF(H10&gt;79,"B",IF(H10&gt;69,"C",IF(H10&gt;59,"D",IF(H10&gt;49,"E","F")))))</f>
        <v>E</v>
      </c>
    </row>
    <row r="11" spans="1:9" x14ac:dyDescent="0.3">
      <c r="A11" s="1">
        <v>10</v>
      </c>
      <c r="B11" s="1">
        <v>2020</v>
      </c>
      <c r="C11" t="s">
        <v>23</v>
      </c>
      <c r="D11" t="s">
        <v>24</v>
      </c>
      <c r="E11">
        <v>10</v>
      </c>
      <c r="F11">
        <v>34</v>
      </c>
      <c r="G11">
        <v>27</v>
      </c>
      <c r="H11">
        <f>SUM(E11:G11)</f>
        <v>71</v>
      </c>
      <c r="I11" s="9" t="str">
        <f>IF(H11&gt;89,"A",IF(H11&gt;79,"B",IF(H11&gt;69,"C",IF(H11&gt;59,"D",IF(H11&gt;49,"E","F")))))</f>
        <v>C</v>
      </c>
    </row>
    <row r="12" spans="1:9" x14ac:dyDescent="0.3">
      <c r="A12" s="1">
        <v>11</v>
      </c>
      <c r="B12" s="1">
        <v>2020</v>
      </c>
      <c r="C12" t="s">
        <v>25</v>
      </c>
      <c r="D12" t="s">
        <v>26</v>
      </c>
      <c r="E12">
        <v>5.5</v>
      </c>
      <c r="F12">
        <v>12</v>
      </c>
      <c r="G12">
        <v>7</v>
      </c>
      <c r="H12">
        <f>SUM(E12:G12)</f>
        <v>24.5</v>
      </c>
      <c r="I12" s="9" t="str">
        <f>IF(H12&gt;89,"A",IF(H12&gt;79,"B",IF(H12&gt;69,"C",IF(H12&gt;59,"D",IF(H12&gt;49,"E","F")))))</f>
        <v>F</v>
      </c>
    </row>
    <row r="13" spans="1:9" x14ac:dyDescent="0.3">
      <c r="A13" s="1">
        <v>12</v>
      </c>
      <c r="B13" s="1">
        <v>2020</v>
      </c>
      <c r="C13" t="s">
        <v>9</v>
      </c>
      <c r="D13" t="s">
        <v>27</v>
      </c>
      <c r="E13">
        <v>6</v>
      </c>
      <c r="F13">
        <v>0</v>
      </c>
      <c r="G13">
        <v>0</v>
      </c>
      <c r="H13">
        <f>SUM(E13:G13)</f>
        <v>6</v>
      </c>
      <c r="I13" s="9" t="str">
        <f>IF(H13&gt;89,"A",IF(H13&gt;79,"B",IF(H13&gt;69,"C",IF(H13&gt;59,"D",IF(H13&gt;49,"E","F")))))</f>
        <v>F</v>
      </c>
    </row>
    <row r="14" spans="1:9" x14ac:dyDescent="0.3">
      <c r="A14" s="1">
        <v>13</v>
      </c>
      <c r="B14" s="1">
        <v>2020</v>
      </c>
      <c r="C14" t="s">
        <v>28</v>
      </c>
      <c r="D14" t="s">
        <v>29</v>
      </c>
      <c r="E14">
        <v>4.5</v>
      </c>
      <c r="F14">
        <v>5</v>
      </c>
      <c r="G14">
        <v>0</v>
      </c>
      <c r="H14">
        <f>SUM(E14:G14)</f>
        <v>9.5</v>
      </c>
      <c r="I14" s="9" t="str">
        <f>IF(H14&gt;89,"A",IF(H14&gt;79,"B",IF(H14&gt;69,"C",IF(H14&gt;59,"D",IF(H14&gt;49,"E","F")))))</f>
        <v>F</v>
      </c>
    </row>
    <row r="15" spans="1:9" x14ac:dyDescent="0.3">
      <c r="A15" s="1">
        <v>14</v>
      </c>
      <c r="B15" s="1">
        <v>2020</v>
      </c>
      <c r="C15" t="s">
        <v>30</v>
      </c>
      <c r="D15" t="s">
        <v>31</v>
      </c>
      <c r="E15">
        <v>3</v>
      </c>
      <c r="F15">
        <v>13</v>
      </c>
      <c r="G15">
        <v>12</v>
      </c>
      <c r="H15">
        <f>SUM(E15:G15)</f>
        <v>28</v>
      </c>
      <c r="I15" s="9" t="str">
        <f>IF(H15&gt;89,"A",IF(H15&gt;79,"B",IF(H15&gt;69,"C",IF(H15&gt;59,"D",IF(H15&gt;49,"E","F")))))</f>
        <v>F</v>
      </c>
    </row>
    <row r="16" spans="1:9" x14ac:dyDescent="0.3">
      <c r="A16" s="1">
        <v>15</v>
      </c>
      <c r="B16" s="1">
        <v>2020</v>
      </c>
      <c r="C16" t="s">
        <v>32</v>
      </c>
      <c r="D16" t="s">
        <v>33</v>
      </c>
      <c r="E16">
        <v>8.5</v>
      </c>
      <c r="F16">
        <v>15</v>
      </c>
      <c r="G16">
        <v>2</v>
      </c>
      <c r="H16">
        <f>SUM(E16:G16)</f>
        <v>25.5</v>
      </c>
      <c r="I16" s="9" t="str">
        <f>IF(H16&gt;89,"A",IF(H16&gt;79,"B",IF(H16&gt;69,"C",IF(H16&gt;59,"D",IF(H16&gt;49,"E","F")))))</f>
        <v>F</v>
      </c>
    </row>
    <row r="17" spans="1:9" x14ac:dyDescent="0.3">
      <c r="A17" s="1">
        <v>16</v>
      </c>
      <c r="B17" s="1">
        <v>2020</v>
      </c>
      <c r="C17" t="s">
        <v>34</v>
      </c>
      <c r="D17" t="s">
        <v>35</v>
      </c>
      <c r="E17">
        <v>8.5</v>
      </c>
      <c r="F17">
        <v>35</v>
      </c>
      <c r="G17">
        <v>18</v>
      </c>
      <c r="H17">
        <f>SUM(E17:G17)</f>
        <v>61.5</v>
      </c>
      <c r="I17" s="9" t="str">
        <f>IF(H17&gt;89,"A",IF(H17&gt;79,"B",IF(H17&gt;69,"C",IF(H17&gt;59,"D",IF(H17&gt;49,"E","F")))))</f>
        <v>D</v>
      </c>
    </row>
    <row r="18" spans="1:9" x14ac:dyDescent="0.3">
      <c r="A18" s="1">
        <v>17</v>
      </c>
      <c r="B18" s="1">
        <v>2020</v>
      </c>
      <c r="C18" t="s">
        <v>36</v>
      </c>
      <c r="D18" t="s">
        <v>37</v>
      </c>
      <c r="E18">
        <v>10</v>
      </c>
      <c r="F18">
        <v>22</v>
      </c>
      <c r="G18">
        <v>10</v>
      </c>
      <c r="H18">
        <f>SUM(E18:G18)</f>
        <v>42</v>
      </c>
      <c r="I18" s="9" t="str">
        <f>IF(H18&gt;89,"A",IF(H18&gt;79,"B",IF(H18&gt;69,"C",IF(H18&gt;59,"D",IF(H18&gt;49,"E","F")))))</f>
        <v>F</v>
      </c>
    </row>
    <row r="19" spans="1:9" x14ac:dyDescent="0.3">
      <c r="A19" s="1">
        <v>18</v>
      </c>
      <c r="B19" s="1">
        <v>2020</v>
      </c>
      <c r="C19" t="s">
        <v>38</v>
      </c>
      <c r="D19" t="s">
        <v>39</v>
      </c>
      <c r="E19">
        <v>7.5</v>
      </c>
      <c r="F19">
        <v>0</v>
      </c>
      <c r="G19">
        <v>0</v>
      </c>
      <c r="H19">
        <f>SUM(E19:G19)</f>
        <v>7.5</v>
      </c>
      <c r="I19" s="9" t="str">
        <f>IF(H19&gt;89,"A",IF(H19&gt;79,"B",IF(H19&gt;69,"C",IF(H19&gt;59,"D",IF(H19&gt;49,"E","F")))))</f>
        <v>F</v>
      </c>
    </row>
    <row r="20" spans="1:9" x14ac:dyDescent="0.3">
      <c r="A20" s="1">
        <v>19</v>
      </c>
      <c r="B20" s="1">
        <v>2020</v>
      </c>
      <c r="C20" t="s">
        <v>40</v>
      </c>
      <c r="D20" t="s">
        <v>41</v>
      </c>
      <c r="E20">
        <v>9.5</v>
      </c>
      <c r="F20">
        <v>39</v>
      </c>
      <c r="G20">
        <v>14</v>
      </c>
      <c r="H20">
        <f>SUM(E20:G20)</f>
        <v>62.5</v>
      </c>
      <c r="I20" s="9" t="str">
        <f>IF(H20&gt;89,"A",IF(H20&gt;79,"B",IF(H20&gt;69,"C",IF(H20&gt;59,"D",IF(H20&gt;49,"E","F")))))</f>
        <v>D</v>
      </c>
    </row>
    <row r="21" spans="1:9" x14ac:dyDescent="0.3">
      <c r="A21" s="1">
        <v>20</v>
      </c>
      <c r="B21" s="1">
        <v>2020</v>
      </c>
      <c r="C21" t="s">
        <v>42</v>
      </c>
      <c r="D21" t="s">
        <v>43</v>
      </c>
      <c r="E21">
        <v>7</v>
      </c>
      <c r="F21">
        <v>0</v>
      </c>
      <c r="G21">
        <v>0</v>
      </c>
      <c r="H21">
        <f>SUM(E21:G21)</f>
        <v>7</v>
      </c>
      <c r="I21" s="9" t="str">
        <f>IF(H21&gt;89,"A",IF(H21&gt;79,"B",IF(H21&gt;69,"C",IF(H21&gt;59,"D",IF(H21&gt;49,"E","F")))))</f>
        <v>F</v>
      </c>
    </row>
    <row r="22" spans="1:9" x14ac:dyDescent="0.3">
      <c r="A22" s="1">
        <v>21</v>
      </c>
      <c r="B22" s="1">
        <v>2020</v>
      </c>
      <c r="C22" t="s">
        <v>9</v>
      </c>
      <c r="D22" t="s">
        <v>44</v>
      </c>
      <c r="E22">
        <v>6</v>
      </c>
      <c r="F22">
        <v>17</v>
      </c>
      <c r="G22">
        <v>27</v>
      </c>
      <c r="H22">
        <f>SUM(E22:G22)</f>
        <v>50</v>
      </c>
      <c r="I22" s="9" t="str">
        <f>IF(H22&gt;89,"A",IF(H22&gt;79,"B",IF(H22&gt;69,"C",IF(H22&gt;59,"D",IF(H22&gt;49,"E","F")))))</f>
        <v>E</v>
      </c>
    </row>
    <row r="23" spans="1:9" x14ac:dyDescent="0.3">
      <c r="A23" s="1">
        <v>22</v>
      </c>
      <c r="B23" s="1">
        <v>2020</v>
      </c>
      <c r="C23" t="s">
        <v>45</v>
      </c>
      <c r="D23" t="s">
        <v>46</v>
      </c>
      <c r="E23">
        <v>0</v>
      </c>
      <c r="F23">
        <v>0</v>
      </c>
      <c r="G23">
        <v>0</v>
      </c>
      <c r="H23">
        <f>SUM(E23:G23)</f>
        <v>0</v>
      </c>
      <c r="I23" s="9" t="str">
        <f>IF(H23&gt;89,"A",IF(H23&gt;79,"B",IF(H23&gt;69,"C",IF(H23&gt;59,"D",IF(H23&gt;49,"E","F")))))</f>
        <v>F</v>
      </c>
    </row>
    <row r="24" spans="1:9" x14ac:dyDescent="0.3">
      <c r="A24" s="1">
        <v>23</v>
      </c>
      <c r="B24" s="1">
        <v>2020</v>
      </c>
      <c r="C24" t="s">
        <v>47</v>
      </c>
      <c r="D24" t="s">
        <v>48</v>
      </c>
      <c r="E24">
        <v>9.5</v>
      </c>
      <c r="F24">
        <v>15</v>
      </c>
      <c r="G24">
        <v>15</v>
      </c>
      <c r="H24">
        <f>SUM(E24:G24)</f>
        <v>39.5</v>
      </c>
      <c r="I24" s="9" t="str">
        <f>IF(H24&gt;89,"A",IF(H24&gt;79,"B",IF(H24&gt;69,"C",IF(H24&gt;59,"D",IF(H24&gt;49,"E","F")))))</f>
        <v>F</v>
      </c>
    </row>
    <row r="25" spans="1:9" x14ac:dyDescent="0.3">
      <c r="A25" s="1">
        <v>24</v>
      </c>
      <c r="B25" s="1">
        <v>2020</v>
      </c>
      <c r="C25" t="s">
        <v>21</v>
      </c>
      <c r="D25" t="s">
        <v>49</v>
      </c>
      <c r="E25">
        <v>8.5</v>
      </c>
      <c r="F25">
        <v>28</v>
      </c>
      <c r="G25">
        <v>30</v>
      </c>
      <c r="H25">
        <f>SUM(E25:G25)</f>
        <v>66.5</v>
      </c>
      <c r="I25" s="9" t="str">
        <f>IF(H25&gt;89,"A",IF(H25&gt;79,"B",IF(H25&gt;69,"C",IF(H25&gt;59,"D",IF(H25&gt;49,"E","F")))))</f>
        <v>D</v>
      </c>
    </row>
    <row r="26" spans="1:9" x14ac:dyDescent="0.3">
      <c r="A26" s="1">
        <v>25</v>
      </c>
      <c r="B26" s="1">
        <v>2020</v>
      </c>
      <c r="C26" t="s">
        <v>9</v>
      </c>
      <c r="D26" t="s">
        <v>50</v>
      </c>
      <c r="E26">
        <v>9</v>
      </c>
      <c r="F26">
        <v>33</v>
      </c>
      <c r="G26">
        <v>3</v>
      </c>
      <c r="H26">
        <f>SUM(E26:G26)</f>
        <v>45</v>
      </c>
      <c r="I26" s="9" t="str">
        <f>IF(H26&gt;89,"A",IF(H26&gt;79,"B",IF(H26&gt;69,"C",IF(H26&gt;59,"D",IF(H26&gt;49,"E","F")))))</f>
        <v>F</v>
      </c>
    </row>
    <row r="27" spans="1:9" x14ac:dyDescent="0.3">
      <c r="A27" s="1">
        <v>26</v>
      </c>
      <c r="B27" s="1">
        <v>2020</v>
      </c>
      <c r="C27" t="s">
        <v>51</v>
      </c>
      <c r="D27" t="s">
        <v>52</v>
      </c>
      <c r="E27">
        <v>5.5</v>
      </c>
      <c r="F27">
        <v>0</v>
      </c>
      <c r="G27">
        <v>0</v>
      </c>
      <c r="H27">
        <f>SUM(E27:G27)</f>
        <v>5.5</v>
      </c>
      <c r="I27" s="9" t="str">
        <f>IF(H27&gt;89,"A",IF(H27&gt;79,"B",IF(H27&gt;69,"C",IF(H27&gt;59,"D",IF(H27&gt;49,"E","F")))))</f>
        <v>F</v>
      </c>
    </row>
    <row r="28" spans="1:9" x14ac:dyDescent="0.3">
      <c r="A28" s="1">
        <v>27</v>
      </c>
      <c r="B28" s="1">
        <v>2020</v>
      </c>
      <c r="C28" t="s">
        <v>53</v>
      </c>
      <c r="D28" t="s">
        <v>54</v>
      </c>
      <c r="E28">
        <v>5</v>
      </c>
      <c r="F28">
        <v>14</v>
      </c>
      <c r="G28">
        <v>13</v>
      </c>
      <c r="H28">
        <f>SUM(E28:G28)</f>
        <v>32</v>
      </c>
      <c r="I28" s="9" t="str">
        <f>IF(H28&gt;89,"A",IF(H28&gt;79,"B",IF(H28&gt;69,"C",IF(H28&gt;59,"D",IF(H28&gt;49,"E","F")))))</f>
        <v>F</v>
      </c>
    </row>
    <row r="29" spans="1:9" x14ac:dyDescent="0.3">
      <c r="A29" s="1">
        <v>28</v>
      </c>
      <c r="B29" s="1">
        <v>2020</v>
      </c>
      <c r="C29" t="s">
        <v>55</v>
      </c>
      <c r="D29" t="s">
        <v>56</v>
      </c>
      <c r="E29">
        <v>0</v>
      </c>
      <c r="F29">
        <v>0</v>
      </c>
      <c r="G29">
        <v>0</v>
      </c>
      <c r="H29">
        <f>SUM(E29:G29)</f>
        <v>0</v>
      </c>
      <c r="I29" s="9" t="str">
        <f>IF(H29&gt;89,"A",IF(H29&gt;79,"B",IF(H29&gt;69,"C",IF(H29&gt;59,"D",IF(H29&gt;49,"E","F")))))</f>
        <v>F</v>
      </c>
    </row>
    <row r="30" spans="1:9" x14ac:dyDescent="0.3">
      <c r="A30" s="1">
        <v>29</v>
      </c>
      <c r="B30" s="1">
        <v>2020</v>
      </c>
      <c r="C30" t="s">
        <v>57</v>
      </c>
      <c r="D30" t="s">
        <v>58</v>
      </c>
      <c r="E30">
        <v>7.5</v>
      </c>
      <c r="F30">
        <v>10</v>
      </c>
      <c r="G30">
        <v>0</v>
      </c>
      <c r="H30">
        <f>SUM(E30:G30)</f>
        <v>17.5</v>
      </c>
      <c r="I30" s="9" t="str">
        <f>IF(H30&gt;89,"A",IF(H30&gt;79,"B",IF(H30&gt;69,"C",IF(H30&gt;59,"D",IF(H30&gt;49,"E","F")))))</f>
        <v>F</v>
      </c>
    </row>
    <row r="31" spans="1:9" x14ac:dyDescent="0.3">
      <c r="A31" s="1">
        <v>30</v>
      </c>
      <c r="B31" s="1">
        <v>2020</v>
      </c>
      <c r="C31" t="s">
        <v>34</v>
      </c>
      <c r="D31" t="s">
        <v>59</v>
      </c>
      <c r="E31">
        <v>3.5</v>
      </c>
      <c r="F31">
        <v>20</v>
      </c>
      <c r="G31">
        <v>26.5</v>
      </c>
      <c r="H31">
        <f>SUM(E31:G31)</f>
        <v>50</v>
      </c>
      <c r="I31" s="9" t="str">
        <f>IF(H31&gt;89,"A",IF(H31&gt;79,"B",IF(H31&gt;69,"C",IF(H31&gt;59,"D",IF(H31&gt;49,"E","F")))))</f>
        <v>E</v>
      </c>
    </row>
    <row r="32" spans="1:9" x14ac:dyDescent="0.3">
      <c r="A32" s="1">
        <v>31</v>
      </c>
      <c r="B32" s="1">
        <v>2020</v>
      </c>
      <c r="C32" t="s">
        <v>60</v>
      </c>
      <c r="D32" t="s">
        <v>61</v>
      </c>
      <c r="E32">
        <v>5.5</v>
      </c>
      <c r="F32">
        <v>4</v>
      </c>
      <c r="G32">
        <v>0</v>
      </c>
      <c r="H32">
        <f>SUM(E32:G32)</f>
        <v>9.5</v>
      </c>
      <c r="I32" s="9" t="str">
        <f>IF(H32&gt;89,"A",IF(H32&gt;79,"B",IF(H32&gt;69,"C",IF(H32&gt;59,"D",IF(H32&gt;49,"E","F")))))</f>
        <v>F</v>
      </c>
    </row>
    <row r="33" spans="1:9" x14ac:dyDescent="0.3">
      <c r="A33" s="1">
        <v>32</v>
      </c>
      <c r="B33" s="1">
        <v>2020</v>
      </c>
      <c r="C33" t="s">
        <v>21</v>
      </c>
      <c r="D33" t="s">
        <v>22</v>
      </c>
      <c r="E33">
        <v>9</v>
      </c>
      <c r="F33">
        <v>25</v>
      </c>
      <c r="G33">
        <v>28</v>
      </c>
      <c r="H33">
        <f>SUM(E33:G33)</f>
        <v>62</v>
      </c>
      <c r="I33" s="9" t="str">
        <f>IF(H33&gt;89,"A",IF(H33&gt;79,"B",IF(H33&gt;69,"C",IF(H33&gt;59,"D",IF(H33&gt;49,"E","F")))))</f>
        <v>D</v>
      </c>
    </row>
    <row r="34" spans="1:9" x14ac:dyDescent="0.3">
      <c r="A34" s="1">
        <v>33</v>
      </c>
      <c r="B34" s="1">
        <v>2020</v>
      </c>
      <c r="C34" t="s">
        <v>57</v>
      </c>
      <c r="D34" t="s">
        <v>62</v>
      </c>
      <c r="E34">
        <v>5.5</v>
      </c>
      <c r="F34">
        <v>36</v>
      </c>
      <c r="G34">
        <v>13</v>
      </c>
      <c r="H34">
        <f>SUM(E34:G34)</f>
        <v>54.5</v>
      </c>
      <c r="I34" s="9" t="str">
        <f>IF(H34&gt;89,"A",IF(H34&gt;79,"B",IF(H34&gt;69,"C",IF(H34&gt;59,"D",IF(H34&gt;49,"E","F")))))</f>
        <v>E</v>
      </c>
    </row>
    <row r="35" spans="1:9" x14ac:dyDescent="0.3">
      <c r="A35" s="1">
        <v>34</v>
      </c>
      <c r="B35" s="1">
        <v>2020</v>
      </c>
      <c r="C35" t="s">
        <v>63</v>
      </c>
      <c r="D35" t="s">
        <v>64</v>
      </c>
      <c r="E35">
        <v>6.5</v>
      </c>
      <c r="F35">
        <v>9</v>
      </c>
      <c r="G35">
        <v>0</v>
      </c>
      <c r="H35">
        <f>SUM(E35:G35)</f>
        <v>15.5</v>
      </c>
      <c r="I35" s="9" t="str">
        <f>IF(H35&gt;89,"A",IF(H35&gt;79,"B",IF(H35&gt;69,"C",IF(H35&gt;59,"D",IF(H35&gt;49,"E","F")))))</f>
        <v>F</v>
      </c>
    </row>
    <row r="36" spans="1:9" x14ac:dyDescent="0.3">
      <c r="A36" s="1">
        <v>35</v>
      </c>
      <c r="B36" s="1">
        <v>2020</v>
      </c>
      <c r="C36" t="s">
        <v>65</v>
      </c>
      <c r="D36" t="s">
        <v>66</v>
      </c>
      <c r="E36">
        <v>9</v>
      </c>
      <c r="F36">
        <v>5</v>
      </c>
      <c r="G36">
        <v>0</v>
      </c>
      <c r="H36">
        <f>SUM(E36:G36)</f>
        <v>14</v>
      </c>
      <c r="I36" s="9" t="str">
        <f>IF(H36&gt;89,"A",IF(H36&gt;79,"B",IF(H36&gt;69,"C",IF(H36&gt;59,"D",IF(H36&gt;49,"E","F")))))</f>
        <v>F</v>
      </c>
    </row>
    <row r="37" spans="1:9" x14ac:dyDescent="0.3">
      <c r="A37" s="1">
        <v>36</v>
      </c>
      <c r="B37" s="1">
        <v>2020</v>
      </c>
      <c r="C37" t="s">
        <v>67</v>
      </c>
      <c r="D37" t="s">
        <v>68</v>
      </c>
      <c r="E37">
        <v>4</v>
      </c>
      <c r="F37">
        <v>0</v>
      </c>
      <c r="G37">
        <v>0</v>
      </c>
      <c r="H37">
        <f>SUM(E37:G37)</f>
        <v>4</v>
      </c>
      <c r="I37" s="9" t="str">
        <f>IF(H37&gt;89,"A",IF(H37&gt;79,"B",IF(H37&gt;69,"C",IF(H37&gt;59,"D",IF(H37&gt;49,"E","F")))))</f>
        <v>F</v>
      </c>
    </row>
    <row r="38" spans="1:9" x14ac:dyDescent="0.3">
      <c r="A38" s="1">
        <v>37</v>
      </c>
      <c r="B38" s="1">
        <v>2020</v>
      </c>
      <c r="C38" t="s">
        <v>69</v>
      </c>
      <c r="D38" t="s">
        <v>70</v>
      </c>
      <c r="E38">
        <v>4</v>
      </c>
      <c r="F38">
        <v>0</v>
      </c>
      <c r="G38">
        <v>0</v>
      </c>
      <c r="H38">
        <f>SUM(E38:G38)</f>
        <v>4</v>
      </c>
      <c r="I38" s="9" t="str">
        <f>IF(H38&gt;89,"A",IF(H38&gt;79,"B",IF(H38&gt;69,"C",IF(H38&gt;59,"D",IF(H38&gt;49,"E","F")))))</f>
        <v>F</v>
      </c>
    </row>
    <row r="39" spans="1:9" x14ac:dyDescent="0.3">
      <c r="A39" s="1">
        <v>38</v>
      </c>
      <c r="B39" s="1">
        <v>2020</v>
      </c>
      <c r="C39" t="s">
        <v>71</v>
      </c>
      <c r="D39" t="s">
        <v>72</v>
      </c>
      <c r="E39">
        <v>8</v>
      </c>
      <c r="F39">
        <v>2</v>
      </c>
      <c r="G39">
        <v>0</v>
      </c>
      <c r="H39">
        <f>SUM(E39:G39)</f>
        <v>10</v>
      </c>
      <c r="I39" s="9" t="str">
        <f>IF(H39&gt;89,"A",IF(H39&gt;79,"B",IF(H39&gt;69,"C",IF(H39&gt;59,"D",IF(H39&gt;49,"E","F")))))</f>
        <v>F</v>
      </c>
    </row>
    <row r="40" spans="1:9" x14ac:dyDescent="0.3">
      <c r="A40" s="1">
        <v>39</v>
      </c>
      <c r="B40" s="1">
        <v>2020</v>
      </c>
      <c r="C40" t="s">
        <v>73</v>
      </c>
      <c r="D40" t="s">
        <v>74</v>
      </c>
      <c r="E40">
        <v>5.5</v>
      </c>
      <c r="F40">
        <v>4</v>
      </c>
      <c r="G40">
        <v>0</v>
      </c>
      <c r="H40">
        <f>SUM(E40:G40)</f>
        <v>9.5</v>
      </c>
      <c r="I40" s="9" t="str">
        <f>IF(H40&gt;89,"A",IF(H40&gt;79,"B",IF(H40&gt;69,"C",IF(H40&gt;59,"D",IF(H40&gt;49,"E","F")))))</f>
        <v>F</v>
      </c>
    </row>
    <row r="41" spans="1:9" x14ac:dyDescent="0.3">
      <c r="A41" s="1">
        <v>40</v>
      </c>
      <c r="B41" s="1">
        <v>2020</v>
      </c>
      <c r="C41" t="s">
        <v>75</v>
      </c>
      <c r="D41" t="s">
        <v>76</v>
      </c>
      <c r="E41">
        <v>9.5</v>
      </c>
      <c r="F41">
        <v>16</v>
      </c>
      <c r="G41">
        <v>8</v>
      </c>
      <c r="H41">
        <f>SUM(E41:G41)</f>
        <v>33.5</v>
      </c>
      <c r="I41" s="9" t="str">
        <f>IF(H41&gt;89,"A",IF(H41&gt;79,"B",IF(H41&gt;69,"C",IF(H41&gt;59,"D",IF(H41&gt;49,"E","F")))))</f>
        <v>F</v>
      </c>
    </row>
    <row r="42" spans="1:9" x14ac:dyDescent="0.3">
      <c r="A42" s="1">
        <v>41</v>
      </c>
      <c r="B42" s="1">
        <v>2020</v>
      </c>
      <c r="C42" t="s">
        <v>77</v>
      </c>
      <c r="D42" t="s">
        <v>78</v>
      </c>
      <c r="E42">
        <v>8</v>
      </c>
      <c r="F42">
        <v>33</v>
      </c>
      <c r="G42">
        <v>26</v>
      </c>
      <c r="H42">
        <f>SUM(E42:G42)</f>
        <v>67</v>
      </c>
      <c r="I42" s="9" t="str">
        <f>IF(H42&gt;89,"A",IF(H42&gt;79,"B",IF(H42&gt;69,"C",IF(H42&gt;59,"D",IF(H42&gt;49,"E","F")))))</f>
        <v>D</v>
      </c>
    </row>
    <row r="43" spans="1:9" x14ac:dyDescent="0.3">
      <c r="A43" s="1">
        <v>42</v>
      </c>
      <c r="B43" s="1">
        <v>2020</v>
      </c>
      <c r="C43" t="s">
        <v>79</v>
      </c>
      <c r="D43" t="s">
        <v>6</v>
      </c>
      <c r="E43">
        <v>9.5</v>
      </c>
      <c r="F43">
        <v>37</v>
      </c>
      <c r="G43">
        <v>10</v>
      </c>
      <c r="H43">
        <f>SUM(E43:G43)</f>
        <v>56.5</v>
      </c>
      <c r="I43" s="9" t="str">
        <f>IF(H43&gt;89,"A",IF(H43&gt;79,"B",IF(H43&gt;69,"C",IF(H43&gt;59,"D",IF(H43&gt;49,"E","F")))))</f>
        <v>E</v>
      </c>
    </row>
    <row r="44" spans="1:9" x14ac:dyDescent="0.3">
      <c r="A44" s="1">
        <v>43</v>
      </c>
      <c r="B44" s="1">
        <v>2020</v>
      </c>
      <c r="C44" t="s">
        <v>80</v>
      </c>
      <c r="D44" t="s">
        <v>81</v>
      </c>
      <c r="E44">
        <v>0</v>
      </c>
      <c r="F44">
        <v>0</v>
      </c>
      <c r="G44">
        <v>0</v>
      </c>
      <c r="H44">
        <f>SUM(E44:G44)</f>
        <v>0</v>
      </c>
      <c r="I44" s="9" t="str">
        <f>IF(H44&gt;89,"A",IF(H44&gt;79,"B",IF(H44&gt;69,"C",IF(H44&gt;59,"D",IF(H44&gt;49,"E","F")))))</f>
        <v>F</v>
      </c>
    </row>
    <row r="45" spans="1:9" x14ac:dyDescent="0.3">
      <c r="A45" s="1">
        <v>44</v>
      </c>
      <c r="B45" s="1">
        <v>2020</v>
      </c>
      <c r="C45" t="s">
        <v>82</v>
      </c>
      <c r="D45" t="s">
        <v>83</v>
      </c>
      <c r="E45">
        <v>8.5</v>
      </c>
      <c r="F45">
        <v>26</v>
      </c>
      <c r="G45">
        <v>21</v>
      </c>
      <c r="H45">
        <f>SUM(E45:G45)</f>
        <v>55.5</v>
      </c>
      <c r="I45" s="9" t="str">
        <f>IF(H45&gt;89,"A",IF(H45&gt;79,"B",IF(H45&gt;69,"C",IF(H45&gt;59,"D",IF(H45&gt;49,"E","F")))))</f>
        <v>E</v>
      </c>
    </row>
    <row r="46" spans="1:9" x14ac:dyDescent="0.3">
      <c r="A46" s="1">
        <v>45</v>
      </c>
      <c r="B46" s="1">
        <v>2020</v>
      </c>
      <c r="C46" t="s">
        <v>84</v>
      </c>
      <c r="D46" t="s">
        <v>85</v>
      </c>
      <c r="E46">
        <v>3</v>
      </c>
      <c r="F46">
        <v>0</v>
      </c>
      <c r="G46">
        <v>0</v>
      </c>
      <c r="H46">
        <f>SUM(E46:G46)</f>
        <v>3</v>
      </c>
      <c r="I46" s="9" t="str">
        <f>IF(H46&gt;89,"A",IF(H46&gt;79,"B",IF(H46&gt;69,"C",IF(H46&gt;59,"D",IF(H46&gt;49,"E","F")))))</f>
        <v>F</v>
      </c>
    </row>
    <row r="47" spans="1:9" x14ac:dyDescent="0.3">
      <c r="A47" s="1">
        <v>46</v>
      </c>
      <c r="B47" s="1">
        <v>2020</v>
      </c>
      <c r="C47" t="s">
        <v>86</v>
      </c>
      <c r="D47" t="s">
        <v>87</v>
      </c>
      <c r="E47">
        <v>9</v>
      </c>
      <c r="F47">
        <v>8</v>
      </c>
      <c r="G47">
        <v>0</v>
      </c>
      <c r="H47">
        <f>SUM(E47:G47)</f>
        <v>17</v>
      </c>
      <c r="I47" s="9" t="str">
        <f>IF(H47&gt;89,"A",IF(H47&gt;79,"B",IF(H47&gt;69,"C",IF(H47&gt;59,"D",IF(H47&gt;49,"E","F")))))</f>
        <v>F</v>
      </c>
    </row>
    <row r="48" spans="1:9" x14ac:dyDescent="0.3">
      <c r="A48" s="1">
        <v>47</v>
      </c>
      <c r="B48" s="1">
        <v>2020</v>
      </c>
      <c r="C48" t="s">
        <v>88</v>
      </c>
      <c r="D48" t="s">
        <v>89</v>
      </c>
      <c r="E48">
        <v>9.5</v>
      </c>
      <c r="F48">
        <v>25</v>
      </c>
      <c r="G48">
        <v>17</v>
      </c>
      <c r="H48">
        <f>SUM(E48:G48)</f>
        <v>51.5</v>
      </c>
      <c r="I48" s="9" t="str">
        <f>IF(H48&gt;89,"A",IF(H48&gt;79,"B",IF(H48&gt;69,"C",IF(H48&gt;59,"D",IF(H48&gt;49,"E","F")))))</f>
        <v>E</v>
      </c>
    </row>
    <row r="49" spans="1:9" x14ac:dyDescent="0.3">
      <c r="A49" s="1">
        <v>48</v>
      </c>
      <c r="B49" s="1">
        <v>2020</v>
      </c>
      <c r="C49" t="s">
        <v>90</v>
      </c>
      <c r="D49" t="s">
        <v>91</v>
      </c>
      <c r="E49">
        <v>7</v>
      </c>
      <c r="F49">
        <v>11</v>
      </c>
      <c r="G49">
        <v>14</v>
      </c>
      <c r="H49">
        <f>SUM(E49:G49)</f>
        <v>32</v>
      </c>
      <c r="I49" s="9" t="str">
        <f>IF(H49&gt;89,"A",IF(H49&gt;79,"B",IF(H49&gt;69,"C",IF(H49&gt;59,"D",IF(H49&gt;49,"E","F")))))</f>
        <v>F</v>
      </c>
    </row>
    <row r="50" spans="1:9" x14ac:dyDescent="0.3">
      <c r="A50" s="1">
        <v>49</v>
      </c>
      <c r="B50" s="1">
        <v>2020</v>
      </c>
      <c r="C50" t="s">
        <v>92</v>
      </c>
      <c r="D50" t="s">
        <v>93</v>
      </c>
      <c r="E50">
        <v>7.5</v>
      </c>
      <c r="F50">
        <v>14</v>
      </c>
      <c r="G50">
        <v>23.5</v>
      </c>
      <c r="H50">
        <f>SUM(E50:G50)</f>
        <v>45</v>
      </c>
      <c r="I50" s="9" t="str">
        <f>IF(H50&gt;89,"A",IF(H50&gt;79,"B",IF(H50&gt;69,"C",IF(H50&gt;59,"D",IF(H50&gt;49,"E","F")))))</f>
        <v>F</v>
      </c>
    </row>
    <row r="51" spans="1:9" x14ac:dyDescent="0.3">
      <c r="A51" s="1">
        <v>50</v>
      </c>
      <c r="B51" s="1">
        <v>2020</v>
      </c>
      <c r="C51" t="s">
        <v>94</v>
      </c>
      <c r="D51" t="s">
        <v>95</v>
      </c>
      <c r="E51">
        <v>8.5</v>
      </c>
      <c r="F51">
        <v>20</v>
      </c>
      <c r="G51">
        <v>4</v>
      </c>
      <c r="H51">
        <f>SUM(E51:G51)</f>
        <v>32.5</v>
      </c>
      <c r="I51" s="9" t="str">
        <f>IF(H51&gt;89,"A",IF(H51&gt;79,"B",IF(H51&gt;69,"C",IF(H51&gt;59,"D",IF(H51&gt;49,"E","F")))))</f>
        <v>F</v>
      </c>
    </row>
    <row r="52" spans="1:9" x14ac:dyDescent="0.3">
      <c r="A52" s="1">
        <v>51</v>
      </c>
      <c r="B52" s="1">
        <v>2020</v>
      </c>
      <c r="C52" t="s">
        <v>96</v>
      </c>
      <c r="D52" t="s">
        <v>97</v>
      </c>
      <c r="E52">
        <v>8.5</v>
      </c>
      <c r="F52">
        <v>13</v>
      </c>
      <c r="G52">
        <v>0</v>
      </c>
      <c r="H52">
        <f>SUM(E52:G52)</f>
        <v>21.5</v>
      </c>
      <c r="I52" s="9" t="str">
        <f>IF(H52&gt;89,"A",IF(H52&gt;79,"B",IF(H52&gt;69,"C",IF(H52&gt;59,"D",IF(H52&gt;49,"E","F")))))</f>
        <v>F</v>
      </c>
    </row>
    <row r="53" spans="1:9" x14ac:dyDescent="0.3">
      <c r="A53" s="1">
        <v>52</v>
      </c>
      <c r="B53" s="1">
        <v>2020</v>
      </c>
      <c r="C53" t="s">
        <v>98</v>
      </c>
      <c r="D53" t="s">
        <v>99</v>
      </c>
      <c r="E53">
        <v>4</v>
      </c>
      <c r="F53">
        <v>24</v>
      </c>
      <c r="G53">
        <v>23</v>
      </c>
      <c r="H53">
        <f>SUM(E53:G53)</f>
        <v>51</v>
      </c>
      <c r="I53" s="9" t="str">
        <f>IF(H53&gt;89,"A",IF(H53&gt;79,"B",IF(H53&gt;69,"C",IF(H53&gt;59,"D",IF(H53&gt;49,"E","F")))))</f>
        <v>E</v>
      </c>
    </row>
    <row r="54" spans="1:9" x14ac:dyDescent="0.3">
      <c r="A54" s="1">
        <v>53</v>
      </c>
      <c r="B54" s="1">
        <v>2020</v>
      </c>
      <c r="C54" t="s">
        <v>100</v>
      </c>
      <c r="D54" t="s">
        <v>101</v>
      </c>
      <c r="E54">
        <v>2</v>
      </c>
      <c r="F54">
        <v>0</v>
      </c>
      <c r="G54">
        <v>0</v>
      </c>
      <c r="H54">
        <f>SUM(E54:G54)</f>
        <v>2</v>
      </c>
      <c r="I54" s="9" t="str">
        <f>IF(H54&gt;89,"A",IF(H54&gt;79,"B",IF(H54&gt;69,"C",IF(H54&gt;59,"D",IF(H54&gt;49,"E","F")))))</f>
        <v>F</v>
      </c>
    </row>
    <row r="55" spans="1:9" x14ac:dyDescent="0.3">
      <c r="A55" s="1">
        <v>54</v>
      </c>
      <c r="B55" s="1">
        <v>2020</v>
      </c>
      <c r="C55" t="s">
        <v>102</v>
      </c>
      <c r="D55" t="s">
        <v>103</v>
      </c>
      <c r="E55">
        <v>9.5</v>
      </c>
      <c r="F55">
        <v>39</v>
      </c>
      <c r="G55">
        <v>21.5</v>
      </c>
      <c r="H55">
        <f>SUM(E55:G55)</f>
        <v>70</v>
      </c>
      <c r="I55" s="9" t="str">
        <f>IF(H55&gt;89,"A",IF(H55&gt;79,"B",IF(H55&gt;69,"C",IF(H55&gt;59,"D",IF(H55&gt;49,"E","F")))))</f>
        <v>C</v>
      </c>
    </row>
    <row r="56" spans="1:9" x14ac:dyDescent="0.3">
      <c r="A56" s="1">
        <v>55</v>
      </c>
      <c r="B56" s="1">
        <v>2020</v>
      </c>
      <c r="C56" t="s">
        <v>104</v>
      </c>
      <c r="D56" t="s">
        <v>105</v>
      </c>
      <c r="E56">
        <v>6</v>
      </c>
      <c r="F56">
        <v>0</v>
      </c>
      <c r="G56">
        <v>0</v>
      </c>
      <c r="H56">
        <f>SUM(E56:G56)</f>
        <v>6</v>
      </c>
      <c r="I56" s="9" t="str">
        <f>IF(H56&gt;89,"A",IF(H56&gt;79,"B",IF(H56&gt;69,"C",IF(H56&gt;59,"D",IF(H56&gt;49,"E","F")))))</f>
        <v>F</v>
      </c>
    </row>
    <row r="57" spans="1:9" x14ac:dyDescent="0.3">
      <c r="A57" s="1">
        <v>56</v>
      </c>
      <c r="B57" s="1">
        <v>2020</v>
      </c>
      <c r="C57" t="s">
        <v>106</v>
      </c>
      <c r="D57" t="s">
        <v>107</v>
      </c>
      <c r="E57">
        <v>4</v>
      </c>
      <c r="F57">
        <v>9</v>
      </c>
      <c r="G57">
        <v>6</v>
      </c>
      <c r="H57">
        <f>SUM(E57:G57)</f>
        <v>19</v>
      </c>
      <c r="I57" s="9" t="str">
        <f>IF(H57&gt;89,"A",IF(H57&gt;79,"B",IF(H57&gt;69,"C",IF(H57&gt;59,"D",IF(H57&gt;49,"E","F")))))</f>
        <v>F</v>
      </c>
    </row>
    <row r="58" spans="1:9" x14ac:dyDescent="0.3">
      <c r="A58" s="1">
        <v>57</v>
      </c>
      <c r="B58" s="1">
        <v>2020</v>
      </c>
      <c r="C58" t="s">
        <v>108</v>
      </c>
      <c r="D58" t="s">
        <v>109</v>
      </c>
      <c r="E58">
        <v>3.5</v>
      </c>
      <c r="F58">
        <v>0</v>
      </c>
      <c r="G58">
        <v>0</v>
      </c>
      <c r="H58">
        <f>SUM(E58:G58)</f>
        <v>3.5</v>
      </c>
      <c r="I58" s="9" t="str">
        <f>IF(H58&gt;89,"A",IF(H58&gt;79,"B",IF(H58&gt;69,"C",IF(H58&gt;59,"D",IF(H58&gt;49,"E","F")))))</f>
        <v>F</v>
      </c>
    </row>
    <row r="59" spans="1:9" x14ac:dyDescent="0.3">
      <c r="A59" s="1">
        <v>58</v>
      </c>
      <c r="B59" s="1">
        <v>2020</v>
      </c>
      <c r="C59" t="s">
        <v>110</v>
      </c>
      <c r="D59" t="s">
        <v>111</v>
      </c>
      <c r="E59">
        <v>6</v>
      </c>
      <c r="F59">
        <v>0</v>
      </c>
      <c r="G59">
        <v>0</v>
      </c>
      <c r="H59">
        <f>SUM(E59:G59)</f>
        <v>6</v>
      </c>
      <c r="I59" s="9" t="str">
        <f>IF(H59&gt;89,"A",IF(H59&gt;79,"B",IF(H59&gt;69,"C",IF(H59&gt;59,"D",IF(H59&gt;49,"E","F")))))</f>
        <v>F</v>
      </c>
    </row>
    <row r="60" spans="1:9" x14ac:dyDescent="0.3">
      <c r="A60" s="1">
        <v>59</v>
      </c>
      <c r="B60" s="1">
        <v>2020</v>
      </c>
      <c r="C60" t="s">
        <v>112</v>
      </c>
      <c r="D60" t="s">
        <v>113</v>
      </c>
      <c r="E60">
        <v>8.5</v>
      </c>
      <c r="F60">
        <v>2</v>
      </c>
      <c r="G60">
        <v>2</v>
      </c>
      <c r="H60">
        <f>SUM(E60:G60)</f>
        <v>12.5</v>
      </c>
      <c r="I60" s="9" t="str">
        <f>IF(H60&gt;89,"A",IF(H60&gt;79,"B",IF(H60&gt;69,"C",IF(H60&gt;59,"D",IF(H60&gt;49,"E","F")))))</f>
        <v>F</v>
      </c>
    </row>
    <row r="61" spans="1:9" x14ac:dyDescent="0.3">
      <c r="A61" s="1">
        <v>60</v>
      </c>
      <c r="B61" s="1">
        <v>2020</v>
      </c>
      <c r="C61" t="s">
        <v>53</v>
      </c>
      <c r="D61" t="s">
        <v>114</v>
      </c>
      <c r="E61">
        <v>7.5</v>
      </c>
      <c r="F61">
        <v>0</v>
      </c>
      <c r="G61">
        <v>0</v>
      </c>
      <c r="H61">
        <f>SUM(E61:G61)</f>
        <v>7.5</v>
      </c>
      <c r="I61" s="9" t="str">
        <f>IF(H61&gt;89,"A",IF(H61&gt;79,"B",IF(H61&gt;69,"C",IF(H61&gt;59,"D",IF(H61&gt;49,"E","F")))))</f>
        <v>F</v>
      </c>
    </row>
    <row r="62" spans="1:9" x14ac:dyDescent="0.3">
      <c r="A62" s="1">
        <v>61</v>
      </c>
      <c r="B62" s="1">
        <v>2020</v>
      </c>
      <c r="C62" t="s">
        <v>69</v>
      </c>
      <c r="D62" t="s">
        <v>70</v>
      </c>
      <c r="E62">
        <v>9</v>
      </c>
      <c r="F62">
        <v>30</v>
      </c>
      <c r="G62">
        <v>21</v>
      </c>
      <c r="H62">
        <f>SUM(E62:G62)</f>
        <v>60</v>
      </c>
      <c r="I62" s="9" t="str">
        <f>IF(H62&gt;89,"A",IF(H62&gt;79,"B",IF(H62&gt;69,"C",IF(H62&gt;59,"D",IF(H62&gt;49,"E","F")))))</f>
        <v>D</v>
      </c>
    </row>
    <row r="63" spans="1:9" x14ac:dyDescent="0.3">
      <c r="A63" s="1">
        <v>62</v>
      </c>
      <c r="B63" s="1">
        <v>2020</v>
      </c>
      <c r="C63" t="s">
        <v>7</v>
      </c>
      <c r="D63" t="s">
        <v>115</v>
      </c>
      <c r="E63">
        <v>8</v>
      </c>
      <c r="F63">
        <v>10</v>
      </c>
      <c r="G63">
        <v>2</v>
      </c>
      <c r="H63">
        <f>SUM(E63:G63)</f>
        <v>20</v>
      </c>
      <c r="I63" s="9" t="str">
        <f>IF(H63&gt;89,"A",IF(H63&gt;79,"B",IF(H63&gt;69,"C",IF(H63&gt;59,"D",IF(H63&gt;49,"E","F")))))</f>
        <v>F</v>
      </c>
    </row>
    <row r="64" spans="1:9" x14ac:dyDescent="0.3">
      <c r="A64" s="1">
        <v>63</v>
      </c>
      <c r="B64" s="1">
        <v>2020</v>
      </c>
      <c r="C64" t="s">
        <v>36</v>
      </c>
      <c r="D64" t="s">
        <v>116</v>
      </c>
      <c r="E64">
        <v>9</v>
      </c>
      <c r="F64">
        <v>13</v>
      </c>
      <c r="G64">
        <v>0</v>
      </c>
      <c r="H64">
        <f>SUM(E64:G64)</f>
        <v>22</v>
      </c>
      <c r="I64" s="9" t="str">
        <f>IF(H64&gt;89,"A",IF(H64&gt;79,"B",IF(H64&gt;69,"C",IF(H64&gt;59,"D",IF(H64&gt;49,"E","F")))))</f>
        <v>F</v>
      </c>
    </row>
    <row r="65" spans="1:9" x14ac:dyDescent="0.3">
      <c r="A65" s="1">
        <v>64</v>
      </c>
      <c r="B65" s="1">
        <v>2020</v>
      </c>
      <c r="C65" t="s">
        <v>110</v>
      </c>
      <c r="D65" t="s">
        <v>117</v>
      </c>
      <c r="E65">
        <v>6</v>
      </c>
      <c r="F65">
        <v>33</v>
      </c>
      <c r="G65">
        <v>19</v>
      </c>
      <c r="H65">
        <f>SUM(E65:G65)</f>
        <v>58</v>
      </c>
      <c r="I65" s="9" t="str">
        <f>IF(H65&gt;89,"A",IF(H65&gt;79,"B",IF(H65&gt;69,"C",IF(H65&gt;59,"D",IF(H65&gt;49,"E","F")))))</f>
        <v>E</v>
      </c>
    </row>
    <row r="66" spans="1:9" x14ac:dyDescent="0.3">
      <c r="A66" s="1">
        <v>65</v>
      </c>
      <c r="B66" s="1">
        <v>2020</v>
      </c>
      <c r="C66" t="s">
        <v>110</v>
      </c>
      <c r="D66" t="s">
        <v>118</v>
      </c>
      <c r="E66">
        <v>8</v>
      </c>
      <c r="F66">
        <v>0</v>
      </c>
      <c r="G66">
        <v>0</v>
      </c>
      <c r="H66">
        <f>SUM(E66:G66)</f>
        <v>8</v>
      </c>
      <c r="I66" s="9" t="str">
        <f>IF(H66&gt;89,"A",IF(H66&gt;79,"B",IF(H66&gt;69,"C",IF(H66&gt;59,"D",IF(H66&gt;49,"E","F")))))</f>
        <v>F</v>
      </c>
    </row>
    <row r="67" spans="1:9" x14ac:dyDescent="0.3">
      <c r="A67" s="1">
        <v>66</v>
      </c>
      <c r="B67" s="1">
        <v>2020</v>
      </c>
      <c r="C67" t="s">
        <v>119</v>
      </c>
      <c r="D67" t="s">
        <v>120</v>
      </c>
      <c r="E67">
        <v>5.5</v>
      </c>
      <c r="F67">
        <v>30</v>
      </c>
      <c r="G67">
        <v>14.5</v>
      </c>
      <c r="H67">
        <f>SUM(E67:G67)</f>
        <v>50</v>
      </c>
      <c r="I67" s="9" t="str">
        <f>IF(H67&gt;89,"A",IF(H67&gt;79,"B",IF(H67&gt;69,"C",IF(H67&gt;59,"D",IF(H67&gt;49,"E","F")))))</f>
        <v>E</v>
      </c>
    </row>
    <row r="68" spans="1:9" x14ac:dyDescent="0.3">
      <c r="A68" s="1">
        <v>67</v>
      </c>
      <c r="B68" s="1">
        <v>2020</v>
      </c>
      <c r="C68" t="s">
        <v>121</v>
      </c>
      <c r="D68" t="s">
        <v>122</v>
      </c>
      <c r="E68">
        <v>4.5</v>
      </c>
      <c r="F68">
        <v>19</v>
      </c>
      <c r="G68">
        <v>23</v>
      </c>
      <c r="H68">
        <f>SUM(E68:G68)</f>
        <v>46.5</v>
      </c>
      <c r="I68" s="9" t="str">
        <f>IF(H68&gt;89,"A",IF(H68&gt;79,"B",IF(H68&gt;69,"C",IF(H68&gt;59,"D",IF(H68&gt;49,"E","F")))))</f>
        <v>F</v>
      </c>
    </row>
    <row r="69" spans="1:9" x14ac:dyDescent="0.3">
      <c r="A69" s="1">
        <v>68</v>
      </c>
      <c r="B69" s="1">
        <v>2020</v>
      </c>
      <c r="C69" t="s">
        <v>123</v>
      </c>
      <c r="D69" t="s">
        <v>48</v>
      </c>
      <c r="E69">
        <v>3</v>
      </c>
      <c r="F69">
        <v>0</v>
      </c>
      <c r="G69">
        <v>0</v>
      </c>
      <c r="H69">
        <f>SUM(E69:G69)</f>
        <v>3</v>
      </c>
      <c r="I69" s="9" t="str">
        <f>IF(H69&gt;89,"A",IF(H69&gt;79,"B",IF(H69&gt;69,"C",IF(H69&gt;59,"D",IF(H69&gt;49,"E","F")))))</f>
        <v>F</v>
      </c>
    </row>
    <row r="70" spans="1:9" x14ac:dyDescent="0.3">
      <c r="A70" s="1">
        <v>69</v>
      </c>
      <c r="B70" s="1">
        <v>2020</v>
      </c>
      <c r="C70" t="s">
        <v>69</v>
      </c>
      <c r="D70" t="s">
        <v>124</v>
      </c>
      <c r="E70">
        <v>9.5</v>
      </c>
      <c r="F70">
        <v>16</v>
      </c>
      <c r="G70">
        <v>0</v>
      </c>
      <c r="H70">
        <f>SUM(E70:G70)</f>
        <v>25.5</v>
      </c>
      <c r="I70" s="9" t="str">
        <f>IF(H70&gt;89,"A",IF(H70&gt;79,"B",IF(H70&gt;69,"C",IF(H70&gt;59,"D",IF(H70&gt;49,"E","F")))))</f>
        <v>F</v>
      </c>
    </row>
    <row r="71" spans="1:9" x14ac:dyDescent="0.3">
      <c r="A71" s="1">
        <v>70</v>
      </c>
      <c r="B71" s="1">
        <v>2020</v>
      </c>
      <c r="C71" t="s">
        <v>125</v>
      </c>
      <c r="D71" t="s">
        <v>126</v>
      </c>
      <c r="E71">
        <v>10</v>
      </c>
      <c r="F71">
        <v>30</v>
      </c>
      <c r="G71">
        <v>25</v>
      </c>
      <c r="H71">
        <f>SUM(E71:G71)</f>
        <v>65</v>
      </c>
      <c r="I71" s="9" t="str">
        <f>IF(H71&gt;89,"A",IF(H71&gt;79,"B",IF(H71&gt;69,"C",IF(H71&gt;59,"D",IF(H71&gt;49,"E","F")))))</f>
        <v>D</v>
      </c>
    </row>
    <row r="72" spans="1:9" x14ac:dyDescent="0.3">
      <c r="A72" s="1">
        <v>71</v>
      </c>
      <c r="B72" s="1">
        <v>2020</v>
      </c>
      <c r="C72" t="s">
        <v>127</v>
      </c>
      <c r="D72" t="s">
        <v>128</v>
      </c>
      <c r="E72">
        <v>9.5</v>
      </c>
      <c r="F72">
        <v>26</v>
      </c>
      <c r="G72">
        <v>24.5</v>
      </c>
      <c r="H72">
        <f>SUM(E72:G72)</f>
        <v>60</v>
      </c>
      <c r="I72" s="9" t="str">
        <f>IF(H72&gt;89,"A",IF(H72&gt;79,"B",IF(H72&gt;69,"C",IF(H72&gt;59,"D",IF(H72&gt;49,"E","F")))))</f>
        <v>D</v>
      </c>
    </row>
    <row r="73" spans="1:9" x14ac:dyDescent="0.3">
      <c r="A73" s="1">
        <v>72</v>
      </c>
      <c r="B73" s="1">
        <v>2020</v>
      </c>
      <c r="C73" t="s">
        <v>75</v>
      </c>
      <c r="D73" t="s">
        <v>129</v>
      </c>
      <c r="E73">
        <v>8.5</v>
      </c>
      <c r="F73">
        <v>36</v>
      </c>
      <c r="G73">
        <v>25.5</v>
      </c>
      <c r="H73">
        <f>SUM(E73:G73)</f>
        <v>70</v>
      </c>
      <c r="I73" s="9" t="str">
        <f>IF(H73&gt;89,"A",IF(H73&gt;79,"B",IF(H73&gt;69,"C",IF(H73&gt;59,"D",IF(H73&gt;49,"E","F")))))</f>
        <v>C</v>
      </c>
    </row>
    <row r="74" spans="1:9" x14ac:dyDescent="0.3">
      <c r="A74" s="1">
        <v>73</v>
      </c>
      <c r="B74" s="1">
        <v>2020</v>
      </c>
      <c r="C74" t="s">
        <v>130</v>
      </c>
      <c r="D74" t="s">
        <v>131</v>
      </c>
      <c r="E74">
        <v>0</v>
      </c>
      <c r="F74">
        <v>0</v>
      </c>
      <c r="G74">
        <v>0</v>
      </c>
      <c r="H74">
        <f>SUM(E74:G74)</f>
        <v>0</v>
      </c>
      <c r="I74" s="9" t="str">
        <f>IF(H74&gt;89,"A",IF(H74&gt;79,"B",IF(H74&gt;69,"C",IF(H74&gt;59,"D",IF(H74&gt;49,"E","F")))))</f>
        <v>F</v>
      </c>
    </row>
    <row r="75" spans="1:9" x14ac:dyDescent="0.3">
      <c r="A75" s="1">
        <v>74</v>
      </c>
      <c r="B75" s="1">
        <v>2020</v>
      </c>
      <c r="C75" t="s">
        <v>69</v>
      </c>
      <c r="D75" t="s">
        <v>132</v>
      </c>
      <c r="E75">
        <v>9</v>
      </c>
      <c r="F75">
        <v>37</v>
      </c>
      <c r="G75">
        <v>28</v>
      </c>
      <c r="H75">
        <f>SUM(E75:G75)</f>
        <v>74</v>
      </c>
      <c r="I75" s="9" t="str">
        <f>IF(H75&gt;89,"A",IF(H75&gt;79,"B",IF(H75&gt;69,"C",IF(H75&gt;59,"D",IF(H75&gt;49,"E","F")))))</f>
        <v>C</v>
      </c>
    </row>
    <row r="76" spans="1:9" x14ac:dyDescent="0.3">
      <c r="A76" s="1">
        <v>75</v>
      </c>
      <c r="B76" s="1">
        <v>2020</v>
      </c>
      <c r="C76" t="s">
        <v>65</v>
      </c>
      <c r="D76" t="s">
        <v>133</v>
      </c>
      <c r="E76">
        <v>8.5</v>
      </c>
      <c r="F76">
        <v>23</v>
      </c>
      <c r="G76">
        <v>13.5</v>
      </c>
      <c r="H76">
        <f>SUM(E76:G76)</f>
        <v>45</v>
      </c>
      <c r="I76" s="9" t="str">
        <f>IF(H76&gt;89,"A",IF(H76&gt;79,"B",IF(H76&gt;69,"C",IF(H76&gt;59,"D",IF(H76&gt;49,"E","F")))))</f>
        <v>F</v>
      </c>
    </row>
    <row r="77" spans="1:9" x14ac:dyDescent="0.3">
      <c r="A77" s="1">
        <v>76</v>
      </c>
      <c r="B77" s="1">
        <v>2020</v>
      </c>
      <c r="C77" t="s">
        <v>134</v>
      </c>
      <c r="D77" t="s">
        <v>135</v>
      </c>
      <c r="E77">
        <v>3.5</v>
      </c>
      <c r="F77">
        <v>0</v>
      </c>
      <c r="G77">
        <v>0</v>
      </c>
      <c r="H77">
        <f>SUM(E77:G77)</f>
        <v>3.5</v>
      </c>
      <c r="I77" s="9" t="str">
        <f>IF(H77&gt;89,"A",IF(H77&gt;79,"B",IF(H77&gt;69,"C",IF(H77&gt;59,"D",IF(H77&gt;49,"E","F")))))</f>
        <v>F</v>
      </c>
    </row>
    <row r="78" spans="1:9" x14ac:dyDescent="0.3">
      <c r="A78" s="1">
        <v>77</v>
      </c>
      <c r="B78" s="1">
        <v>2020</v>
      </c>
      <c r="C78" t="s">
        <v>94</v>
      </c>
      <c r="D78" t="s">
        <v>61</v>
      </c>
      <c r="E78">
        <v>3</v>
      </c>
      <c r="F78">
        <v>0</v>
      </c>
      <c r="G78">
        <v>0</v>
      </c>
      <c r="H78">
        <f>SUM(E78:G78)</f>
        <v>3</v>
      </c>
      <c r="I78" s="9" t="str">
        <f>IF(H78&gt;89,"A",IF(H78&gt;79,"B",IF(H78&gt;69,"C",IF(H78&gt;59,"D",IF(H78&gt;49,"E","F")))))</f>
        <v>F</v>
      </c>
    </row>
    <row r="79" spans="1:9" x14ac:dyDescent="0.3">
      <c r="A79" s="1">
        <v>78</v>
      </c>
      <c r="B79" s="1">
        <v>2020</v>
      </c>
      <c r="C79" t="s">
        <v>53</v>
      </c>
      <c r="D79" t="s">
        <v>136</v>
      </c>
      <c r="E79">
        <v>4.5</v>
      </c>
      <c r="F79">
        <v>0</v>
      </c>
      <c r="G79">
        <v>0</v>
      </c>
      <c r="H79">
        <f>SUM(E79:G79)</f>
        <v>4.5</v>
      </c>
      <c r="I79" s="9" t="str">
        <f>IF(H79&gt;89,"A",IF(H79&gt;79,"B",IF(H79&gt;69,"C",IF(H79&gt;59,"D",IF(H79&gt;49,"E","F")))))</f>
        <v>F</v>
      </c>
    </row>
    <row r="80" spans="1:9" x14ac:dyDescent="0.3">
      <c r="A80" s="1">
        <v>79</v>
      </c>
      <c r="B80" s="1">
        <v>2020</v>
      </c>
      <c r="C80" t="s">
        <v>9</v>
      </c>
      <c r="D80" t="s">
        <v>41</v>
      </c>
      <c r="E80">
        <v>8</v>
      </c>
      <c r="F80">
        <v>4</v>
      </c>
      <c r="G80">
        <v>0</v>
      </c>
      <c r="H80">
        <f>SUM(E80:G80)</f>
        <v>12</v>
      </c>
      <c r="I80" s="9" t="str">
        <f>IF(H80&gt;89,"A",IF(H80&gt;79,"B",IF(H80&gt;69,"C",IF(H80&gt;59,"D",IF(H80&gt;49,"E","F")))))</f>
        <v>F</v>
      </c>
    </row>
    <row r="81" spans="1:9" x14ac:dyDescent="0.3">
      <c r="A81" s="1">
        <v>80</v>
      </c>
      <c r="B81" s="1">
        <v>2020</v>
      </c>
      <c r="C81" t="s">
        <v>137</v>
      </c>
      <c r="D81" t="s">
        <v>138</v>
      </c>
      <c r="E81">
        <v>5.5</v>
      </c>
      <c r="F81">
        <v>7</v>
      </c>
      <c r="G81">
        <v>0</v>
      </c>
      <c r="H81">
        <f>SUM(E81:G81)</f>
        <v>12.5</v>
      </c>
      <c r="I81" s="9" t="str">
        <f>IF(H81&gt;89,"A",IF(H81&gt;79,"B",IF(H81&gt;69,"C",IF(H81&gt;59,"D",IF(H81&gt;49,"E","F")))))</f>
        <v>F</v>
      </c>
    </row>
    <row r="82" spans="1:9" x14ac:dyDescent="0.3">
      <c r="A82" s="1">
        <v>81</v>
      </c>
      <c r="B82" s="1">
        <v>2020</v>
      </c>
      <c r="C82" t="s">
        <v>139</v>
      </c>
      <c r="D82" t="s">
        <v>140</v>
      </c>
      <c r="E82">
        <v>8</v>
      </c>
      <c r="F82">
        <v>2</v>
      </c>
      <c r="G82">
        <v>0</v>
      </c>
      <c r="H82">
        <f>SUM(E82:G82)</f>
        <v>10</v>
      </c>
      <c r="I82" s="9" t="str">
        <f>IF(H82&gt;89,"A",IF(H82&gt;79,"B",IF(H82&gt;69,"C",IF(H82&gt;59,"D",IF(H82&gt;49,"E","F")))))</f>
        <v>F</v>
      </c>
    </row>
    <row r="83" spans="1:9" x14ac:dyDescent="0.3">
      <c r="A83" s="1">
        <v>82</v>
      </c>
      <c r="B83" s="1">
        <v>2020</v>
      </c>
      <c r="C83" t="s">
        <v>141</v>
      </c>
      <c r="D83" t="s">
        <v>133</v>
      </c>
      <c r="E83">
        <v>4.5</v>
      </c>
      <c r="F83">
        <v>0</v>
      </c>
      <c r="G83">
        <v>0</v>
      </c>
      <c r="H83">
        <f>SUM(E83:G83)</f>
        <v>4.5</v>
      </c>
      <c r="I83" s="9" t="str">
        <f>IF(H83&gt;89,"A",IF(H83&gt;79,"B",IF(H83&gt;69,"C",IF(H83&gt;59,"D",IF(H83&gt;49,"E","F")))))</f>
        <v>F</v>
      </c>
    </row>
    <row r="84" spans="1:9" x14ac:dyDescent="0.3">
      <c r="A84" s="1">
        <v>83</v>
      </c>
      <c r="B84" s="1">
        <v>2020</v>
      </c>
      <c r="C84" t="s">
        <v>92</v>
      </c>
      <c r="D84" t="s">
        <v>61</v>
      </c>
      <c r="E84">
        <v>10</v>
      </c>
      <c r="F84">
        <v>36</v>
      </c>
      <c r="G84">
        <v>30</v>
      </c>
      <c r="H84">
        <f>SUM(E84:G84)</f>
        <v>76</v>
      </c>
      <c r="I84" s="9" t="str">
        <f>IF(H84&gt;89,"A",IF(H84&gt;79,"B",IF(H84&gt;69,"C",IF(H84&gt;59,"D",IF(H84&gt;49,"E","F")))))</f>
        <v>C</v>
      </c>
    </row>
    <row r="85" spans="1:9" x14ac:dyDescent="0.3">
      <c r="A85" s="1">
        <v>84</v>
      </c>
      <c r="B85" s="1">
        <v>2020</v>
      </c>
      <c r="C85" t="s">
        <v>100</v>
      </c>
      <c r="D85" t="s">
        <v>70</v>
      </c>
      <c r="E85">
        <v>10</v>
      </c>
      <c r="F85">
        <v>20</v>
      </c>
      <c r="G85">
        <v>15</v>
      </c>
      <c r="H85">
        <f>SUM(E85:G85)</f>
        <v>45</v>
      </c>
      <c r="I85" s="9" t="str">
        <f>IF(H85&gt;89,"A",IF(H85&gt;79,"B",IF(H85&gt;69,"C",IF(H85&gt;59,"D",IF(H85&gt;49,"E","F")))))</f>
        <v>F</v>
      </c>
    </row>
    <row r="86" spans="1:9" x14ac:dyDescent="0.3">
      <c r="A86" s="1">
        <v>85</v>
      </c>
      <c r="B86" s="1">
        <v>2020</v>
      </c>
      <c r="C86" t="s">
        <v>142</v>
      </c>
      <c r="D86" t="s">
        <v>143</v>
      </c>
      <c r="E86">
        <v>3.5</v>
      </c>
      <c r="F86">
        <v>0</v>
      </c>
      <c r="G86">
        <v>0</v>
      </c>
      <c r="H86">
        <f>SUM(E86:G86)</f>
        <v>3.5</v>
      </c>
      <c r="I86" s="9" t="str">
        <f>IF(H86&gt;89,"A",IF(H86&gt;79,"B",IF(H86&gt;69,"C",IF(H86&gt;59,"D",IF(H86&gt;49,"E","F")))))</f>
        <v>F</v>
      </c>
    </row>
    <row r="87" spans="1:9" x14ac:dyDescent="0.3">
      <c r="A87" s="1">
        <v>86</v>
      </c>
      <c r="B87" s="1">
        <v>2020</v>
      </c>
      <c r="C87" t="s">
        <v>110</v>
      </c>
      <c r="D87" t="s">
        <v>144</v>
      </c>
      <c r="E87">
        <v>5.5</v>
      </c>
      <c r="F87">
        <v>0</v>
      </c>
      <c r="G87">
        <v>0</v>
      </c>
      <c r="H87">
        <f>SUM(E87:G87)</f>
        <v>5.5</v>
      </c>
      <c r="I87" s="9" t="str">
        <f>IF(H87&gt;89,"A",IF(H87&gt;79,"B",IF(H87&gt;69,"C",IF(H87&gt;59,"D",IF(H87&gt;49,"E","F")))))</f>
        <v>F</v>
      </c>
    </row>
    <row r="88" spans="1:9" x14ac:dyDescent="0.3">
      <c r="A88" s="1">
        <v>87</v>
      </c>
      <c r="B88" s="1">
        <v>2020</v>
      </c>
      <c r="C88" t="s">
        <v>65</v>
      </c>
      <c r="D88" t="s">
        <v>145</v>
      </c>
      <c r="E88">
        <v>6.5</v>
      </c>
      <c r="F88">
        <v>34</v>
      </c>
      <c r="G88">
        <v>10</v>
      </c>
      <c r="H88">
        <f>SUM(E88:G88)</f>
        <v>50.5</v>
      </c>
      <c r="I88" s="9" t="str">
        <f>IF(H88&gt;89,"A",IF(H88&gt;79,"B",IF(H88&gt;69,"C",IF(H88&gt;59,"D",IF(H88&gt;49,"E","F")))))</f>
        <v>E</v>
      </c>
    </row>
    <row r="89" spans="1:9" x14ac:dyDescent="0.3">
      <c r="A89" s="1">
        <v>88</v>
      </c>
      <c r="B89" s="1">
        <v>2020</v>
      </c>
      <c r="C89" t="s">
        <v>9</v>
      </c>
      <c r="D89" t="s">
        <v>48</v>
      </c>
      <c r="E89">
        <v>3.5</v>
      </c>
      <c r="F89">
        <v>8</v>
      </c>
      <c r="G89">
        <v>0</v>
      </c>
      <c r="H89">
        <f>SUM(E89:G89)</f>
        <v>11.5</v>
      </c>
      <c r="I89" s="9" t="str">
        <f>IF(H89&gt;89,"A",IF(H89&gt;79,"B",IF(H89&gt;69,"C",IF(H89&gt;59,"D",IF(H89&gt;49,"E","F")))))</f>
        <v>F</v>
      </c>
    </row>
    <row r="90" spans="1:9" x14ac:dyDescent="0.3">
      <c r="A90" s="1">
        <v>89</v>
      </c>
      <c r="B90" s="1">
        <v>2020</v>
      </c>
      <c r="C90" t="s">
        <v>146</v>
      </c>
      <c r="D90" t="s">
        <v>147</v>
      </c>
      <c r="E90">
        <v>5</v>
      </c>
      <c r="F90">
        <v>0</v>
      </c>
      <c r="G90">
        <v>0</v>
      </c>
      <c r="H90">
        <f>SUM(E90:G90)</f>
        <v>5</v>
      </c>
      <c r="I90" s="9" t="str">
        <f>IF(H90&gt;89,"A",IF(H90&gt;79,"B",IF(H90&gt;69,"C",IF(H90&gt;59,"D",IF(H90&gt;49,"E","F")))))</f>
        <v>F</v>
      </c>
    </row>
    <row r="91" spans="1:9" x14ac:dyDescent="0.3">
      <c r="A91" s="1">
        <v>90</v>
      </c>
      <c r="B91" s="1">
        <v>2020</v>
      </c>
      <c r="C91" t="s">
        <v>148</v>
      </c>
      <c r="D91" t="s">
        <v>93</v>
      </c>
      <c r="E91">
        <v>8</v>
      </c>
      <c r="F91">
        <v>3</v>
      </c>
      <c r="G91">
        <v>0</v>
      </c>
      <c r="H91">
        <f>SUM(E91:G91)</f>
        <v>11</v>
      </c>
      <c r="I91" s="9" t="str">
        <f>IF(H91&gt;89,"A",IF(H91&gt;79,"B",IF(H91&gt;69,"C",IF(H91&gt;59,"D",IF(H91&gt;49,"E","F")))))</f>
        <v>F</v>
      </c>
    </row>
    <row r="92" spans="1:9" x14ac:dyDescent="0.3">
      <c r="A92" s="1">
        <v>91</v>
      </c>
      <c r="B92" s="1">
        <v>2020</v>
      </c>
      <c r="C92" t="s">
        <v>90</v>
      </c>
      <c r="D92" t="s">
        <v>6</v>
      </c>
      <c r="E92">
        <v>6</v>
      </c>
      <c r="F92">
        <v>37</v>
      </c>
      <c r="G92">
        <v>42</v>
      </c>
      <c r="H92">
        <f>SUM(E92:G92)</f>
        <v>85</v>
      </c>
      <c r="I92" s="9" t="str">
        <f>IF(H92&gt;89,"A",IF(H92&gt;79,"B",IF(H92&gt;69,"C",IF(H92&gt;59,"D",IF(H92&gt;49,"E","F")))))</f>
        <v>B</v>
      </c>
    </row>
    <row r="93" spans="1:9" x14ac:dyDescent="0.3">
      <c r="A93" s="1">
        <v>92</v>
      </c>
      <c r="B93" s="1">
        <v>2020</v>
      </c>
      <c r="C93" t="s">
        <v>55</v>
      </c>
      <c r="D93" t="s">
        <v>149</v>
      </c>
      <c r="E93">
        <v>10</v>
      </c>
      <c r="F93">
        <v>23</v>
      </c>
      <c r="G93">
        <v>3</v>
      </c>
      <c r="H93">
        <f>SUM(E93:G93)</f>
        <v>36</v>
      </c>
      <c r="I93" s="9" t="str">
        <f>IF(H93&gt;89,"A",IF(H93&gt;79,"B",IF(H93&gt;69,"C",IF(H93&gt;59,"D",IF(H93&gt;49,"E","F")))))</f>
        <v>F</v>
      </c>
    </row>
    <row r="94" spans="1:9" x14ac:dyDescent="0.3">
      <c r="A94" s="1">
        <v>93</v>
      </c>
      <c r="B94" s="1">
        <v>2020</v>
      </c>
      <c r="C94" t="s">
        <v>150</v>
      </c>
      <c r="D94" t="s">
        <v>151</v>
      </c>
      <c r="E94">
        <v>1</v>
      </c>
      <c r="F94">
        <v>0</v>
      </c>
      <c r="G94">
        <v>0</v>
      </c>
      <c r="H94">
        <f>SUM(E94:G94)</f>
        <v>1</v>
      </c>
      <c r="I94" s="9" t="str">
        <f>IF(H94&gt;89,"A",IF(H94&gt;79,"B",IF(H94&gt;69,"C",IF(H94&gt;59,"D",IF(H94&gt;49,"E","F")))))</f>
        <v>F</v>
      </c>
    </row>
    <row r="95" spans="1:9" x14ac:dyDescent="0.3">
      <c r="A95" s="1">
        <v>94</v>
      </c>
      <c r="B95" s="1">
        <v>2020</v>
      </c>
      <c r="C95" t="s">
        <v>7</v>
      </c>
      <c r="D95" t="s">
        <v>6</v>
      </c>
      <c r="E95">
        <v>5.5</v>
      </c>
      <c r="F95">
        <v>31</v>
      </c>
      <c r="G95">
        <v>17</v>
      </c>
      <c r="H95">
        <f>SUM(E95:G95)</f>
        <v>53.5</v>
      </c>
      <c r="I95" s="9" t="str">
        <f>IF(H95&gt;89,"A",IF(H95&gt;79,"B",IF(H95&gt;69,"C",IF(H95&gt;59,"D",IF(H95&gt;49,"E","F")))))</f>
        <v>E</v>
      </c>
    </row>
    <row r="96" spans="1:9" x14ac:dyDescent="0.3">
      <c r="A96" s="1">
        <v>95</v>
      </c>
      <c r="B96" s="1">
        <v>2020</v>
      </c>
      <c r="C96" t="s">
        <v>152</v>
      </c>
      <c r="D96" t="s">
        <v>153</v>
      </c>
      <c r="E96">
        <v>7</v>
      </c>
      <c r="F96">
        <v>0</v>
      </c>
      <c r="G96">
        <v>0</v>
      </c>
      <c r="H96">
        <f>SUM(E96:G96)</f>
        <v>7</v>
      </c>
      <c r="I96" s="9" t="str">
        <f>IF(H96&gt;89,"A",IF(H96&gt;79,"B",IF(H96&gt;69,"C",IF(H96&gt;59,"D",IF(H96&gt;49,"E","F")))))</f>
        <v>F</v>
      </c>
    </row>
    <row r="97" spans="1:9" x14ac:dyDescent="0.3">
      <c r="A97" s="1">
        <v>96</v>
      </c>
      <c r="B97" s="1">
        <v>2020</v>
      </c>
      <c r="C97" t="s">
        <v>154</v>
      </c>
      <c r="D97" t="s">
        <v>155</v>
      </c>
      <c r="E97">
        <v>4</v>
      </c>
      <c r="F97">
        <v>4</v>
      </c>
      <c r="G97">
        <v>0</v>
      </c>
      <c r="H97">
        <f>SUM(E97:G97)</f>
        <v>8</v>
      </c>
      <c r="I97" s="9" t="str">
        <f>IF(H97&gt;89,"A",IF(H97&gt;79,"B",IF(H97&gt;69,"C",IF(H97&gt;59,"D",IF(H97&gt;49,"E","F")))))</f>
        <v>F</v>
      </c>
    </row>
    <row r="98" spans="1:9" x14ac:dyDescent="0.3">
      <c r="A98" s="1">
        <v>97</v>
      </c>
      <c r="B98" s="1">
        <v>2020</v>
      </c>
      <c r="C98" t="s">
        <v>53</v>
      </c>
      <c r="D98" t="s">
        <v>156</v>
      </c>
      <c r="E98">
        <v>10</v>
      </c>
      <c r="F98">
        <v>37</v>
      </c>
      <c r="G98">
        <v>33</v>
      </c>
      <c r="H98">
        <f>SUM(E98:G98)</f>
        <v>80</v>
      </c>
      <c r="I98" s="9" t="str">
        <f>IF(H98&gt;89,"A",IF(H98&gt;79,"B",IF(H98&gt;69,"C",IF(H98&gt;59,"D",IF(H98&gt;49,"E","F")))))</f>
        <v>B</v>
      </c>
    </row>
    <row r="99" spans="1:9" x14ac:dyDescent="0.3">
      <c r="A99" s="1">
        <v>98</v>
      </c>
      <c r="B99" s="1">
        <v>2020</v>
      </c>
      <c r="C99" t="s">
        <v>157</v>
      </c>
      <c r="D99" t="s">
        <v>158</v>
      </c>
      <c r="E99">
        <v>6.5</v>
      </c>
      <c r="F99">
        <v>7</v>
      </c>
      <c r="G99">
        <v>0</v>
      </c>
      <c r="H99">
        <f>SUM(E99:G99)</f>
        <v>13.5</v>
      </c>
      <c r="I99" s="9" t="str">
        <f>IF(H99&gt;89,"A",IF(H99&gt;79,"B",IF(H99&gt;69,"C",IF(H99&gt;59,"D",IF(H99&gt;49,"E","F")))))</f>
        <v>F</v>
      </c>
    </row>
    <row r="100" spans="1:9" x14ac:dyDescent="0.3">
      <c r="A100" s="1">
        <v>99</v>
      </c>
      <c r="B100" s="1">
        <v>2020</v>
      </c>
      <c r="C100" t="s">
        <v>73</v>
      </c>
      <c r="D100" t="s">
        <v>6</v>
      </c>
      <c r="E100">
        <v>0</v>
      </c>
      <c r="F100">
        <v>0</v>
      </c>
      <c r="G100">
        <v>0</v>
      </c>
      <c r="H100">
        <f>SUM(E100:G100)</f>
        <v>0</v>
      </c>
      <c r="I100" s="9" t="str">
        <f>IF(H100&gt;89,"A",IF(H100&gt;79,"B",IF(H100&gt;69,"C",IF(H100&gt;59,"D",IF(H100&gt;49,"E","F")))))</f>
        <v>F</v>
      </c>
    </row>
    <row r="101" spans="1:9" x14ac:dyDescent="0.3">
      <c r="A101" s="1">
        <v>100</v>
      </c>
      <c r="B101" s="1">
        <v>2020</v>
      </c>
      <c r="C101" t="s">
        <v>159</v>
      </c>
      <c r="D101" t="s">
        <v>160</v>
      </c>
      <c r="E101">
        <v>5</v>
      </c>
      <c r="F101">
        <v>10</v>
      </c>
      <c r="G101">
        <v>0</v>
      </c>
      <c r="H101">
        <f>SUM(E101:G101)</f>
        <v>15</v>
      </c>
      <c r="I101" s="9" t="str">
        <f>IF(H101&gt;89,"A",IF(H101&gt;79,"B",IF(H101&gt;69,"C",IF(H101&gt;59,"D",IF(H101&gt;49,"E","F")))))</f>
        <v>F</v>
      </c>
    </row>
    <row r="102" spans="1:9" x14ac:dyDescent="0.3">
      <c r="A102" s="1">
        <v>101</v>
      </c>
      <c r="B102" s="1">
        <v>2020</v>
      </c>
      <c r="C102" t="s">
        <v>98</v>
      </c>
      <c r="D102" t="s">
        <v>161</v>
      </c>
      <c r="E102">
        <v>9.5</v>
      </c>
      <c r="F102">
        <v>33</v>
      </c>
      <c r="G102">
        <v>15</v>
      </c>
      <c r="H102">
        <f>SUM(E102:G102)</f>
        <v>57.5</v>
      </c>
      <c r="I102" s="9" t="str">
        <f>IF(H102&gt;89,"A",IF(H102&gt;79,"B",IF(H102&gt;69,"C",IF(H102&gt;59,"D",IF(H102&gt;49,"E","F")))))</f>
        <v>E</v>
      </c>
    </row>
    <row r="103" spans="1:9" x14ac:dyDescent="0.3">
      <c r="A103" s="1">
        <v>103</v>
      </c>
      <c r="B103" s="1">
        <v>2020</v>
      </c>
      <c r="C103" t="s">
        <v>162</v>
      </c>
      <c r="D103" t="s">
        <v>163</v>
      </c>
      <c r="E103">
        <v>0</v>
      </c>
      <c r="F103">
        <v>0</v>
      </c>
      <c r="G103">
        <v>0</v>
      </c>
      <c r="H103">
        <f>SUM(E103:G103)</f>
        <v>0</v>
      </c>
      <c r="I103" s="9" t="str">
        <f>IF(H103&gt;89,"A",IF(H103&gt;79,"B",IF(H103&gt;69,"C",IF(H103&gt;59,"D",IF(H103&gt;49,"E","F")))))</f>
        <v>F</v>
      </c>
    </row>
    <row r="104" spans="1:9" x14ac:dyDescent="0.3">
      <c r="A104" s="2">
        <v>105</v>
      </c>
      <c r="B104" s="1">
        <v>2020</v>
      </c>
      <c r="C104" t="s">
        <v>164</v>
      </c>
      <c r="D104" t="s">
        <v>165</v>
      </c>
      <c r="E104">
        <v>0</v>
      </c>
      <c r="F104">
        <v>0</v>
      </c>
      <c r="G104">
        <v>0</v>
      </c>
      <c r="H104">
        <f>SUM(E104:G104)</f>
        <v>0</v>
      </c>
      <c r="I104" s="9" t="str">
        <f>IF(H104&gt;89,"A",IF(H104&gt;79,"B",IF(H104&gt;69,"C",IF(H104&gt;59,"D",IF(H104&gt;49,"E","F")))))</f>
        <v>F</v>
      </c>
    </row>
    <row r="105" spans="1:9" x14ac:dyDescent="0.3">
      <c r="A105" s="1">
        <v>5</v>
      </c>
      <c r="B105" s="1">
        <v>2019</v>
      </c>
      <c r="C105" t="s">
        <v>9</v>
      </c>
      <c r="D105" t="s">
        <v>166</v>
      </c>
      <c r="E105">
        <v>3.5</v>
      </c>
      <c r="F105">
        <v>0</v>
      </c>
      <c r="G105">
        <v>0</v>
      </c>
      <c r="H105">
        <f>SUM(E105:G105)</f>
        <v>3.5</v>
      </c>
      <c r="I105" s="9" t="str">
        <f>IF(H105&gt;89,"A",IF(H105&gt;79,"B",IF(H105&gt;69,"C",IF(H105&gt;59,"D",IF(H105&gt;49,"E","F")))))</f>
        <v>F</v>
      </c>
    </row>
    <row r="106" spans="1:9" x14ac:dyDescent="0.3">
      <c r="A106" s="1">
        <v>6</v>
      </c>
      <c r="B106" s="1">
        <v>2019</v>
      </c>
      <c r="C106" t="s">
        <v>167</v>
      </c>
      <c r="D106" t="s">
        <v>168</v>
      </c>
      <c r="E106">
        <v>2</v>
      </c>
      <c r="F106">
        <v>0</v>
      </c>
      <c r="G106">
        <v>0</v>
      </c>
      <c r="H106">
        <f>SUM(E106:G106)</f>
        <v>2</v>
      </c>
      <c r="I106" s="9" t="str">
        <f>IF(H106&gt;89,"A",IF(H106&gt;79,"B",IF(H106&gt;69,"C",IF(H106&gt;59,"D",IF(H106&gt;49,"E","F")))))</f>
        <v>F</v>
      </c>
    </row>
    <row r="107" spans="1:9" x14ac:dyDescent="0.3">
      <c r="A107" s="1">
        <v>11</v>
      </c>
      <c r="B107" s="1">
        <v>2019</v>
      </c>
      <c r="C107" t="s">
        <v>169</v>
      </c>
      <c r="D107" t="s">
        <v>170</v>
      </c>
      <c r="E107">
        <v>3.5</v>
      </c>
      <c r="F107">
        <v>37</v>
      </c>
      <c r="G107">
        <v>15</v>
      </c>
      <c r="H107">
        <f>SUM(E107:G107)</f>
        <v>55.5</v>
      </c>
      <c r="I107" s="9" t="str">
        <f>IF(H107&gt;89,"A",IF(H107&gt;79,"B",IF(H107&gt;69,"C",IF(H107&gt;59,"D",IF(H107&gt;49,"E","F")))))</f>
        <v>E</v>
      </c>
    </row>
    <row r="108" spans="1:9" x14ac:dyDescent="0.3">
      <c r="A108" s="1">
        <v>12</v>
      </c>
      <c r="B108" s="1">
        <v>2019</v>
      </c>
      <c r="C108" t="s">
        <v>65</v>
      </c>
      <c r="D108" t="s">
        <v>171</v>
      </c>
      <c r="E108">
        <v>1</v>
      </c>
      <c r="F108">
        <v>0</v>
      </c>
      <c r="G108">
        <v>0</v>
      </c>
      <c r="H108">
        <f>SUM(E108:G108)</f>
        <v>1</v>
      </c>
      <c r="I108" s="9" t="str">
        <f>IF(H108&gt;89,"A",IF(H108&gt;79,"B",IF(H108&gt;69,"C",IF(H108&gt;59,"D",IF(H108&gt;49,"E","F")))))</f>
        <v>F</v>
      </c>
    </row>
    <row r="109" spans="1:9" x14ac:dyDescent="0.3">
      <c r="A109" s="1">
        <v>13</v>
      </c>
      <c r="B109" s="1">
        <v>2019</v>
      </c>
      <c r="C109" t="s">
        <v>9</v>
      </c>
      <c r="D109" t="s">
        <v>22</v>
      </c>
      <c r="E109">
        <v>4.5</v>
      </c>
      <c r="F109">
        <v>0</v>
      </c>
      <c r="G109">
        <v>0</v>
      </c>
      <c r="H109">
        <f>SUM(E109:G109)</f>
        <v>4.5</v>
      </c>
      <c r="I109" s="9" t="str">
        <f>IF(H109&gt;89,"A",IF(H109&gt;79,"B",IF(H109&gt;69,"C",IF(H109&gt;59,"D",IF(H109&gt;49,"E","F")))))</f>
        <v>F</v>
      </c>
    </row>
    <row r="110" spans="1:9" x14ac:dyDescent="0.3">
      <c r="A110" s="1">
        <v>15</v>
      </c>
      <c r="B110" s="1">
        <v>2019</v>
      </c>
      <c r="C110" t="s">
        <v>172</v>
      </c>
      <c r="D110" t="s">
        <v>173</v>
      </c>
      <c r="E110">
        <v>8</v>
      </c>
      <c r="F110">
        <v>29</v>
      </c>
      <c r="G110">
        <v>13</v>
      </c>
      <c r="H110">
        <f>SUM(E110:G110)</f>
        <v>50</v>
      </c>
      <c r="I110" s="9" t="str">
        <f>IF(H110&gt;89,"A",IF(H110&gt;79,"B",IF(H110&gt;69,"C",IF(H110&gt;59,"D",IF(H110&gt;49,"E","F")))))</f>
        <v>E</v>
      </c>
    </row>
    <row r="111" spans="1:9" x14ac:dyDescent="0.3">
      <c r="A111" s="1">
        <v>16</v>
      </c>
      <c r="B111" s="1">
        <v>2019</v>
      </c>
      <c r="C111" t="s">
        <v>84</v>
      </c>
      <c r="D111" t="s">
        <v>174</v>
      </c>
      <c r="E111">
        <v>8.5</v>
      </c>
      <c r="F111">
        <v>31</v>
      </c>
      <c r="G111">
        <v>11.5</v>
      </c>
      <c r="H111">
        <f>SUM(E111:G111)</f>
        <v>51</v>
      </c>
      <c r="I111" s="9" t="str">
        <f>IF(H111&gt;89,"A",IF(H111&gt;79,"B",IF(H111&gt;69,"C",IF(H111&gt;59,"D",IF(H111&gt;49,"E","F")))))</f>
        <v>E</v>
      </c>
    </row>
    <row r="112" spans="1:9" x14ac:dyDescent="0.3">
      <c r="A112" s="1">
        <v>21</v>
      </c>
      <c r="B112" s="1">
        <v>2019</v>
      </c>
      <c r="C112" t="s">
        <v>175</v>
      </c>
      <c r="D112" t="s">
        <v>46</v>
      </c>
      <c r="E112">
        <v>7</v>
      </c>
      <c r="F112">
        <v>0</v>
      </c>
      <c r="G112">
        <v>0</v>
      </c>
      <c r="H112">
        <f>SUM(E112:G112)</f>
        <v>7</v>
      </c>
      <c r="I112" s="9" t="str">
        <f>IF(H112&gt;89,"A",IF(H112&gt;79,"B",IF(H112&gt;69,"C",IF(H112&gt;59,"D",IF(H112&gt;49,"E","F")))))</f>
        <v>F</v>
      </c>
    </row>
    <row r="113" spans="1:9" x14ac:dyDescent="0.3">
      <c r="A113" s="1">
        <v>22</v>
      </c>
      <c r="B113" s="1">
        <v>2019</v>
      </c>
      <c r="C113" t="s">
        <v>176</v>
      </c>
      <c r="D113" t="s">
        <v>177</v>
      </c>
      <c r="E113">
        <v>9</v>
      </c>
      <c r="F113">
        <v>29</v>
      </c>
      <c r="G113">
        <v>19</v>
      </c>
      <c r="H113">
        <f>SUM(E113:G113)</f>
        <v>57</v>
      </c>
      <c r="I113" s="9" t="str">
        <f>IF(H113&gt;89,"A",IF(H113&gt;79,"B",IF(H113&gt;69,"C",IF(H113&gt;59,"D",IF(H113&gt;49,"E","F")))))</f>
        <v>E</v>
      </c>
    </row>
    <row r="114" spans="1:9" x14ac:dyDescent="0.3">
      <c r="A114" s="1">
        <v>26</v>
      </c>
      <c r="B114" s="1">
        <v>2019</v>
      </c>
      <c r="C114" t="s">
        <v>178</v>
      </c>
      <c r="D114" t="s">
        <v>179</v>
      </c>
      <c r="E114">
        <v>9</v>
      </c>
      <c r="F114">
        <v>19</v>
      </c>
      <c r="G114">
        <v>13</v>
      </c>
      <c r="H114">
        <f>SUM(E114:G114)</f>
        <v>41</v>
      </c>
      <c r="I114" s="9" t="str">
        <f>IF(H114&gt;89,"A",IF(H114&gt;79,"B",IF(H114&gt;69,"C",IF(H114&gt;59,"D",IF(H114&gt;49,"E","F")))))</f>
        <v>F</v>
      </c>
    </row>
    <row r="115" spans="1:9" x14ac:dyDescent="0.3">
      <c r="A115" s="1">
        <v>32</v>
      </c>
      <c r="B115" s="1">
        <v>2019</v>
      </c>
      <c r="C115" t="s">
        <v>34</v>
      </c>
      <c r="D115" t="s">
        <v>180</v>
      </c>
      <c r="E115">
        <v>6</v>
      </c>
      <c r="F115">
        <v>0</v>
      </c>
      <c r="G115">
        <v>0</v>
      </c>
      <c r="H115">
        <f>SUM(E115:G115)</f>
        <v>6</v>
      </c>
      <c r="I115" s="9" t="str">
        <f>IF(H115&gt;89,"A",IF(H115&gt;79,"B",IF(H115&gt;69,"C",IF(H115&gt;59,"D",IF(H115&gt;49,"E","F")))))</f>
        <v>F</v>
      </c>
    </row>
    <row r="116" spans="1:9" x14ac:dyDescent="0.3">
      <c r="A116" s="1">
        <v>34</v>
      </c>
      <c r="B116" s="1">
        <v>2019</v>
      </c>
      <c r="C116" t="s">
        <v>53</v>
      </c>
      <c r="D116" t="s">
        <v>181</v>
      </c>
      <c r="E116">
        <v>7.5</v>
      </c>
      <c r="F116">
        <v>0</v>
      </c>
      <c r="G116">
        <v>0</v>
      </c>
      <c r="H116">
        <f>SUM(E116:G116)</f>
        <v>7.5</v>
      </c>
      <c r="I116" s="9" t="str">
        <f>IF(H116&gt;89,"A",IF(H116&gt;79,"B",IF(H116&gt;69,"C",IF(H116&gt;59,"D",IF(H116&gt;49,"E","F")))))</f>
        <v>F</v>
      </c>
    </row>
    <row r="117" spans="1:9" x14ac:dyDescent="0.3">
      <c r="A117" s="1">
        <v>38</v>
      </c>
      <c r="B117" s="1">
        <v>2019</v>
      </c>
      <c r="C117" t="s">
        <v>60</v>
      </c>
      <c r="D117" t="s">
        <v>182</v>
      </c>
      <c r="E117">
        <v>9</v>
      </c>
      <c r="F117">
        <v>0</v>
      </c>
      <c r="G117">
        <v>0</v>
      </c>
      <c r="H117">
        <f>SUM(E117:G117)</f>
        <v>9</v>
      </c>
      <c r="I117" s="9" t="str">
        <f>IF(H117&gt;89,"A",IF(H117&gt;79,"B",IF(H117&gt;69,"C",IF(H117&gt;59,"D",IF(H117&gt;49,"E","F")))))</f>
        <v>F</v>
      </c>
    </row>
    <row r="118" spans="1:9" x14ac:dyDescent="0.3">
      <c r="A118" s="1">
        <v>39</v>
      </c>
      <c r="B118" s="1">
        <v>2019</v>
      </c>
      <c r="C118" t="s">
        <v>183</v>
      </c>
      <c r="D118" t="s">
        <v>184</v>
      </c>
      <c r="E118">
        <v>4</v>
      </c>
      <c r="F118">
        <v>15</v>
      </c>
      <c r="G118">
        <v>8</v>
      </c>
      <c r="H118">
        <f>SUM(E118:G118)</f>
        <v>27</v>
      </c>
      <c r="I118" s="9" t="str">
        <f>IF(H118&gt;89,"A",IF(H118&gt;79,"B",IF(H118&gt;69,"C",IF(H118&gt;59,"D",IF(H118&gt;49,"E","F")))))</f>
        <v>F</v>
      </c>
    </row>
    <row r="119" spans="1:9" x14ac:dyDescent="0.3">
      <c r="A119" s="1">
        <v>49</v>
      </c>
      <c r="B119" s="1">
        <v>2019</v>
      </c>
      <c r="C119" t="s">
        <v>175</v>
      </c>
      <c r="D119" t="s">
        <v>185</v>
      </c>
      <c r="E119">
        <v>6</v>
      </c>
      <c r="F119">
        <v>0</v>
      </c>
      <c r="G119">
        <v>0</v>
      </c>
      <c r="H119">
        <f>SUM(E119:G119)</f>
        <v>6</v>
      </c>
      <c r="I119" s="9" t="str">
        <f>IF(H119&gt;89,"A",IF(H119&gt;79,"B",IF(H119&gt;69,"C",IF(H119&gt;59,"D",IF(H119&gt;49,"E","F")))))</f>
        <v>F</v>
      </c>
    </row>
    <row r="120" spans="1:9" x14ac:dyDescent="0.3">
      <c r="A120" s="1">
        <v>51</v>
      </c>
      <c r="B120" s="1">
        <v>2019</v>
      </c>
      <c r="C120" t="s">
        <v>186</v>
      </c>
      <c r="D120" t="s">
        <v>187</v>
      </c>
      <c r="E120">
        <v>3.5</v>
      </c>
      <c r="F120">
        <v>0</v>
      </c>
      <c r="G120">
        <v>0</v>
      </c>
      <c r="H120">
        <f>SUM(E120:G120)</f>
        <v>3.5</v>
      </c>
      <c r="I120" s="9" t="str">
        <f>IF(H120&gt;89,"A",IF(H120&gt;79,"B",IF(H120&gt;69,"C",IF(H120&gt;59,"D",IF(H120&gt;49,"E","F")))))</f>
        <v>F</v>
      </c>
    </row>
    <row r="121" spans="1:9" x14ac:dyDescent="0.3">
      <c r="A121" s="1">
        <v>56</v>
      </c>
      <c r="B121" s="1">
        <v>2019</v>
      </c>
      <c r="C121" t="s">
        <v>13</v>
      </c>
      <c r="D121" t="s">
        <v>188</v>
      </c>
      <c r="E121">
        <v>8</v>
      </c>
      <c r="F121">
        <v>18</v>
      </c>
      <c r="G121">
        <v>11</v>
      </c>
      <c r="H121">
        <f>SUM(E121:G121)</f>
        <v>37</v>
      </c>
      <c r="I121" s="9" t="str">
        <f>IF(H121&gt;89,"A",IF(H121&gt;79,"B",IF(H121&gt;69,"C",IF(H121&gt;59,"D",IF(H121&gt;49,"E","F")))))</f>
        <v>F</v>
      </c>
    </row>
    <row r="122" spans="1:9" x14ac:dyDescent="0.3">
      <c r="A122" s="1">
        <v>60</v>
      </c>
      <c r="B122" s="1">
        <v>2019</v>
      </c>
      <c r="C122" t="s">
        <v>189</v>
      </c>
      <c r="D122" t="s">
        <v>190</v>
      </c>
      <c r="E122">
        <v>6</v>
      </c>
      <c r="F122">
        <v>0</v>
      </c>
      <c r="G122">
        <v>0</v>
      </c>
      <c r="H122">
        <f>SUM(E122:G122)</f>
        <v>6</v>
      </c>
      <c r="I122" s="9" t="str">
        <f>IF(H122&gt;89,"A",IF(H122&gt;79,"B",IF(H122&gt;69,"C",IF(H122&gt;59,"D",IF(H122&gt;49,"E","F")))))</f>
        <v>F</v>
      </c>
    </row>
    <row r="123" spans="1:9" x14ac:dyDescent="0.3">
      <c r="A123" s="1">
        <v>62</v>
      </c>
      <c r="B123" s="1">
        <v>2019</v>
      </c>
      <c r="C123" t="s">
        <v>63</v>
      </c>
      <c r="D123" t="s">
        <v>191</v>
      </c>
      <c r="E123">
        <v>2</v>
      </c>
      <c r="F123">
        <v>0</v>
      </c>
      <c r="G123">
        <v>0</v>
      </c>
      <c r="H123">
        <f>SUM(E123:G123)</f>
        <v>2</v>
      </c>
      <c r="I123" s="9" t="str">
        <f>IF(H123&gt;89,"A",IF(H123&gt;79,"B",IF(H123&gt;69,"C",IF(H123&gt;59,"D",IF(H123&gt;49,"E","F")))))</f>
        <v>F</v>
      </c>
    </row>
    <row r="124" spans="1:9" x14ac:dyDescent="0.3">
      <c r="A124" s="1">
        <v>63</v>
      </c>
      <c r="B124" s="1">
        <v>2019</v>
      </c>
      <c r="C124" t="s">
        <v>192</v>
      </c>
      <c r="D124" t="s">
        <v>193</v>
      </c>
      <c r="E124">
        <v>1.5</v>
      </c>
      <c r="F124">
        <v>0</v>
      </c>
      <c r="G124">
        <v>0</v>
      </c>
      <c r="H124">
        <f>SUM(E124:G124)</f>
        <v>1.5</v>
      </c>
      <c r="I124" s="9" t="str">
        <f>IF(H124&gt;89,"A",IF(H124&gt;79,"B",IF(H124&gt;69,"C",IF(H124&gt;59,"D",IF(H124&gt;49,"E","F")))))</f>
        <v>F</v>
      </c>
    </row>
    <row r="125" spans="1:9" x14ac:dyDescent="0.3">
      <c r="A125" s="1">
        <v>64</v>
      </c>
      <c r="B125" s="1">
        <v>2019</v>
      </c>
      <c r="C125" t="s">
        <v>194</v>
      </c>
      <c r="D125" t="s">
        <v>195</v>
      </c>
      <c r="E125">
        <v>6</v>
      </c>
      <c r="F125">
        <v>0</v>
      </c>
      <c r="G125">
        <v>0</v>
      </c>
      <c r="H125">
        <f>SUM(E125:G125)</f>
        <v>6</v>
      </c>
      <c r="I125" s="9" t="str">
        <f>IF(H125&gt;89,"A",IF(H125&gt;79,"B",IF(H125&gt;69,"C",IF(H125&gt;59,"D",IF(H125&gt;49,"E","F")))))</f>
        <v>F</v>
      </c>
    </row>
    <row r="126" spans="1:9" x14ac:dyDescent="0.3">
      <c r="A126" s="1">
        <v>65</v>
      </c>
      <c r="B126" s="1">
        <v>2019</v>
      </c>
      <c r="C126" t="s">
        <v>175</v>
      </c>
      <c r="D126" t="s">
        <v>196</v>
      </c>
      <c r="E126">
        <v>6</v>
      </c>
      <c r="F126">
        <v>0</v>
      </c>
      <c r="G126">
        <v>0</v>
      </c>
      <c r="H126">
        <f>SUM(E126:G126)</f>
        <v>6</v>
      </c>
      <c r="I126" s="9" t="str">
        <f>IF(H126&gt;89,"A",IF(H126&gt;79,"B",IF(H126&gt;69,"C",IF(H126&gt;59,"D",IF(H126&gt;49,"E","F")))))</f>
        <v>F</v>
      </c>
    </row>
    <row r="127" spans="1:9" x14ac:dyDescent="0.3">
      <c r="A127" s="1">
        <v>67</v>
      </c>
      <c r="B127" s="1">
        <v>2019</v>
      </c>
      <c r="C127" t="s">
        <v>100</v>
      </c>
      <c r="D127" t="s">
        <v>197</v>
      </c>
      <c r="E127">
        <v>8.5</v>
      </c>
      <c r="F127">
        <v>10</v>
      </c>
      <c r="G127">
        <v>7</v>
      </c>
      <c r="H127">
        <f>SUM(E127:G127)</f>
        <v>25.5</v>
      </c>
      <c r="I127" s="9" t="str">
        <f>IF(H127&gt;89,"A",IF(H127&gt;79,"B",IF(H127&gt;69,"C",IF(H127&gt;59,"D",IF(H127&gt;49,"E","F")))))</f>
        <v>F</v>
      </c>
    </row>
    <row r="128" spans="1:9" x14ac:dyDescent="0.3">
      <c r="A128" s="1">
        <v>74</v>
      </c>
      <c r="B128" s="1">
        <v>2019</v>
      </c>
      <c r="C128" t="s">
        <v>42</v>
      </c>
      <c r="D128" t="s">
        <v>198</v>
      </c>
      <c r="E128">
        <v>6</v>
      </c>
      <c r="F128">
        <v>23</v>
      </c>
      <c r="G128">
        <v>9</v>
      </c>
      <c r="H128">
        <f>SUM(E128:G128)</f>
        <v>38</v>
      </c>
      <c r="I128" s="9" t="str">
        <f>IF(H128&gt;89,"A",IF(H128&gt;79,"B",IF(H128&gt;69,"C",IF(H128&gt;59,"D",IF(H128&gt;49,"E","F")))))</f>
        <v>F</v>
      </c>
    </row>
    <row r="129" spans="1:9" x14ac:dyDescent="0.3">
      <c r="A129" s="1">
        <v>75</v>
      </c>
      <c r="B129" s="1">
        <v>2019</v>
      </c>
      <c r="C129" t="s">
        <v>19</v>
      </c>
      <c r="D129" t="s">
        <v>199</v>
      </c>
      <c r="E129">
        <v>6</v>
      </c>
      <c r="F129">
        <v>0</v>
      </c>
      <c r="G129">
        <v>0</v>
      </c>
      <c r="H129">
        <f>SUM(E129:G129)</f>
        <v>6</v>
      </c>
      <c r="I129" s="9" t="str">
        <f>IF(H129&gt;89,"A",IF(H129&gt;79,"B",IF(H129&gt;69,"C",IF(H129&gt;59,"D",IF(H129&gt;49,"E","F")))))</f>
        <v>F</v>
      </c>
    </row>
    <row r="130" spans="1:9" x14ac:dyDescent="0.3">
      <c r="A130" s="1">
        <v>77</v>
      </c>
      <c r="B130" s="1">
        <v>2019</v>
      </c>
      <c r="C130" t="s">
        <v>65</v>
      </c>
      <c r="D130" t="s">
        <v>200</v>
      </c>
      <c r="E130">
        <v>7.5</v>
      </c>
      <c r="F130">
        <v>25</v>
      </c>
      <c r="G130">
        <v>12.5</v>
      </c>
      <c r="H130">
        <f>SUM(E130:G130)</f>
        <v>45</v>
      </c>
      <c r="I130" s="9" t="str">
        <f>IF(H130&gt;89,"A",IF(H130&gt;79,"B",IF(H130&gt;69,"C",IF(H130&gt;59,"D",IF(H130&gt;49,"E","F")))))</f>
        <v>F</v>
      </c>
    </row>
    <row r="131" spans="1:9" x14ac:dyDescent="0.3">
      <c r="A131" s="1">
        <v>78</v>
      </c>
      <c r="B131" s="1">
        <v>2019</v>
      </c>
      <c r="C131" t="s">
        <v>201</v>
      </c>
      <c r="D131" t="s">
        <v>202</v>
      </c>
      <c r="E131">
        <v>8</v>
      </c>
      <c r="F131">
        <v>2</v>
      </c>
      <c r="G131">
        <v>0</v>
      </c>
      <c r="H131">
        <f>SUM(E131:G131)</f>
        <v>10</v>
      </c>
      <c r="I131" s="9" t="str">
        <f>IF(H131&gt;89,"A",IF(H131&gt;79,"B",IF(H131&gt;69,"C",IF(H131&gt;59,"D",IF(H131&gt;49,"E","F")))))</f>
        <v>F</v>
      </c>
    </row>
    <row r="132" spans="1:9" x14ac:dyDescent="0.3">
      <c r="A132" s="1">
        <v>82</v>
      </c>
      <c r="B132" s="1">
        <v>2019</v>
      </c>
      <c r="C132" t="s">
        <v>65</v>
      </c>
      <c r="D132" t="s">
        <v>203</v>
      </c>
      <c r="E132">
        <v>10</v>
      </c>
      <c r="F132">
        <v>18</v>
      </c>
      <c r="G132">
        <v>25</v>
      </c>
      <c r="H132">
        <f>SUM(E132:G132)</f>
        <v>53</v>
      </c>
      <c r="I132" s="9" t="str">
        <f>IF(H132&gt;89,"A",IF(H132&gt;79,"B",IF(H132&gt;69,"C",IF(H132&gt;59,"D",IF(H132&gt;49,"E","F")))))</f>
        <v>E</v>
      </c>
    </row>
    <row r="133" spans="1:9" x14ac:dyDescent="0.3">
      <c r="A133" s="1">
        <v>90</v>
      </c>
      <c r="B133" s="1">
        <v>2019</v>
      </c>
      <c r="C133" t="s">
        <v>204</v>
      </c>
      <c r="D133" t="s">
        <v>205</v>
      </c>
      <c r="E133">
        <v>6</v>
      </c>
      <c r="F133">
        <v>2</v>
      </c>
      <c r="G133">
        <v>0</v>
      </c>
      <c r="H133">
        <f>SUM(E133:G133)</f>
        <v>8</v>
      </c>
      <c r="I133" s="9" t="str">
        <f>IF(H133&gt;89,"A",IF(H133&gt;79,"B",IF(H133&gt;69,"C",IF(H133&gt;59,"D",IF(H133&gt;49,"E","F")))))</f>
        <v>F</v>
      </c>
    </row>
    <row r="134" spans="1:9" x14ac:dyDescent="0.3">
      <c r="A134" s="1">
        <v>93</v>
      </c>
      <c r="B134" s="1">
        <v>2019</v>
      </c>
      <c r="C134" t="s">
        <v>206</v>
      </c>
      <c r="D134" t="s">
        <v>207</v>
      </c>
      <c r="E134">
        <v>6</v>
      </c>
      <c r="F134">
        <v>0</v>
      </c>
      <c r="G134">
        <v>0</v>
      </c>
      <c r="H134">
        <f>SUM(E134:G134)</f>
        <v>6</v>
      </c>
      <c r="I134" s="9" t="str">
        <f>IF(H134&gt;89,"A",IF(H134&gt;79,"B",IF(H134&gt;69,"C",IF(H134&gt;59,"D",IF(H134&gt;49,"E","F")))))</f>
        <v>F</v>
      </c>
    </row>
    <row r="135" spans="1:9" x14ac:dyDescent="0.3">
      <c r="A135" s="1">
        <v>94</v>
      </c>
      <c r="B135" s="1">
        <v>2019</v>
      </c>
      <c r="C135" t="s">
        <v>208</v>
      </c>
      <c r="D135" t="s">
        <v>109</v>
      </c>
      <c r="E135">
        <v>0</v>
      </c>
      <c r="F135">
        <v>0</v>
      </c>
      <c r="G135">
        <v>0</v>
      </c>
      <c r="H135">
        <f>SUM(E135:G135)</f>
        <v>0</v>
      </c>
      <c r="I135" s="9" t="str">
        <f>IF(H135&gt;89,"A",IF(H135&gt;79,"B",IF(H135&gt;69,"C",IF(H135&gt;59,"D",IF(H135&gt;49,"E","F")))))</f>
        <v>F</v>
      </c>
    </row>
    <row r="136" spans="1:9" x14ac:dyDescent="0.3">
      <c r="A136" s="1">
        <v>106</v>
      </c>
      <c r="B136" s="1">
        <v>2019</v>
      </c>
      <c r="C136" t="s">
        <v>209</v>
      </c>
      <c r="D136" t="s">
        <v>210</v>
      </c>
      <c r="E136">
        <v>0</v>
      </c>
      <c r="F136">
        <v>18</v>
      </c>
      <c r="G136">
        <v>0</v>
      </c>
      <c r="H136">
        <f>SUM(E136:G136)</f>
        <v>18</v>
      </c>
      <c r="I136" s="9" t="str">
        <f>IF(H136&gt;89,"A",IF(H136&gt;79,"B",IF(H136&gt;69,"C",IF(H136&gt;59,"D",IF(H136&gt;49,"E","F")))))</f>
        <v>F</v>
      </c>
    </row>
    <row r="137" spans="1:9" x14ac:dyDescent="0.3">
      <c r="A137" s="1">
        <v>3</v>
      </c>
      <c r="B137" s="1">
        <v>2018</v>
      </c>
      <c r="C137" t="s">
        <v>104</v>
      </c>
      <c r="D137" t="s">
        <v>211</v>
      </c>
      <c r="E137">
        <v>9</v>
      </c>
      <c r="F137">
        <v>5</v>
      </c>
      <c r="G137">
        <v>9</v>
      </c>
      <c r="H137">
        <f>SUM(E137:G137)</f>
        <v>23</v>
      </c>
      <c r="I137" s="9" t="str">
        <f>IF(H137&gt;89,"A",IF(H137&gt;79,"B",IF(H137&gt;69,"C",IF(H137&gt;59,"D",IF(H137&gt;49,"E","F")))))</f>
        <v>F</v>
      </c>
    </row>
    <row r="138" spans="1:9" x14ac:dyDescent="0.3">
      <c r="A138" s="1">
        <v>7</v>
      </c>
      <c r="B138" s="1">
        <v>2018</v>
      </c>
      <c r="C138" t="s">
        <v>55</v>
      </c>
      <c r="D138" t="s">
        <v>6</v>
      </c>
      <c r="E138">
        <v>7.5</v>
      </c>
      <c r="F138">
        <v>24</v>
      </c>
      <c r="G138">
        <v>10</v>
      </c>
      <c r="H138">
        <f>SUM(E138:G138)</f>
        <v>41.5</v>
      </c>
      <c r="I138" s="9" t="str">
        <f>IF(H138&gt;89,"A",IF(H138&gt;79,"B",IF(H138&gt;69,"C",IF(H138&gt;59,"D",IF(H138&gt;49,"E","F")))))</f>
        <v>F</v>
      </c>
    </row>
    <row r="139" spans="1:9" x14ac:dyDescent="0.3">
      <c r="A139" s="1">
        <v>8</v>
      </c>
      <c r="B139" s="1">
        <v>2018</v>
      </c>
      <c r="C139" t="s">
        <v>141</v>
      </c>
      <c r="D139" t="s">
        <v>212</v>
      </c>
      <c r="E139">
        <v>4</v>
      </c>
      <c r="F139">
        <v>0</v>
      </c>
      <c r="G139">
        <v>0</v>
      </c>
      <c r="H139">
        <f>SUM(E139:G139)</f>
        <v>4</v>
      </c>
      <c r="I139" s="9" t="str">
        <f>IF(H139&gt;89,"A",IF(H139&gt;79,"B",IF(H139&gt;69,"C",IF(H139&gt;59,"D",IF(H139&gt;49,"E","F")))))</f>
        <v>F</v>
      </c>
    </row>
    <row r="140" spans="1:9" x14ac:dyDescent="0.3">
      <c r="A140" s="1">
        <v>10</v>
      </c>
      <c r="B140" s="1">
        <v>2018</v>
      </c>
      <c r="C140" t="s">
        <v>137</v>
      </c>
      <c r="D140" t="s">
        <v>213</v>
      </c>
      <c r="E140">
        <v>2</v>
      </c>
      <c r="F140">
        <v>0</v>
      </c>
      <c r="G140">
        <v>0</v>
      </c>
      <c r="H140">
        <f>SUM(E140:G140)</f>
        <v>2</v>
      </c>
      <c r="I140" s="9" t="str">
        <f>IF(H140&gt;89,"A",IF(H140&gt;79,"B",IF(H140&gt;69,"C",IF(H140&gt;59,"D",IF(H140&gt;49,"E","F")))))</f>
        <v>F</v>
      </c>
    </row>
    <row r="141" spans="1:9" x14ac:dyDescent="0.3">
      <c r="A141" s="1">
        <v>12</v>
      </c>
      <c r="B141" s="1">
        <v>2018</v>
      </c>
      <c r="C141" t="s">
        <v>214</v>
      </c>
      <c r="D141" t="s">
        <v>48</v>
      </c>
      <c r="E141">
        <v>7.5</v>
      </c>
      <c r="F141">
        <v>28</v>
      </c>
      <c r="G141">
        <v>19</v>
      </c>
      <c r="H141">
        <f>SUM(E141:G141)</f>
        <v>54.5</v>
      </c>
      <c r="I141" s="9" t="str">
        <f>IF(H141&gt;89,"A",IF(H141&gt;79,"B",IF(H141&gt;69,"C",IF(H141&gt;59,"D",IF(H141&gt;49,"E","F")))))</f>
        <v>E</v>
      </c>
    </row>
    <row r="142" spans="1:9" x14ac:dyDescent="0.3">
      <c r="A142" s="1">
        <v>17</v>
      </c>
      <c r="B142" s="1">
        <v>2018</v>
      </c>
      <c r="C142" t="s">
        <v>100</v>
      </c>
      <c r="D142" t="s">
        <v>95</v>
      </c>
      <c r="E142">
        <v>4.5</v>
      </c>
      <c r="F142">
        <v>12</v>
      </c>
      <c r="G142">
        <v>8</v>
      </c>
      <c r="H142">
        <f>SUM(E142:G142)</f>
        <v>24.5</v>
      </c>
      <c r="I142" s="9" t="str">
        <f>IF(H142&gt;89,"A",IF(H142&gt;79,"B",IF(H142&gt;69,"C",IF(H142&gt;59,"D",IF(H142&gt;49,"E","F")))))</f>
        <v>F</v>
      </c>
    </row>
    <row r="143" spans="1:9" x14ac:dyDescent="0.3">
      <c r="A143" s="1">
        <v>20</v>
      </c>
      <c r="B143" s="1">
        <v>2018</v>
      </c>
      <c r="C143" t="s">
        <v>215</v>
      </c>
      <c r="D143" t="s">
        <v>216</v>
      </c>
      <c r="E143">
        <v>10</v>
      </c>
      <c r="F143">
        <v>6</v>
      </c>
      <c r="G143">
        <v>0</v>
      </c>
      <c r="H143">
        <f>SUM(E143:G143)</f>
        <v>16</v>
      </c>
      <c r="I143" s="9" t="str">
        <f>IF(H143&gt;89,"A",IF(H143&gt;79,"B",IF(H143&gt;69,"C",IF(H143&gt;59,"D",IF(H143&gt;49,"E","F")))))</f>
        <v>F</v>
      </c>
    </row>
    <row r="144" spans="1:9" x14ac:dyDescent="0.3">
      <c r="A144" s="1">
        <v>21</v>
      </c>
      <c r="B144" s="1">
        <v>2018</v>
      </c>
      <c r="C144" t="s">
        <v>217</v>
      </c>
      <c r="D144" t="s">
        <v>131</v>
      </c>
      <c r="E144">
        <v>10</v>
      </c>
      <c r="F144">
        <v>0</v>
      </c>
      <c r="G144">
        <v>0</v>
      </c>
      <c r="H144">
        <f>SUM(E144:G144)</f>
        <v>10</v>
      </c>
      <c r="I144" s="9" t="str">
        <f>IF(H144&gt;89,"A",IF(H144&gt;79,"B",IF(H144&gt;69,"C",IF(H144&gt;59,"D",IF(H144&gt;49,"E","F")))))</f>
        <v>F</v>
      </c>
    </row>
    <row r="145" spans="1:9" x14ac:dyDescent="0.3">
      <c r="A145" s="1">
        <v>22</v>
      </c>
      <c r="B145" s="1">
        <v>2018</v>
      </c>
      <c r="C145" t="s">
        <v>53</v>
      </c>
      <c r="D145" t="s">
        <v>213</v>
      </c>
      <c r="E145">
        <v>9</v>
      </c>
      <c r="F145">
        <v>11</v>
      </c>
      <c r="G145">
        <v>0</v>
      </c>
      <c r="H145">
        <f>SUM(E145:G145)</f>
        <v>20</v>
      </c>
      <c r="I145" s="9" t="str">
        <f>IF(H145&gt;89,"A",IF(H145&gt;79,"B",IF(H145&gt;69,"C",IF(H145&gt;59,"D",IF(H145&gt;49,"E","F")))))</f>
        <v>F</v>
      </c>
    </row>
    <row r="146" spans="1:9" x14ac:dyDescent="0.3">
      <c r="A146" s="1">
        <v>36</v>
      </c>
      <c r="B146" s="1">
        <v>2018</v>
      </c>
      <c r="C146" t="s">
        <v>7</v>
      </c>
      <c r="D146" t="s">
        <v>218</v>
      </c>
      <c r="E146">
        <v>7</v>
      </c>
      <c r="F146">
        <v>22</v>
      </c>
      <c r="G146">
        <v>21</v>
      </c>
      <c r="H146">
        <f>SUM(E146:G146)</f>
        <v>50</v>
      </c>
      <c r="I146" s="9" t="str">
        <f>IF(H146&gt;89,"A",IF(H146&gt;79,"B",IF(H146&gt;69,"C",IF(H146&gt;59,"D",IF(H146&gt;49,"E","F")))))</f>
        <v>E</v>
      </c>
    </row>
    <row r="147" spans="1:9" x14ac:dyDescent="0.3">
      <c r="A147" s="1">
        <v>41</v>
      </c>
      <c r="B147" s="1">
        <v>2018</v>
      </c>
      <c r="C147" t="s">
        <v>53</v>
      </c>
      <c r="D147" t="s">
        <v>41</v>
      </c>
      <c r="E147">
        <v>10</v>
      </c>
      <c r="F147">
        <v>38</v>
      </c>
      <c r="G147">
        <v>18</v>
      </c>
      <c r="H147">
        <f>SUM(E147:G147)</f>
        <v>66</v>
      </c>
      <c r="I147" s="9" t="str">
        <f>IF(H147&gt;89,"A",IF(H147&gt;79,"B",IF(H147&gt;69,"C",IF(H147&gt;59,"D",IF(H147&gt;49,"E","F")))))</f>
        <v>D</v>
      </c>
    </row>
    <row r="148" spans="1:9" x14ac:dyDescent="0.3">
      <c r="A148" s="1">
        <v>46</v>
      </c>
      <c r="B148" s="1">
        <v>2018</v>
      </c>
      <c r="C148" t="s">
        <v>219</v>
      </c>
      <c r="D148" t="s">
        <v>220</v>
      </c>
      <c r="E148">
        <v>6.5</v>
      </c>
      <c r="F148">
        <v>0</v>
      </c>
      <c r="G148">
        <v>0</v>
      </c>
      <c r="H148">
        <f>SUM(E148:G148)</f>
        <v>6.5</v>
      </c>
      <c r="I148" s="9" t="str">
        <f>IF(H148&gt;89,"A",IF(H148&gt;79,"B",IF(H148&gt;69,"C",IF(H148&gt;59,"D",IF(H148&gt;49,"E","F")))))</f>
        <v>F</v>
      </c>
    </row>
    <row r="149" spans="1:9" x14ac:dyDescent="0.3">
      <c r="A149" s="1">
        <v>60</v>
      </c>
      <c r="B149" s="1">
        <v>2018</v>
      </c>
      <c r="C149" t="s">
        <v>221</v>
      </c>
      <c r="D149" t="s">
        <v>158</v>
      </c>
      <c r="E149">
        <v>7</v>
      </c>
      <c r="F149">
        <v>24</v>
      </c>
      <c r="G149">
        <v>4</v>
      </c>
      <c r="H149">
        <f>SUM(E149:G149)</f>
        <v>35</v>
      </c>
      <c r="I149" s="9" t="str">
        <f>IF(H149&gt;89,"A",IF(H149&gt;79,"B",IF(H149&gt;69,"C",IF(H149&gt;59,"D",IF(H149&gt;49,"E","F")))))</f>
        <v>F</v>
      </c>
    </row>
    <row r="150" spans="1:9" x14ac:dyDescent="0.3">
      <c r="A150" s="1">
        <v>66</v>
      </c>
      <c r="B150" s="1">
        <v>2018</v>
      </c>
      <c r="C150" t="s">
        <v>90</v>
      </c>
      <c r="D150" t="s">
        <v>222</v>
      </c>
      <c r="E150">
        <v>2.5</v>
      </c>
      <c r="F150">
        <v>0</v>
      </c>
      <c r="G150">
        <v>0</v>
      </c>
      <c r="H150">
        <f>SUM(E150:G150)</f>
        <v>2.5</v>
      </c>
      <c r="I150" s="9" t="str">
        <f>IF(H150&gt;89,"A",IF(H150&gt;79,"B",IF(H150&gt;69,"C",IF(H150&gt;59,"D",IF(H150&gt;49,"E","F")))))</f>
        <v>F</v>
      </c>
    </row>
    <row r="151" spans="1:9" x14ac:dyDescent="0.3">
      <c r="A151" s="1">
        <v>78</v>
      </c>
      <c r="B151" s="1">
        <v>2018</v>
      </c>
      <c r="C151" t="s">
        <v>223</v>
      </c>
      <c r="D151" t="s">
        <v>224</v>
      </c>
      <c r="E151">
        <v>9</v>
      </c>
      <c r="F151">
        <v>0</v>
      </c>
      <c r="G151">
        <v>0</v>
      </c>
      <c r="H151">
        <f>SUM(E151:G151)</f>
        <v>9</v>
      </c>
      <c r="I151" s="9" t="str">
        <f>IF(H151&gt;89,"A",IF(H151&gt;79,"B",IF(H151&gt;69,"C",IF(H151&gt;59,"D",IF(H151&gt;49,"E","F")))))</f>
        <v>F</v>
      </c>
    </row>
    <row r="152" spans="1:9" x14ac:dyDescent="0.3">
      <c r="A152" s="1">
        <v>91</v>
      </c>
      <c r="B152" s="1">
        <v>2018</v>
      </c>
      <c r="C152" t="s">
        <v>225</v>
      </c>
      <c r="D152" t="s">
        <v>226</v>
      </c>
      <c r="E152">
        <v>9</v>
      </c>
      <c r="F152">
        <v>0</v>
      </c>
      <c r="G152">
        <v>0</v>
      </c>
      <c r="H152">
        <f>SUM(E152:G152)</f>
        <v>9</v>
      </c>
      <c r="I152" s="9" t="str">
        <f>IF(H152&gt;89,"A",IF(H152&gt;79,"B",IF(H152&gt;69,"C",IF(H152&gt;59,"D",IF(H152&gt;49,"E","F")))))</f>
        <v>F</v>
      </c>
    </row>
    <row r="153" spans="1:9" x14ac:dyDescent="0.3">
      <c r="A153" s="1">
        <v>94</v>
      </c>
      <c r="B153" s="1">
        <v>2018</v>
      </c>
      <c r="C153" t="s">
        <v>227</v>
      </c>
      <c r="D153" t="s">
        <v>228</v>
      </c>
      <c r="E153">
        <v>5.5</v>
      </c>
      <c r="F153">
        <v>0</v>
      </c>
      <c r="G153">
        <v>0</v>
      </c>
      <c r="H153">
        <f>SUM(E153:G153)</f>
        <v>5.5</v>
      </c>
      <c r="I153" s="9" t="str">
        <f>IF(H153&gt;89,"A",IF(H153&gt;79,"B",IF(H153&gt;69,"C",IF(H153&gt;59,"D",IF(H153&gt;49,"E","F")))))</f>
        <v>F</v>
      </c>
    </row>
    <row r="154" spans="1:9" x14ac:dyDescent="0.3">
      <c r="A154" s="1">
        <v>104</v>
      </c>
      <c r="B154" s="1">
        <v>2018</v>
      </c>
      <c r="C154" t="s">
        <v>229</v>
      </c>
      <c r="D154" t="s">
        <v>230</v>
      </c>
      <c r="E154">
        <v>8</v>
      </c>
      <c r="F154">
        <v>0</v>
      </c>
      <c r="G154">
        <v>0</v>
      </c>
      <c r="H154">
        <f>SUM(E154:G154)</f>
        <v>8</v>
      </c>
      <c r="I154" s="9" t="str">
        <f>IF(H154&gt;89,"A",IF(H154&gt;79,"B",IF(H154&gt;69,"C",IF(H154&gt;59,"D",IF(H154&gt;49,"E","F")))))</f>
        <v>F</v>
      </c>
    </row>
    <row r="155" spans="1:9" x14ac:dyDescent="0.3">
      <c r="A155" s="1">
        <v>12</v>
      </c>
      <c r="B155" s="1">
        <v>2017</v>
      </c>
      <c r="C155" t="s">
        <v>69</v>
      </c>
      <c r="D155" t="s">
        <v>231</v>
      </c>
      <c r="E155">
        <v>0</v>
      </c>
      <c r="F155">
        <v>0</v>
      </c>
      <c r="G155">
        <v>0</v>
      </c>
      <c r="H155">
        <f>SUM(E155:G155)</f>
        <v>0</v>
      </c>
      <c r="I155" s="9" t="str">
        <f>IF(H155&gt;89,"A",IF(H155&gt;79,"B",IF(H155&gt;69,"C",IF(H155&gt;59,"D",IF(H155&gt;49,"E","F")))))</f>
        <v>F</v>
      </c>
    </row>
    <row r="156" spans="1:9" x14ac:dyDescent="0.3">
      <c r="A156" s="1">
        <v>17</v>
      </c>
      <c r="B156" s="1">
        <v>2017</v>
      </c>
      <c r="C156" t="s">
        <v>232</v>
      </c>
      <c r="D156" t="s">
        <v>233</v>
      </c>
      <c r="E156">
        <v>2</v>
      </c>
      <c r="F156">
        <v>0</v>
      </c>
      <c r="G156">
        <v>0</v>
      </c>
      <c r="H156">
        <f>SUM(E156:G156)</f>
        <v>2</v>
      </c>
      <c r="I156" s="9" t="str">
        <f>IF(H156&gt;89,"A",IF(H156&gt;79,"B",IF(H156&gt;69,"C",IF(H156&gt;59,"D",IF(H156&gt;49,"E","F")))))</f>
        <v>F</v>
      </c>
    </row>
    <row r="157" spans="1:9" x14ac:dyDescent="0.3">
      <c r="A157" s="1">
        <v>36</v>
      </c>
      <c r="B157" s="1">
        <v>2017</v>
      </c>
      <c r="C157" t="s">
        <v>204</v>
      </c>
      <c r="D157" t="s">
        <v>166</v>
      </c>
      <c r="E157">
        <v>1</v>
      </c>
      <c r="F157">
        <v>30</v>
      </c>
      <c r="G157">
        <v>19</v>
      </c>
      <c r="H157">
        <f>SUM(E157:G157)</f>
        <v>50</v>
      </c>
      <c r="I157" s="9" t="str">
        <f>IF(H157&gt;89,"A",IF(H157&gt;79,"B",IF(H157&gt;69,"C",IF(H157&gt;59,"D",IF(H157&gt;49,"E","F")))))</f>
        <v>E</v>
      </c>
    </row>
    <row r="158" spans="1:9" x14ac:dyDescent="0.3">
      <c r="A158" s="1">
        <v>53</v>
      </c>
      <c r="B158" s="1">
        <v>2017</v>
      </c>
      <c r="C158" t="s">
        <v>234</v>
      </c>
      <c r="D158" t="s">
        <v>235</v>
      </c>
      <c r="E158">
        <v>0</v>
      </c>
      <c r="F158">
        <v>0</v>
      </c>
      <c r="G158">
        <v>0</v>
      </c>
      <c r="H158">
        <f>SUM(E158:G158)</f>
        <v>0</v>
      </c>
      <c r="I158" s="9" t="str">
        <f>IF(H158&gt;89,"A",IF(H158&gt;79,"B",IF(H158&gt;69,"C",IF(H158&gt;59,"D",IF(H158&gt;49,"E","F")))))</f>
        <v>F</v>
      </c>
    </row>
    <row r="159" spans="1:9" x14ac:dyDescent="0.3">
      <c r="A159" s="1">
        <v>66</v>
      </c>
      <c r="B159" s="1">
        <v>2017</v>
      </c>
      <c r="C159" t="s">
        <v>221</v>
      </c>
      <c r="D159" t="s">
        <v>236</v>
      </c>
      <c r="E159">
        <v>6</v>
      </c>
      <c r="F159">
        <v>34</v>
      </c>
      <c r="G159">
        <v>10</v>
      </c>
      <c r="H159">
        <f>SUM(E159:G159)</f>
        <v>50</v>
      </c>
      <c r="I159" s="9" t="str">
        <f>IF(H159&gt;89,"A",IF(H159&gt;79,"B",IF(H159&gt;69,"C",IF(H159&gt;59,"D",IF(H159&gt;49,"E","F")))))</f>
        <v>E</v>
      </c>
    </row>
    <row r="160" spans="1:9" x14ac:dyDescent="0.3">
      <c r="A160" s="1">
        <v>75</v>
      </c>
      <c r="B160" s="1">
        <v>2017</v>
      </c>
      <c r="C160" t="s">
        <v>237</v>
      </c>
      <c r="D160" t="s">
        <v>238</v>
      </c>
      <c r="E160">
        <v>7</v>
      </c>
      <c r="F160">
        <v>27</v>
      </c>
      <c r="G160">
        <v>13</v>
      </c>
      <c r="H160">
        <f>SUM(E160:G160)</f>
        <v>47</v>
      </c>
      <c r="I160" s="9" t="str">
        <f>IF(H160&gt;89,"A",IF(H160&gt;79,"B",IF(H160&gt;69,"C",IF(H160&gt;59,"D",IF(H160&gt;49,"E","F")))))</f>
        <v>F</v>
      </c>
    </row>
    <row r="161" spans="1:9" x14ac:dyDescent="0.3">
      <c r="A161" s="1">
        <v>90</v>
      </c>
      <c r="B161" s="1">
        <v>2017</v>
      </c>
      <c r="C161" t="s">
        <v>63</v>
      </c>
      <c r="D161" t="s">
        <v>6</v>
      </c>
      <c r="E161">
        <v>0</v>
      </c>
      <c r="F161">
        <v>0</v>
      </c>
      <c r="G161">
        <v>0</v>
      </c>
      <c r="H161">
        <f>SUM(E161:G161)</f>
        <v>0</v>
      </c>
      <c r="I161" s="9" t="str">
        <f>IF(H161&gt;89,"A",IF(H161&gt;79,"B",IF(H161&gt;69,"C",IF(H161&gt;59,"D",IF(H161&gt;49,"E","F")))))</f>
        <v>F</v>
      </c>
    </row>
    <row r="162" spans="1:9" x14ac:dyDescent="0.3">
      <c r="A162" s="1">
        <v>94</v>
      </c>
      <c r="B162" s="1">
        <v>2017</v>
      </c>
      <c r="C162" t="s">
        <v>239</v>
      </c>
      <c r="D162" t="s">
        <v>226</v>
      </c>
      <c r="E162">
        <v>0</v>
      </c>
      <c r="F162">
        <v>0</v>
      </c>
      <c r="G162">
        <v>0</v>
      </c>
      <c r="H162">
        <f>SUM(E162:G162)</f>
        <v>0</v>
      </c>
      <c r="I162" s="9" t="str">
        <f>IF(H162&gt;89,"A",IF(H162&gt;79,"B",IF(H162&gt;69,"C",IF(H162&gt;59,"D",IF(H162&gt;49,"E","F")))))</f>
        <v>F</v>
      </c>
    </row>
    <row r="163" spans="1:9" x14ac:dyDescent="0.3">
      <c r="A163" s="1">
        <v>95</v>
      </c>
      <c r="B163" s="1">
        <v>2017</v>
      </c>
      <c r="C163" t="s">
        <v>100</v>
      </c>
      <c r="D163" t="s">
        <v>240</v>
      </c>
      <c r="E163">
        <v>6.5</v>
      </c>
      <c r="F163">
        <v>15</v>
      </c>
      <c r="G163">
        <v>0</v>
      </c>
      <c r="H163">
        <f>SUM(E163:G163)</f>
        <v>21.5</v>
      </c>
      <c r="I163" s="9" t="str">
        <f>IF(H163&gt;89,"A",IF(H163&gt;79,"B",IF(H163&gt;69,"C",IF(H163&gt;59,"D",IF(H163&gt;49,"E","F")))))</f>
        <v>F</v>
      </c>
    </row>
    <row r="164" spans="1:9" x14ac:dyDescent="0.3">
      <c r="A164" s="1">
        <v>106</v>
      </c>
      <c r="B164" s="1">
        <v>2017</v>
      </c>
      <c r="C164" t="s">
        <v>241</v>
      </c>
      <c r="D164" t="s">
        <v>166</v>
      </c>
      <c r="E164">
        <v>0</v>
      </c>
      <c r="F164">
        <v>0</v>
      </c>
      <c r="G164">
        <v>0</v>
      </c>
      <c r="H164">
        <f>SUM(E164:G164)</f>
        <v>0</v>
      </c>
      <c r="I164" s="9" t="str">
        <f>IF(H164&gt;89,"A",IF(H164&gt;79,"B",IF(H164&gt;69,"C",IF(H164&gt;59,"D",IF(H164&gt;49,"E","F")))))</f>
        <v>F</v>
      </c>
    </row>
    <row r="165" spans="1:9" x14ac:dyDescent="0.3">
      <c r="A165" s="1">
        <v>16</v>
      </c>
      <c r="B165" s="1">
        <v>2016</v>
      </c>
      <c r="C165" t="s">
        <v>77</v>
      </c>
      <c r="D165" t="s">
        <v>44</v>
      </c>
      <c r="E165">
        <v>0</v>
      </c>
      <c r="F165">
        <v>0</v>
      </c>
      <c r="G165">
        <v>0</v>
      </c>
      <c r="H165">
        <f>SUM(E165:G165)</f>
        <v>0</v>
      </c>
      <c r="I165" s="9" t="str">
        <f>IF(H165&gt;89,"A",IF(H165&gt;79,"B",IF(H165&gt;69,"C",IF(H165&gt;59,"D",IF(H165&gt;49,"E","F")))))</f>
        <v>F</v>
      </c>
    </row>
    <row r="166" spans="1:9" x14ac:dyDescent="0.3">
      <c r="A166" s="1">
        <v>46</v>
      </c>
      <c r="B166" s="1">
        <v>2016</v>
      </c>
      <c r="C166" t="s">
        <v>169</v>
      </c>
      <c r="D166" t="s">
        <v>242</v>
      </c>
      <c r="E166">
        <v>0</v>
      </c>
      <c r="F166">
        <v>0</v>
      </c>
      <c r="G166">
        <v>0</v>
      </c>
      <c r="H166">
        <f>SUM(E166:G166)</f>
        <v>0</v>
      </c>
      <c r="I166" s="9" t="str">
        <f>IF(H166&gt;89,"A",IF(H166&gt;79,"B",IF(H166&gt;69,"C",IF(H166&gt;59,"D",IF(H166&gt;49,"E","F")))))</f>
        <v>F</v>
      </c>
    </row>
    <row r="167" spans="1:9" x14ac:dyDescent="0.3">
      <c r="A167" s="1">
        <v>58</v>
      </c>
      <c r="B167" s="1">
        <v>2016</v>
      </c>
      <c r="C167" t="s">
        <v>98</v>
      </c>
      <c r="D167" t="s">
        <v>243</v>
      </c>
      <c r="E167">
        <v>0</v>
      </c>
      <c r="F167">
        <v>0</v>
      </c>
      <c r="G167">
        <v>0</v>
      </c>
      <c r="H167">
        <f>SUM(E167:G167)</f>
        <v>0</v>
      </c>
      <c r="I167" s="9" t="str">
        <f>IF(H167&gt;89,"A",IF(H167&gt;79,"B",IF(H167&gt;69,"C",IF(H167&gt;59,"D",IF(H167&gt;49,"E","F")))))</f>
        <v>F</v>
      </c>
    </row>
    <row r="168" spans="1:9" x14ac:dyDescent="0.3">
      <c r="A168" s="1">
        <v>60</v>
      </c>
      <c r="B168" s="1">
        <v>2016</v>
      </c>
      <c r="C168" t="s">
        <v>9</v>
      </c>
      <c r="D168" t="s">
        <v>244</v>
      </c>
      <c r="E168">
        <v>0</v>
      </c>
      <c r="F168">
        <v>0</v>
      </c>
      <c r="G168">
        <v>0</v>
      </c>
      <c r="H168">
        <f>SUM(E168:G168)</f>
        <v>0</v>
      </c>
      <c r="I168" s="9" t="str">
        <f>IF(H168&gt;89,"A",IF(H168&gt;79,"B",IF(H168&gt;69,"C",IF(H168&gt;59,"D",IF(H168&gt;49,"E","F")))))</f>
        <v>F</v>
      </c>
    </row>
    <row r="169" spans="1:9" x14ac:dyDescent="0.3">
      <c r="A169" s="1">
        <v>64</v>
      </c>
      <c r="B169" s="1">
        <v>2016</v>
      </c>
      <c r="C169" t="s">
        <v>245</v>
      </c>
      <c r="D169" t="s">
        <v>187</v>
      </c>
      <c r="E169">
        <v>0</v>
      </c>
      <c r="F169">
        <v>0</v>
      </c>
      <c r="G169">
        <v>0</v>
      </c>
      <c r="H169">
        <f>SUM(E169:G169)</f>
        <v>0</v>
      </c>
      <c r="I169" s="9" t="str">
        <f>IF(H169&gt;89,"A",IF(H169&gt;79,"B",IF(H169&gt;69,"C",IF(H169&gt;59,"D",IF(H169&gt;49,"E","F")))))</f>
        <v>F</v>
      </c>
    </row>
    <row r="170" spans="1:9" x14ac:dyDescent="0.3">
      <c r="A170" s="1">
        <v>66</v>
      </c>
      <c r="B170" s="1">
        <v>2016</v>
      </c>
      <c r="C170" t="s">
        <v>90</v>
      </c>
      <c r="D170" t="s">
        <v>103</v>
      </c>
      <c r="E170">
        <v>0</v>
      </c>
      <c r="F170">
        <v>0</v>
      </c>
      <c r="G170">
        <v>0</v>
      </c>
      <c r="H170">
        <f>SUM(E170:G170)</f>
        <v>0</v>
      </c>
      <c r="I170" s="9" t="str">
        <f>IF(H170&gt;89,"A",IF(H170&gt;79,"B",IF(H170&gt;69,"C",IF(H170&gt;59,"D",IF(H170&gt;49,"E","F")))))</f>
        <v>F</v>
      </c>
    </row>
    <row r="171" spans="1:9" x14ac:dyDescent="0.3">
      <c r="A171" s="1">
        <v>71</v>
      </c>
      <c r="B171" s="1">
        <v>2016</v>
      </c>
      <c r="C171" t="s">
        <v>246</v>
      </c>
      <c r="D171" t="s">
        <v>247</v>
      </c>
      <c r="E171">
        <v>0</v>
      </c>
      <c r="F171">
        <v>2.5</v>
      </c>
      <c r="G171">
        <v>0</v>
      </c>
      <c r="H171">
        <f>SUM(E171:G171)</f>
        <v>2.5</v>
      </c>
      <c r="I171" s="9" t="str">
        <f>IF(H171&gt;89,"A",IF(H171&gt;79,"B",IF(H171&gt;69,"C",IF(H171&gt;59,"D",IF(H171&gt;49,"E","F")))))</f>
        <v>F</v>
      </c>
    </row>
    <row r="172" spans="1:9" x14ac:dyDescent="0.3">
      <c r="A172" s="1">
        <v>74</v>
      </c>
      <c r="B172" s="1">
        <v>2016</v>
      </c>
      <c r="C172" t="s">
        <v>47</v>
      </c>
      <c r="D172" t="s">
        <v>248</v>
      </c>
      <c r="E172">
        <v>0</v>
      </c>
      <c r="F172">
        <v>0</v>
      </c>
      <c r="G172">
        <v>0</v>
      </c>
      <c r="H172">
        <f>SUM(E172:G172)</f>
        <v>0</v>
      </c>
      <c r="I172" s="9" t="str">
        <f>IF(H172&gt;89,"A",IF(H172&gt;79,"B",IF(H172&gt;69,"C",IF(H172&gt;59,"D",IF(H172&gt;49,"E","F")))))</f>
        <v>F</v>
      </c>
    </row>
    <row r="173" spans="1:9" x14ac:dyDescent="0.3">
      <c r="A173" s="1">
        <v>85</v>
      </c>
      <c r="B173" s="1">
        <v>2016</v>
      </c>
      <c r="C173" t="s">
        <v>249</v>
      </c>
      <c r="D173" t="s">
        <v>250</v>
      </c>
      <c r="E173">
        <v>0</v>
      </c>
      <c r="F173">
        <v>0</v>
      </c>
      <c r="G173">
        <v>0</v>
      </c>
      <c r="H173">
        <f>SUM(E173:G173)</f>
        <v>0</v>
      </c>
      <c r="I173" s="9" t="str">
        <f>IF(H173&gt;89,"A",IF(H173&gt;79,"B",IF(H173&gt;69,"C",IF(H173&gt;59,"D",IF(H173&gt;49,"E","F")))))</f>
        <v>F</v>
      </c>
    </row>
    <row r="174" spans="1:9" x14ac:dyDescent="0.3">
      <c r="A174" s="1">
        <v>91</v>
      </c>
      <c r="B174" s="1">
        <v>2016</v>
      </c>
      <c r="C174" t="s">
        <v>9</v>
      </c>
      <c r="D174" t="s">
        <v>251</v>
      </c>
      <c r="E174">
        <v>0</v>
      </c>
      <c r="F174">
        <v>0</v>
      </c>
      <c r="G174">
        <v>6</v>
      </c>
      <c r="H174">
        <f>SUM(E174:G174)</f>
        <v>6</v>
      </c>
      <c r="I174" s="9" t="str">
        <f>IF(H174&gt;89,"A",IF(H174&gt;79,"B",IF(H174&gt;69,"C",IF(H174&gt;59,"D",IF(H174&gt;49,"E","F")))))</f>
        <v>F</v>
      </c>
    </row>
    <row r="175" spans="1:9" x14ac:dyDescent="0.3">
      <c r="A175" s="1">
        <v>101</v>
      </c>
      <c r="B175" s="1">
        <v>2016</v>
      </c>
      <c r="C175" t="s">
        <v>9</v>
      </c>
      <c r="D175" t="s">
        <v>252</v>
      </c>
      <c r="E175">
        <v>0</v>
      </c>
      <c r="F175">
        <v>30</v>
      </c>
      <c r="G175">
        <v>16</v>
      </c>
      <c r="H175">
        <f>SUM(E175:G175)</f>
        <v>46</v>
      </c>
      <c r="I175" s="9" t="str">
        <f>IF(H175&gt;89,"A",IF(H175&gt;79,"B",IF(H175&gt;69,"C",IF(H175&gt;59,"D",IF(H175&gt;49,"E","F")))))</f>
        <v>F</v>
      </c>
    </row>
    <row r="176" spans="1:9" x14ac:dyDescent="0.3">
      <c r="A176" s="1">
        <v>60</v>
      </c>
      <c r="B176" s="1">
        <v>2015</v>
      </c>
      <c r="C176" t="s">
        <v>253</v>
      </c>
      <c r="D176" t="s">
        <v>254</v>
      </c>
      <c r="E176">
        <v>0</v>
      </c>
      <c r="F176">
        <v>17.5</v>
      </c>
      <c r="G176">
        <v>0</v>
      </c>
      <c r="H176">
        <f>SUM(E176:G176)</f>
        <v>17.5</v>
      </c>
      <c r="I176" s="9" t="str">
        <f>IF(H176&gt;89,"A",IF(H176&gt;79,"B",IF(H176&gt;69,"C",IF(H176&gt;59,"D",IF(H176&gt;49,"E","F")))))</f>
        <v>F</v>
      </c>
    </row>
    <row r="177" spans="1:9" x14ac:dyDescent="0.3">
      <c r="A177" s="1">
        <v>73</v>
      </c>
      <c r="B177" s="1">
        <v>2015</v>
      </c>
      <c r="C177" t="s">
        <v>255</v>
      </c>
      <c r="D177" t="s">
        <v>256</v>
      </c>
      <c r="E177">
        <v>0</v>
      </c>
      <c r="F177">
        <v>21.25</v>
      </c>
      <c r="G177">
        <v>2</v>
      </c>
      <c r="H177">
        <f>SUM(E177:G177)</f>
        <v>23.25</v>
      </c>
      <c r="I177" s="9" t="str">
        <f>IF(H177&gt;89,"A",IF(H177&gt;79,"B",IF(H177&gt;69,"C",IF(H177&gt;59,"D",IF(H177&gt;49,"E","F")))))</f>
        <v>F</v>
      </c>
    </row>
    <row r="178" spans="1:9" x14ac:dyDescent="0.3">
      <c r="A178" s="1">
        <v>78</v>
      </c>
      <c r="B178" s="1">
        <v>2015</v>
      </c>
      <c r="C178" t="s">
        <v>98</v>
      </c>
      <c r="D178" t="s">
        <v>257</v>
      </c>
      <c r="E178">
        <v>0</v>
      </c>
      <c r="F178">
        <v>28.75</v>
      </c>
      <c r="G178">
        <v>16.25</v>
      </c>
      <c r="H178">
        <f>SUM(E178:G178)</f>
        <v>45</v>
      </c>
      <c r="I178" s="9" t="str">
        <f>IF(H178&gt;89,"A",IF(H178&gt;79,"B",IF(H178&gt;69,"C",IF(H178&gt;59,"D",IF(H178&gt;49,"E","F")))))</f>
        <v>F</v>
      </c>
    </row>
    <row r="179" spans="1:9" x14ac:dyDescent="0.3">
      <c r="A179" s="1">
        <v>85</v>
      </c>
      <c r="B179" s="1">
        <v>2015</v>
      </c>
      <c r="C179" t="s">
        <v>63</v>
      </c>
      <c r="D179" t="s">
        <v>43</v>
      </c>
      <c r="E179">
        <v>0</v>
      </c>
      <c r="F179">
        <v>0</v>
      </c>
      <c r="G179">
        <v>0</v>
      </c>
      <c r="H179">
        <f>SUM(E179:G179)</f>
        <v>0</v>
      </c>
      <c r="I179" s="9" t="str">
        <f>IF(H179&gt;89,"A",IF(H179&gt;79,"B",IF(H179&gt;69,"C",IF(H179&gt;59,"D",IF(H179&gt;49,"E","F")))))</f>
        <v>F</v>
      </c>
    </row>
    <row r="180" spans="1:9" x14ac:dyDescent="0.3">
      <c r="A180" s="1">
        <v>89</v>
      </c>
      <c r="B180" s="1">
        <v>2015</v>
      </c>
      <c r="C180" t="s">
        <v>258</v>
      </c>
      <c r="D180" t="s">
        <v>259</v>
      </c>
      <c r="E180">
        <v>0</v>
      </c>
      <c r="F180">
        <v>38.75</v>
      </c>
      <c r="G180">
        <v>11.25</v>
      </c>
      <c r="H180">
        <f>SUM(E180:G180)</f>
        <v>50</v>
      </c>
      <c r="I180" s="9" t="str">
        <f>IF(H180&gt;89,"A",IF(H180&gt;79,"B",IF(H180&gt;69,"C",IF(H180&gt;59,"D",IF(H180&gt;49,"E","F")))))</f>
        <v>E</v>
      </c>
    </row>
    <row r="181" spans="1:9" x14ac:dyDescent="0.3">
      <c r="A181" s="1">
        <v>77</v>
      </c>
      <c r="B181" s="1">
        <v>2014</v>
      </c>
      <c r="C181" t="s">
        <v>94</v>
      </c>
      <c r="D181" t="s">
        <v>260</v>
      </c>
      <c r="E181">
        <v>0</v>
      </c>
      <c r="F181">
        <v>22.5</v>
      </c>
      <c r="G181">
        <v>0</v>
      </c>
      <c r="H181">
        <f>SUM(E181:G181)</f>
        <v>22.5</v>
      </c>
      <c r="I181" s="9" t="str">
        <f>IF(H181&gt;89,"A",IF(H181&gt;79,"B",IF(H181&gt;69,"C",IF(H181&gt;59,"D",IF(H181&gt;49,"E","F")))))</f>
        <v>F</v>
      </c>
    </row>
    <row r="182" spans="1:9" x14ac:dyDescent="0.3">
      <c r="A182" s="1">
        <v>107</v>
      </c>
      <c r="B182" s="1">
        <v>2014</v>
      </c>
      <c r="C182" t="s">
        <v>261</v>
      </c>
      <c r="D182" t="s">
        <v>262</v>
      </c>
      <c r="E182">
        <v>0</v>
      </c>
      <c r="F182">
        <v>0</v>
      </c>
      <c r="G182">
        <v>0</v>
      </c>
      <c r="H182">
        <f>SUM(E182:G182)</f>
        <v>0</v>
      </c>
      <c r="I182" s="9" t="str">
        <f>IF(H182&gt;89,"A",IF(H182&gt;79,"B",IF(H182&gt;69,"C",IF(H182&gt;59,"D",IF(H182&gt;49,"E","F")))))</f>
        <v>F</v>
      </c>
    </row>
    <row r="183" spans="1:9" x14ac:dyDescent="0.3">
      <c r="A183" s="1">
        <v>116</v>
      </c>
      <c r="B183" s="1">
        <v>2014</v>
      </c>
      <c r="C183" t="s">
        <v>237</v>
      </c>
      <c r="D183" t="s">
        <v>263</v>
      </c>
      <c r="E183">
        <v>0</v>
      </c>
      <c r="F183">
        <v>0</v>
      </c>
      <c r="G183">
        <v>0</v>
      </c>
      <c r="H183">
        <f>SUM(E183:G183)</f>
        <v>0</v>
      </c>
      <c r="I183" s="9" t="str">
        <f>IF(H183&gt;89,"A",IF(H183&gt;79,"B",IF(H183&gt;69,"C",IF(H183&gt;59,"D",IF(H183&gt;49,"E","F")))))</f>
        <v>F</v>
      </c>
    </row>
    <row r="184" spans="1:9" x14ac:dyDescent="0.3">
      <c r="A184" s="1">
        <v>198</v>
      </c>
      <c r="B184" s="1">
        <v>2014</v>
      </c>
      <c r="C184" t="s">
        <v>102</v>
      </c>
      <c r="D184" t="s">
        <v>264</v>
      </c>
      <c r="E184">
        <v>0</v>
      </c>
      <c r="F184">
        <v>0</v>
      </c>
      <c r="G184">
        <v>0</v>
      </c>
      <c r="H184">
        <f>SUM(E184:G184)</f>
        <v>0</v>
      </c>
      <c r="I184" s="9" t="str">
        <f>IF(H184&gt;89,"A",IF(H184&gt;79,"B",IF(H184&gt;69,"C",IF(H184&gt;59,"D",IF(H184&gt;49,"E","F")))))</f>
        <v>F</v>
      </c>
    </row>
    <row r="185" spans="1:9" x14ac:dyDescent="0.3">
      <c r="A185" s="1">
        <v>34</v>
      </c>
      <c r="B185" s="1">
        <v>2013</v>
      </c>
      <c r="C185" t="s">
        <v>60</v>
      </c>
      <c r="D185" t="s">
        <v>265</v>
      </c>
      <c r="E185">
        <v>0</v>
      </c>
      <c r="F185">
        <v>5</v>
      </c>
      <c r="G185">
        <v>0</v>
      </c>
      <c r="H185">
        <f>SUM(E185:G185)</f>
        <v>5</v>
      </c>
      <c r="I185" s="9" t="str">
        <f>IF(H185&gt;89,"A",IF(H185&gt;79,"B",IF(H185&gt;69,"C",IF(H185&gt;59,"D",IF(H185&gt;49,"E","F")))))</f>
        <v>F</v>
      </c>
    </row>
    <row r="186" spans="1:9" x14ac:dyDescent="0.3">
      <c r="A186" s="1">
        <v>140</v>
      </c>
      <c r="B186" s="1">
        <v>2013</v>
      </c>
      <c r="C186" t="s">
        <v>65</v>
      </c>
      <c r="D186" t="s">
        <v>22</v>
      </c>
      <c r="E186">
        <v>0</v>
      </c>
      <c r="F186">
        <v>7.5</v>
      </c>
      <c r="G186">
        <v>0</v>
      </c>
      <c r="H186">
        <f>SUM(E186:G186)</f>
        <v>7.5</v>
      </c>
      <c r="I186" s="9" t="str">
        <f>IF(H186&gt;89,"A",IF(H186&gt;79,"B",IF(H186&gt;69,"C",IF(H186&gt;59,"D",IF(H186&gt;49,"E","F")))))</f>
        <v>F</v>
      </c>
    </row>
    <row r="187" spans="1:9" x14ac:dyDescent="0.3">
      <c r="A187" s="1">
        <v>154</v>
      </c>
      <c r="B187" s="1">
        <v>2013</v>
      </c>
      <c r="C187" t="s">
        <v>237</v>
      </c>
      <c r="D187" t="s">
        <v>266</v>
      </c>
      <c r="E187">
        <v>0</v>
      </c>
      <c r="F187">
        <v>0</v>
      </c>
      <c r="G187">
        <v>0</v>
      </c>
      <c r="H187">
        <f>SUM(E187:G187)</f>
        <v>0</v>
      </c>
      <c r="I187" s="9" t="str">
        <f>IF(H187&gt;89,"A",IF(H187&gt;79,"B",IF(H187&gt;69,"C",IF(H187&gt;59,"D",IF(H187&gt;49,"E","F")))))</f>
        <v>F</v>
      </c>
    </row>
    <row r="188" spans="1:9" x14ac:dyDescent="0.3">
      <c r="A188" s="1">
        <v>184</v>
      </c>
      <c r="B188" s="1">
        <v>2013</v>
      </c>
      <c r="C188" t="s">
        <v>267</v>
      </c>
      <c r="D188" t="s">
        <v>264</v>
      </c>
      <c r="E188">
        <v>0</v>
      </c>
      <c r="F188">
        <v>0</v>
      </c>
      <c r="G188">
        <v>0</v>
      </c>
      <c r="H188">
        <f>SUM(E188:G188)</f>
        <v>0</v>
      </c>
      <c r="I188" s="9" t="str">
        <f>IF(H188&gt;89,"A",IF(H188&gt;79,"B",IF(H188&gt;69,"C",IF(H188&gt;59,"D",IF(H188&gt;49,"E","F")))))</f>
        <v>F</v>
      </c>
    </row>
    <row r="189" spans="1:9" x14ac:dyDescent="0.3">
      <c r="A189" s="1">
        <v>187</v>
      </c>
      <c r="B189" s="1">
        <v>2013</v>
      </c>
      <c r="C189" t="s">
        <v>268</v>
      </c>
      <c r="D189" t="s">
        <v>269</v>
      </c>
      <c r="E189">
        <v>0</v>
      </c>
      <c r="F189">
        <v>0</v>
      </c>
      <c r="G189">
        <v>0</v>
      </c>
      <c r="H189">
        <f>SUM(E189:G189)</f>
        <v>0</v>
      </c>
      <c r="I189" s="9" t="str">
        <f>IF(H189&gt;89,"A",IF(H189&gt;79,"B",IF(H189&gt;69,"C",IF(H189&gt;59,"D",IF(H189&gt;49,"E","F")))))</f>
        <v>F</v>
      </c>
    </row>
    <row r="190" spans="1:9" x14ac:dyDescent="0.3">
      <c r="A190" s="1">
        <v>201</v>
      </c>
      <c r="B190" s="1">
        <v>2013</v>
      </c>
      <c r="C190" t="s">
        <v>225</v>
      </c>
      <c r="D190" t="s">
        <v>270</v>
      </c>
      <c r="E190">
        <v>0</v>
      </c>
      <c r="F190">
        <v>0</v>
      </c>
      <c r="G190">
        <v>0</v>
      </c>
      <c r="H190">
        <f>SUM(E190:G190)</f>
        <v>0</v>
      </c>
      <c r="I190" s="9" t="str">
        <f>IF(H190&gt;89,"A",IF(H190&gt;79,"B",IF(H190&gt;69,"C",IF(H190&gt;59,"D",IF(H190&gt;49,"E","F")))))</f>
        <v>F</v>
      </c>
    </row>
    <row r="191" spans="1:9" x14ac:dyDescent="0.3">
      <c r="A191" s="1">
        <v>65</v>
      </c>
      <c r="B191" s="1">
        <v>2012</v>
      </c>
      <c r="C191" t="s">
        <v>271</v>
      </c>
      <c r="D191" t="s">
        <v>272</v>
      </c>
      <c r="E191">
        <v>0</v>
      </c>
      <c r="F191">
        <v>0</v>
      </c>
      <c r="G191">
        <v>0</v>
      </c>
      <c r="H191">
        <f>SUM(E191:G191)</f>
        <v>0</v>
      </c>
      <c r="I191" s="9" t="str">
        <f>IF(H191&gt;89,"A",IF(H191&gt;79,"B",IF(H191&gt;69,"C",IF(H191&gt;59,"D",IF(H191&gt;49,"E","F")))))</f>
        <v>F</v>
      </c>
    </row>
    <row r="192" spans="1:9" x14ac:dyDescent="0.3">
      <c r="A192" s="1">
        <v>9</v>
      </c>
      <c r="B192" s="1">
        <v>2010</v>
      </c>
      <c r="C192" t="s">
        <v>273</v>
      </c>
      <c r="D192" t="s">
        <v>61</v>
      </c>
      <c r="E192">
        <v>0</v>
      </c>
      <c r="F192">
        <v>38.75</v>
      </c>
      <c r="G192">
        <v>24</v>
      </c>
      <c r="H192">
        <f>SUM(E192:G192)</f>
        <v>62.75</v>
      </c>
      <c r="I192" s="9" t="str">
        <f>IF(H192&gt;89,"A",IF(H192&gt;79,"B",IF(H192&gt;69,"C",IF(H192&gt;59,"D",IF(H192&gt;49,"E","F")))))</f>
        <v>D</v>
      </c>
    </row>
    <row r="193" spans="1:9" x14ac:dyDescent="0.3">
      <c r="A193" s="1">
        <v>138</v>
      </c>
      <c r="B193" s="1">
        <v>2010</v>
      </c>
      <c r="C193" t="s">
        <v>274</v>
      </c>
      <c r="D193" t="s">
        <v>275</v>
      </c>
      <c r="E193">
        <v>0</v>
      </c>
      <c r="F193">
        <v>0</v>
      </c>
      <c r="G193">
        <v>2</v>
      </c>
      <c r="H193">
        <f>SUM(E193:G193)</f>
        <v>2</v>
      </c>
      <c r="I193" s="9" t="str">
        <f>IF(H193&gt;89,"A",IF(H193&gt;79,"B",IF(H193&gt;69,"C",IF(H193&gt;59,"D",IF(H193&gt;49,"E","F")))))</f>
        <v>F</v>
      </c>
    </row>
    <row r="194" spans="1:9" x14ac:dyDescent="0.3">
      <c r="A194" s="1">
        <v>91</v>
      </c>
      <c r="B194" s="1">
        <v>2009</v>
      </c>
      <c r="C194" t="s">
        <v>276</v>
      </c>
      <c r="D194" t="s">
        <v>277</v>
      </c>
      <c r="E194">
        <v>0</v>
      </c>
      <c r="F194">
        <v>2.5</v>
      </c>
      <c r="G194">
        <v>3</v>
      </c>
      <c r="H194">
        <f>SUM(E194:G194)</f>
        <v>5.5</v>
      </c>
      <c r="I194" s="9" t="str">
        <f>IF(H194&gt;89,"A",IF(H194&gt;79,"B",IF(H194&gt;69,"C",IF(H194&gt;59,"D",IF(H194&gt;49,"E","F")))))</f>
        <v>F</v>
      </c>
    </row>
    <row r="195" spans="1:9" x14ac:dyDescent="0.3">
      <c r="A195" s="1">
        <v>240</v>
      </c>
      <c r="B195" s="1">
        <v>2009</v>
      </c>
      <c r="C195" t="s">
        <v>227</v>
      </c>
      <c r="D195" t="s">
        <v>278</v>
      </c>
      <c r="E195">
        <v>0</v>
      </c>
      <c r="F195">
        <v>0</v>
      </c>
      <c r="G195">
        <v>0</v>
      </c>
      <c r="H195">
        <f>SUM(E195:G195)</f>
        <v>0</v>
      </c>
      <c r="I195" s="9" t="str">
        <f>IF(H195&gt;89,"A",IF(H195&gt;79,"B",IF(H195&gt;69,"C",IF(H195&gt;59,"D",IF(H195&gt;49,"E","F")))))</f>
        <v>F</v>
      </c>
    </row>
    <row r="196" spans="1:9" x14ac:dyDescent="0.3">
      <c r="A196" s="1">
        <v>321</v>
      </c>
      <c r="B196" s="1">
        <v>2009</v>
      </c>
      <c r="C196" t="s">
        <v>279</v>
      </c>
      <c r="D196" t="s">
        <v>280</v>
      </c>
      <c r="E196">
        <v>0</v>
      </c>
      <c r="F196">
        <v>6.25</v>
      </c>
      <c r="G196">
        <v>0</v>
      </c>
      <c r="H196">
        <f>SUM(E196:G196)</f>
        <v>6.25</v>
      </c>
      <c r="I196" s="9" t="str">
        <f>IF(H196&gt;89,"A",IF(H196&gt;79,"B",IF(H196&gt;69,"C",IF(H196&gt;59,"D",IF(H196&gt;49,"E","F")))))</f>
        <v>F</v>
      </c>
    </row>
    <row r="197" spans="1:9" x14ac:dyDescent="0.3">
      <c r="A197" s="1">
        <v>122</v>
      </c>
      <c r="B197" s="1">
        <v>2006</v>
      </c>
      <c r="C197" t="s">
        <v>137</v>
      </c>
      <c r="D197" t="s">
        <v>101</v>
      </c>
      <c r="E197">
        <v>0</v>
      </c>
      <c r="F197">
        <v>25</v>
      </c>
      <c r="G197">
        <v>8</v>
      </c>
      <c r="H197">
        <f>SUM(E197:G197)</f>
        <v>33</v>
      </c>
      <c r="I197" s="9" t="str">
        <f>IF(H197&gt;89,"A",IF(H197&gt;79,"B",IF(H197&gt;69,"C",IF(H197&gt;59,"D",IF(H197&gt;49,"E","F")))))</f>
        <v>F</v>
      </c>
    </row>
    <row r="198" spans="1:9" x14ac:dyDescent="0.3">
      <c r="A198" s="1">
        <v>309</v>
      </c>
      <c r="B198" s="1">
        <v>2005</v>
      </c>
      <c r="C198" t="s">
        <v>77</v>
      </c>
      <c r="D198" t="s">
        <v>281</v>
      </c>
      <c r="E198">
        <v>0</v>
      </c>
      <c r="F198">
        <v>32.5</v>
      </c>
      <c r="G198">
        <v>4</v>
      </c>
      <c r="H198">
        <f>SUM(E198:G198)</f>
        <v>36.5</v>
      </c>
      <c r="I198" s="9" t="str">
        <f>IF(H198&gt;89,"A",IF(H198&gt;79,"B",IF(H198&gt;69,"C",IF(H198&gt;59,"D",IF(H198&gt;49,"E","F")))))</f>
        <v>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Pojedinacno</vt:lpstr>
      <vt:lpstr>Zbirno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2021-01-18T12:39:42Z</cp:lastPrinted>
  <dcterms:created xsi:type="dcterms:W3CDTF">2020-12-11T10:58:45Z</dcterms:created>
  <dcterms:modified xsi:type="dcterms:W3CDTF">2021-02-03T10:01:07Z</dcterms:modified>
</cp:coreProperties>
</file>