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/>
  </bookViews>
  <sheets>
    <sheet name="Farm" sheetId="1" r:id="rId1"/>
  </sheets>
  <definedNames>
    <definedName name="Excel_BuiltIn__FilterDatabase">Farm!#REF!</definedName>
  </definedNames>
  <calcPr calcId="124519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L4" l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3" l="1"/>
</calcChain>
</file>

<file path=xl/sharedStrings.xml><?xml version="1.0" encoding="utf-8"?>
<sst xmlns="http://schemas.openxmlformats.org/spreadsheetml/2006/main" count="164" uniqueCount="164">
  <si>
    <t xml:space="preserve">r.b. </t>
  </si>
  <si>
    <t>Br. ind.</t>
  </si>
  <si>
    <t>Prezime i ime</t>
  </si>
  <si>
    <t>ZI</t>
  </si>
  <si>
    <t>PZI</t>
  </si>
  <si>
    <t>1/2018</t>
  </si>
  <si>
    <t>2/2018</t>
  </si>
  <si>
    <t>3/2018</t>
  </si>
  <si>
    <t>4/2018</t>
  </si>
  <si>
    <t>5/2018</t>
  </si>
  <si>
    <t>6/2018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</si>
  <si>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</si>
  <si>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</si>
  <si>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</si>
  <si>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</si>
  <si>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</si>
  <si>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</si>
  <si>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</si>
  <si>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</si>
  <si>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</si>
  <si>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</si>
  <si>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</si>
  <si>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</si>
  <si>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</si>
  <si>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</si>
  <si>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</si>
  <si>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</si>
  <si>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</si>
  <si>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</si>
  <si>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</si>
  <si>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</si>
  <si>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</si>
  <si>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</si>
  <si>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</si>
  <si>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34/2018</t>
  </si>
  <si>
    <t>36/2018</t>
  </si>
  <si>
    <t>37/2018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</si>
  <si>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</si>
  <si>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</si>
  <si>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</si>
  <si>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</si>
  <si>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</si>
  <si>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</si>
  <si>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</si>
  <si>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</si>
  <si>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</si>
  <si>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</si>
  <si>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</si>
  <si>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</si>
  <si>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</si>
  <si>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</si>
  <si>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</si>
  <si>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</si>
  <si>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</si>
  <si>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</si>
  <si>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</si>
  <si>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</si>
  <si>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</si>
  <si>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</si>
  <si>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</si>
  <si>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</si>
  <si>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</si>
  <si>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</si>
  <si>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</si>
  <si>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</si>
  <si>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</si>
  <si>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</si>
  <si>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</si>
  <si>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</si>
  <si>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</si>
  <si>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</si>
  <si>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</si>
  <si>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</si>
  <si>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</si>
  <si>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</si>
  <si>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</si>
  <si>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</si>
  <si>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</si>
  <si>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</si>
  <si>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</si>
  <si>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</si>
  <si>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</si>
  <si>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</si>
  <si>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</si>
  <si>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</si>
  <si>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Božović Anja</t>
  </si>
  <si>
    <t>Boričić Milica</t>
  </si>
  <si>
    <t>Radivojević Ljudmila</t>
  </si>
  <si>
    <t>Senić Bobana</t>
  </si>
  <si>
    <t>Selmanović Dalila</t>
  </si>
  <si>
    <t>Zorana Savović</t>
  </si>
  <si>
    <t>7/2018</t>
  </si>
  <si>
    <t>Guberinić Jelena</t>
  </si>
  <si>
    <t>Milla Ema</t>
  </si>
  <si>
    <t>Jovanović Jovana</t>
  </si>
  <si>
    <t>Orahovac Azra</t>
  </si>
  <si>
    <t>Lipovina Jovana</t>
  </si>
  <si>
    <t>Majstorović Haris</t>
  </si>
  <si>
    <t>Milićević Nikola</t>
  </si>
  <si>
    <t>Demirović Azra</t>
  </si>
  <si>
    <t>Janjić Nikolina</t>
  </si>
  <si>
    <t>Stojanović Nikolina</t>
  </si>
  <si>
    <t>Mumović Jana</t>
  </si>
  <si>
    <t>Bezmarević Luka</t>
  </si>
  <si>
    <t>Jokić Anja</t>
  </si>
  <si>
    <t>Vukićević Sara</t>
  </si>
  <si>
    <t>Ajković Lazar</t>
  </si>
  <si>
    <t>Pantović Tamara</t>
  </si>
  <si>
    <t>Pejatović Mirjana</t>
  </si>
  <si>
    <t>Ljaljević Selma</t>
  </si>
  <si>
    <t>Milatović Petar</t>
  </si>
  <si>
    <t>Talović Koviljka</t>
  </si>
  <si>
    <t>Vučinić Marija</t>
  </si>
  <si>
    <t>Božinova Ana</t>
  </si>
  <si>
    <t>Bjelajac Isidora</t>
  </si>
  <si>
    <t>Ademagić Sarah</t>
  </si>
  <si>
    <t>31/2018</t>
  </si>
  <si>
    <t>Minić Minja</t>
  </si>
  <si>
    <t>32/2018</t>
  </si>
  <si>
    <t>Đerković Jelica</t>
  </si>
  <si>
    <t>33/2018</t>
  </si>
  <si>
    <t>Milačić Andreja</t>
  </si>
  <si>
    <t>Mandžukić Aldina</t>
  </si>
  <si>
    <t>35/2018</t>
  </si>
  <si>
    <t>Brajković Milica</t>
  </si>
  <si>
    <t>Kuzman Nikolina</t>
  </si>
  <si>
    <t>Rupčić Ena</t>
  </si>
  <si>
    <t>38/2018</t>
  </si>
  <si>
    <t>Lučić Milica</t>
  </si>
  <si>
    <t>39/2018</t>
  </si>
  <si>
    <t>Vuksanović Tijana</t>
  </si>
  <si>
    <t>5/2017</t>
  </si>
  <si>
    <t>Brakočević Nikolina</t>
  </si>
  <si>
    <t>9/2107</t>
  </si>
  <si>
    <t>Hadžibegović Emina</t>
  </si>
  <si>
    <t>17/2017</t>
  </si>
  <si>
    <t>Milović Nikolina</t>
  </si>
  <si>
    <t>19/2017</t>
  </si>
  <si>
    <t>Zogović Natalija</t>
  </si>
  <si>
    <t>31/2017</t>
  </si>
  <si>
    <t>Tuzović Selma</t>
  </si>
  <si>
    <t>35/2017</t>
  </si>
  <si>
    <t>Brnović Jovana</t>
  </si>
  <si>
    <t>39/2017</t>
  </si>
  <si>
    <t>Lončarević Tea</t>
  </si>
  <si>
    <t>40/2017</t>
  </si>
  <si>
    <t>Rajković Jovana</t>
  </si>
  <si>
    <t>28/2013</t>
  </si>
  <si>
    <t>Bakić Bojan</t>
  </si>
  <si>
    <t>Test</t>
  </si>
  <si>
    <t>K</t>
  </si>
  <si>
    <t>PK</t>
  </si>
  <si>
    <t>ZIZ</t>
  </si>
  <si>
    <t>ZIT</t>
  </si>
  <si>
    <t>PZIZ</t>
  </si>
  <si>
    <t>PZIT</t>
  </si>
  <si>
    <t>K - kolokvijum</t>
  </si>
  <si>
    <t>PK - popravni kolokvijum</t>
  </si>
  <si>
    <t>ZIZ - završni ispit zadaci</t>
  </si>
  <si>
    <t>ZIT - završni ispit teorija</t>
  </si>
  <si>
    <t>ZI - ukpuno na završnom ispitu (formula)</t>
  </si>
  <si>
    <t>PZIZ - popravni završni zadaci</t>
  </si>
  <si>
    <t>PZI - ukupno na popr. Završnom (formula)</t>
  </si>
  <si>
    <t>PZIT- popravni završni teorija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</si>
</sst>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23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20" fillId="0" borderId="10" xfId="0" applyFont="1" applyBorder="1" applyProtection="1">
      <protection hidden="1"/>
    </xf>
    <xf numFmtId="0" fontId="21" fillId="0" borderId="10" xfId="0" applyFont="1" applyFill="1" applyBorder="1"/>
    <xf numFmtId="1" fontId="20" fillId="0" borderId="10" xfId="0" applyNumberFormat="1" applyFont="1" applyBorder="1" applyProtection="1">
      <protection hidden="1"/>
    </xf>
    <xf numFmtId="1" fontId="20" fillId="0" borderId="10" xfId="0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 applyProtection="1">
      <alignment horizontal="center"/>
      <protection locked="0"/>
    </xf>
    <xf numFmtId="1" fontId="20" fillId="0" borderId="10" xfId="0" applyNumberFormat="1" applyFont="1" applyBorder="1" applyAlignment="1" applyProtection="1">
      <alignment horizontal="center"/>
      <protection hidden="1"/>
    </xf>
    <xf numFmtId="0" fontId="21" fillId="0" borderId="11" xfId="0" applyFont="1" applyFill="1" applyBorder="1"/>
    <xf numFmtId="0" fontId="20" fillId="0" borderId="11" xfId="0" applyFont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15" fillId="0" borderId="0" xfId="38" applyFont="1" applyBorder="1"/>
    <xf numFmtId="0" fontId="15" fillId="0" borderId="0" xfId="38" applyFont="1" applyBorder="1" applyAlignment="1" applyProtection="1">
      <alignment horizontal="center"/>
      <protection hidden="1"/>
    </xf>
    <xf numFmtId="0" fontId="24" fillId="0" borderId="0" xfId="38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Alignment="1"/>
    <xf numFmtId="0" fontId="0" fillId="0" borderId="0" xfId="0" applyFill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66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"/>
  <sheetViews>
    <sheetView tabSelected="1" zoomScale="110" zoomScaleNormal="110" workbookViewId="0">
      <pane ySplit="2" topLeftCell="A3" activePane="bottomLeft" state="frozen"/>
      <selection pane="bottomLeft" activeCell="U10" sqref="U10"/>
    </sheetView>
  </sheetViews>
  <sheetFormatPr defaultRowHeight="12.75"/>
  <cols>
    <col min="1" max="1" width="10.42578125" customWidth="1"/>
    <col min="3" max="3" width="21.5703125" customWidth="1"/>
    <col min="4" max="4" width="5.140625" customWidth="1"/>
    <col min="5" max="5" width="4.5703125" customWidth="1"/>
    <col min="6" max="6" width="5.7109375" customWidth="1"/>
    <col min="7" max="7" width="6.7109375" customWidth="1"/>
    <col min="8" max="9" width="6.140625" customWidth="1"/>
    <col min="10" max="10" width="6.85546875" customWidth="1"/>
    <col min="11" max="11" width="7.140625" customWidth="1"/>
    <col min="12" max="12" width="6" customWidth="1"/>
    <col min="13" max="13" width="7.5703125" customWidth="1"/>
  </cols>
  <sheetData>
    <row r="1" spans="1:2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8" s="19" customFormat="1" ht="18.75" customHeight="1">
      <c r="A2" s="14" t="s">
        <v>0</v>
      </c>
      <c r="B2" s="15" t="s">
        <v>1</v>
      </c>
      <c r="C2" s="16" t="s">
        <v>2</v>
      </c>
      <c r="D2" s="17" t="s">
        <v>150</v>
      </c>
      <c r="E2" s="17" t="s">
        <v>149</v>
      </c>
      <c r="F2" s="17" t="s">
        <v>151</v>
      </c>
      <c r="G2" s="18" t="s">
        <v>152</v>
      </c>
      <c r="H2" s="17" t="s">
        <v>153</v>
      </c>
      <c r="I2" s="17" t="s">
        <v>3</v>
      </c>
      <c r="J2" s="17" t="s">
        <v>154</v>
      </c>
      <c r="K2" s="17" t="s">
        <v>155</v>
      </c>
      <c r="L2" s="17" t="s">
        <v>4</v>
      </c>
    </row>
    <row r="3" spans="1:28" ht="15.75">
      <c r="A3" s="6" t="s">
        <v>37</v>
      </c>
      <c r="B3" s="10" t="s">
        <v>5</v>
      </c>
      <c r="C3" s="10" t="s">
        <v>85</v>
      </c>
      <c r="D3" s="11"/>
      <c r="E3" s="11"/>
      <c r="F3" s="11"/>
      <c r="G3" s="12"/>
      <c r="H3" s="13"/>
      <c r="I3" s="13" t="str">
        <f>IF(AND(G3="",H3=""),"",SUM(G3,H3))</f>
        <v/>
      </c>
      <c r="J3" s="13"/>
      <c r="K3" s="13"/>
      <c r="L3" s="9" t="str">
        <f>IF(AND(J3="",K3=""),"",SUM(J3,K3))</f>
        <v/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5.75">
      <c r="A4" s="6" t="s">
        <v>38</v>
      </c>
      <c r="B4" s="3" t="s">
        <v>6</v>
      </c>
      <c r="C4" s="3" t="s">
        <v>86</v>
      </c>
      <c r="D4" s="7">
        <v>27</v>
      </c>
      <c r="E4" s="7">
        <v>9</v>
      </c>
      <c r="F4" s="7"/>
      <c r="G4" s="8">
        <v>5</v>
      </c>
      <c r="H4" s="9">
        <v>9.5</v>
      </c>
      <c r="I4" s="9">
        <f t="shared" ref="I4:I50" si="0">IF(AND(G4="",H4=""),"",SUM(G4,H4))</f>
        <v>14.5</v>
      </c>
      <c r="J4" s="9"/>
      <c r="K4" s="9"/>
      <c r="L4" s="9" t="str">
        <f t="shared" ref="L4:L50" si="1">IF(AND(J4="",K4=""),"",SUM(J4,K4))</f>
        <v/>
      </c>
    </row>
    <row r="5" spans="1:28" ht="15.75">
      <c r="A5" s="6" t="s">
        <v>39</v>
      </c>
      <c r="B5" s="3" t="s">
        <v>7</v>
      </c>
      <c r="C5" s="3" t="s">
        <v>87</v>
      </c>
      <c r="D5" s="7">
        <v>40</v>
      </c>
      <c r="E5" s="7">
        <v>20</v>
      </c>
      <c r="F5" s="7"/>
      <c r="G5" s="8">
        <v>20</v>
      </c>
      <c r="H5" s="9">
        <v>19</v>
      </c>
      <c r="I5" s="9">
        <f t="shared" si="0"/>
        <v>39</v>
      </c>
      <c r="J5" s="9"/>
      <c r="K5" s="9"/>
      <c r="L5" s="9" t="str">
        <f t="shared" si="1"/>
        <v/>
      </c>
    </row>
    <row r="6" spans="1:28" ht="15.75">
      <c r="A6" s="6" t="s">
        <v>40</v>
      </c>
      <c r="B6" s="3" t="s">
        <v>8</v>
      </c>
      <c r="C6" s="3" t="s">
        <v>88</v>
      </c>
      <c r="D6" s="7">
        <v>21</v>
      </c>
      <c r="E6" s="7">
        <v>14</v>
      </c>
      <c r="F6" s="7"/>
      <c r="G6" s="8">
        <v>4</v>
      </c>
      <c r="H6" s="9">
        <v>11.5</v>
      </c>
      <c r="I6" s="9">
        <f t="shared" si="0"/>
        <v>15.5</v>
      </c>
      <c r="J6" s="9"/>
      <c r="K6" s="9"/>
      <c r="L6" s="9" t="str">
        <f t="shared" si="1"/>
        <v/>
      </c>
      <c r="N6" s="20" t="s">
        <v>156</v>
      </c>
      <c r="O6" s="20"/>
      <c r="P6" s="20"/>
      <c r="Q6" s="20"/>
    </row>
    <row r="7" spans="1:28" ht="15.75">
      <c r="A7" s="6" t="s">
        <v>41</v>
      </c>
      <c r="B7" s="3" t="s">
        <v>9</v>
      </c>
      <c r="C7" s="3" t="s">
        <v>89</v>
      </c>
      <c r="D7" s="7">
        <v>19</v>
      </c>
      <c r="E7" s="7">
        <v>5</v>
      </c>
      <c r="F7" s="7"/>
      <c r="G7" s="8">
        <v>3</v>
      </c>
      <c r="H7" s="9">
        <v>7.5</v>
      </c>
      <c r="I7" s="9">
        <f t="shared" si="0"/>
        <v>10.5</v>
      </c>
      <c r="J7" s="9">
        <v>2</v>
      </c>
      <c r="K7" s="9">
        <v>3</v>
      </c>
      <c r="L7" s="9">
        <f t="shared" si="1"/>
        <v>5</v>
      </c>
      <c r="N7" s="20" t="s">
        <v>157</v>
      </c>
      <c r="O7" s="20"/>
      <c r="P7" s="20"/>
      <c r="Q7" s="20"/>
    </row>
    <row r="8" spans="1:28" ht="15.75">
      <c r="A8" s="6" t="s">
        <v>42</v>
      </c>
      <c r="B8" s="3" t="s">
        <v>10</v>
      </c>
      <c r="C8" s="3" t="s">
        <v>90</v>
      </c>
      <c r="D8" s="7">
        <v>36</v>
      </c>
      <c r="E8" s="7">
        <v>19</v>
      </c>
      <c r="F8" s="7"/>
      <c r="G8" s="8">
        <v>15</v>
      </c>
      <c r="H8" s="9">
        <v>10</v>
      </c>
      <c r="I8" s="9">
        <f t="shared" si="0"/>
        <v>25</v>
      </c>
      <c r="J8" s="9"/>
      <c r="K8" s="9"/>
      <c r="L8" s="9" t="str">
        <f t="shared" si="1"/>
        <v/>
      </c>
      <c r="N8" s="20"/>
      <c r="O8" s="20"/>
      <c r="P8" s="20"/>
      <c r="Q8" s="20"/>
    </row>
    <row r="9" spans="1:28" ht="15.75">
      <c r="A9" s="6" t="s">
        <v>43</v>
      </c>
      <c r="B9" s="3" t="s">
        <v>91</v>
      </c>
      <c r="C9" s="3" t="s">
        <v>92</v>
      </c>
      <c r="D9" s="7"/>
      <c r="E9" s="7"/>
      <c r="F9" s="7">
        <v>0</v>
      </c>
      <c r="G9" s="8"/>
      <c r="H9" s="9"/>
      <c r="I9" s="9" t="str">
        <f t="shared" si="0"/>
        <v/>
      </c>
      <c r="J9" s="9"/>
      <c r="K9" s="9"/>
      <c r="L9" s="9" t="str">
        <f t="shared" si="1"/>
        <v/>
      </c>
      <c r="N9" s="21" t="s">
        <v>158</v>
      </c>
      <c r="O9" s="21"/>
      <c r="P9" s="21"/>
      <c r="Q9" s="21"/>
    </row>
    <row r="10" spans="1:28" ht="15.75">
      <c r="A10" s="6" t="s">
        <v>44</v>
      </c>
      <c r="B10" s="3" t="s">
        <v>11</v>
      </c>
      <c r="C10" s="3" t="s">
        <v>93</v>
      </c>
      <c r="D10" s="7">
        <v>24</v>
      </c>
      <c r="E10" s="7">
        <v>12</v>
      </c>
      <c r="F10" s="7"/>
      <c r="G10" s="8">
        <v>12</v>
      </c>
      <c r="H10" s="9">
        <v>12</v>
      </c>
      <c r="I10" s="9">
        <f t="shared" si="0"/>
        <v>24</v>
      </c>
      <c r="J10" s="9"/>
      <c r="K10" s="9"/>
      <c r="L10" s="9" t="str">
        <f t="shared" si="1"/>
        <v/>
      </c>
      <c r="N10" s="21" t="s">
        <v>159</v>
      </c>
      <c r="O10" s="21"/>
      <c r="P10" s="21"/>
      <c r="Q10" s="21"/>
    </row>
    <row r="11" spans="1:28" ht="15.75">
      <c r="A11" s="6" t="s">
        <v>45</v>
      </c>
      <c r="B11" s="3" t="s">
        <v>12</v>
      </c>
      <c r="C11" s="3" t="s">
        <v>94</v>
      </c>
      <c r="D11" s="7"/>
      <c r="E11" s="7"/>
      <c r="F11" s="7"/>
      <c r="G11" s="8"/>
      <c r="H11" s="9"/>
      <c r="I11" s="9" t="str">
        <f t="shared" si="0"/>
        <v/>
      </c>
      <c r="J11" s="9"/>
      <c r="K11" s="9"/>
      <c r="L11" s="9" t="str">
        <f t="shared" si="1"/>
        <v/>
      </c>
      <c r="N11" s="21" t="s">
        <v>160</v>
      </c>
      <c r="O11" s="21"/>
      <c r="P11" s="21"/>
      <c r="Q11" s="21"/>
    </row>
    <row r="12" spans="1:28" ht="15.75">
      <c r="A12" s="6" t="s">
        <v>46</v>
      </c>
      <c r="B12" s="3" t="s">
        <v>13</v>
      </c>
      <c r="C12" s="3" t="s">
        <v>95</v>
      </c>
      <c r="D12" s="7">
        <v>32</v>
      </c>
      <c r="E12" s="7">
        <v>10</v>
      </c>
      <c r="F12" s="7"/>
      <c r="G12" s="8">
        <v>10</v>
      </c>
      <c r="H12" s="9">
        <v>5.5</v>
      </c>
      <c r="I12" s="9">
        <f t="shared" si="0"/>
        <v>15.5</v>
      </c>
      <c r="J12" s="9"/>
      <c r="K12" s="9"/>
      <c r="L12" s="9" t="str">
        <f t="shared" si="1"/>
        <v/>
      </c>
      <c r="N12" s="21" t="s">
        <v>161</v>
      </c>
      <c r="O12" s="21"/>
      <c r="P12" s="21"/>
      <c r="Q12" s="21"/>
    </row>
    <row r="13" spans="1:28" ht="15.75">
      <c r="A13" s="6" t="s">
        <v>47</v>
      </c>
      <c r="B13" s="3" t="s">
        <v>14</v>
      </c>
      <c r="C13" s="3" t="s">
        <v>96</v>
      </c>
      <c r="D13" s="7"/>
      <c r="E13" s="7"/>
      <c r="F13" s="7"/>
      <c r="G13" s="8"/>
      <c r="H13" s="9"/>
      <c r="I13" s="9" t="str">
        <f t="shared" si="0"/>
        <v/>
      </c>
      <c r="J13" s="9"/>
      <c r="K13" s="9"/>
      <c r="L13" s="9" t="str">
        <f t="shared" si="1"/>
        <v/>
      </c>
      <c r="N13" s="21" t="s">
        <v>163</v>
      </c>
      <c r="O13" s="21"/>
      <c r="P13" s="21"/>
      <c r="Q13" s="21"/>
    </row>
    <row r="14" spans="1:28" ht="15.75">
      <c r="A14" s="6" t="s">
        <v>48</v>
      </c>
      <c r="B14" s="3" t="s">
        <v>15</v>
      </c>
      <c r="C14" s="3" t="s">
        <v>97</v>
      </c>
      <c r="D14" s="7">
        <v>27</v>
      </c>
      <c r="E14" s="7">
        <v>20</v>
      </c>
      <c r="F14" s="7"/>
      <c r="G14" s="8">
        <v>19</v>
      </c>
      <c r="H14" s="9">
        <v>15</v>
      </c>
      <c r="I14" s="9">
        <f t="shared" si="0"/>
        <v>34</v>
      </c>
      <c r="J14" s="9"/>
      <c r="K14" s="9"/>
      <c r="L14" s="9" t="str">
        <f t="shared" si="1"/>
        <v/>
      </c>
      <c r="N14" s="21" t="s">
        <v>162</v>
      </c>
      <c r="O14" s="21"/>
      <c r="P14" s="21"/>
      <c r="Q14" s="21"/>
    </row>
    <row r="15" spans="1:28" ht="15.75">
      <c r="A15" s="6" t="s">
        <v>49</v>
      </c>
      <c r="B15" s="3" t="s">
        <v>16</v>
      </c>
      <c r="C15" s="3" t="s">
        <v>98</v>
      </c>
      <c r="D15" s="7">
        <v>1</v>
      </c>
      <c r="E15" s="7">
        <v>10</v>
      </c>
      <c r="F15" s="7">
        <v>6</v>
      </c>
      <c r="G15" s="8">
        <v>1</v>
      </c>
      <c r="H15" s="9">
        <v>2</v>
      </c>
      <c r="I15" s="9">
        <f t="shared" si="0"/>
        <v>3</v>
      </c>
      <c r="J15" s="9">
        <v>0</v>
      </c>
      <c r="K15" s="9">
        <v>5</v>
      </c>
      <c r="L15" s="9">
        <f t="shared" si="1"/>
        <v>5</v>
      </c>
      <c r="N15" s="21"/>
      <c r="O15" s="21"/>
      <c r="P15" s="21"/>
      <c r="Q15" s="21"/>
    </row>
    <row r="16" spans="1:28" ht="15.75">
      <c r="A16" s="6" t="s">
        <v>50</v>
      </c>
      <c r="B16" s="3" t="s">
        <v>17</v>
      </c>
      <c r="C16" s="3" t="s">
        <v>99</v>
      </c>
      <c r="D16" s="7">
        <v>32</v>
      </c>
      <c r="E16" s="7">
        <v>15</v>
      </c>
      <c r="F16" s="7"/>
      <c r="G16" s="8">
        <v>16</v>
      </c>
      <c r="H16" s="9">
        <v>10.5</v>
      </c>
      <c r="I16" s="9">
        <f t="shared" si="0"/>
        <v>26.5</v>
      </c>
      <c r="J16" s="9">
        <v>20</v>
      </c>
      <c r="K16" s="9">
        <v>11</v>
      </c>
      <c r="L16" s="9">
        <f t="shared" si="1"/>
        <v>31</v>
      </c>
      <c r="N16" s="20"/>
      <c r="O16" s="20"/>
      <c r="P16" s="20"/>
      <c r="Q16" s="20"/>
    </row>
    <row r="17" spans="1:17" ht="15.75">
      <c r="A17" s="6" t="s">
        <v>51</v>
      </c>
      <c r="B17" s="3" t="s">
        <v>18</v>
      </c>
      <c r="C17" s="3" t="s">
        <v>100</v>
      </c>
      <c r="D17" s="7">
        <v>6</v>
      </c>
      <c r="E17" s="7">
        <v>13</v>
      </c>
      <c r="F17" s="7">
        <v>30</v>
      </c>
      <c r="G17" s="8">
        <v>16</v>
      </c>
      <c r="H17" s="9">
        <v>7.5</v>
      </c>
      <c r="I17" s="9">
        <f t="shared" si="0"/>
        <v>23.5</v>
      </c>
      <c r="J17" s="9"/>
      <c r="K17" s="9"/>
      <c r="L17" s="9" t="str">
        <f t="shared" si="1"/>
        <v/>
      </c>
      <c r="N17" s="20"/>
      <c r="O17" s="20"/>
      <c r="P17" s="20"/>
      <c r="Q17" s="20"/>
    </row>
    <row r="18" spans="1:17" ht="15.75">
      <c r="A18" s="6" t="s">
        <v>52</v>
      </c>
      <c r="B18" s="3" t="s">
        <v>19</v>
      </c>
      <c r="C18" s="3" t="s">
        <v>101</v>
      </c>
      <c r="D18" s="7">
        <v>23</v>
      </c>
      <c r="E18" s="7">
        <v>16</v>
      </c>
      <c r="F18" s="7"/>
      <c r="G18" s="8">
        <v>8</v>
      </c>
      <c r="H18" s="9">
        <v>6.5</v>
      </c>
      <c r="I18" s="9">
        <f t="shared" si="0"/>
        <v>14.5</v>
      </c>
      <c r="J18" s="9"/>
      <c r="K18" s="9"/>
      <c r="L18" s="9" t="str">
        <f t="shared" si="1"/>
        <v/>
      </c>
      <c r="N18" s="20"/>
      <c r="O18" s="20"/>
      <c r="P18" s="20"/>
      <c r="Q18" s="20"/>
    </row>
    <row r="19" spans="1:17" ht="15.75">
      <c r="A19" s="6" t="s">
        <v>53</v>
      </c>
      <c r="B19" s="3" t="s">
        <v>20</v>
      </c>
      <c r="C19" s="3" t="s">
        <v>102</v>
      </c>
      <c r="D19" s="7">
        <v>27</v>
      </c>
      <c r="E19" s="7">
        <v>17</v>
      </c>
      <c r="F19" s="7"/>
      <c r="G19" s="8">
        <v>11</v>
      </c>
      <c r="H19" s="9">
        <v>3</v>
      </c>
      <c r="I19" s="9">
        <f t="shared" si="0"/>
        <v>14</v>
      </c>
      <c r="J19" s="9">
        <v>16</v>
      </c>
      <c r="K19" s="9">
        <v>14</v>
      </c>
      <c r="L19" s="9">
        <f t="shared" si="1"/>
        <v>30</v>
      </c>
    </row>
    <row r="20" spans="1:17" ht="15.75">
      <c r="A20" s="6" t="s">
        <v>54</v>
      </c>
      <c r="B20" s="3" t="s">
        <v>21</v>
      </c>
      <c r="C20" s="3" t="s">
        <v>103</v>
      </c>
      <c r="D20" s="7">
        <v>2</v>
      </c>
      <c r="E20" s="7">
        <v>7</v>
      </c>
      <c r="F20" s="7">
        <v>8</v>
      </c>
      <c r="G20" s="8">
        <v>2</v>
      </c>
      <c r="H20" s="9">
        <v>1</v>
      </c>
      <c r="I20" s="9">
        <f t="shared" si="0"/>
        <v>3</v>
      </c>
      <c r="J20" s="9"/>
      <c r="K20" s="9"/>
      <c r="L20" s="9" t="str">
        <f t="shared" si="1"/>
        <v/>
      </c>
    </row>
    <row r="21" spans="1:17" ht="15.75">
      <c r="A21" s="6" t="s">
        <v>55</v>
      </c>
      <c r="B21" s="3" t="s">
        <v>22</v>
      </c>
      <c r="C21" s="3" t="s">
        <v>104</v>
      </c>
      <c r="D21" s="7">
        <v>29</v>
      </c>
      <c r="E21" s="7">
        <v>17</v>
      </c>
      <c r="F21" s="7"/>
      <c r="G21" s="8">
        <v>12</v>
      </c>
      <c r="H21" s="9">
        <v>7</v>
      </c>
      <c r="I21" s="9">
        <f t="shared" si="0"/>
        <v>19</v>
      </c>
      <c r="J21" s="9"/>
      <c r="K21" s="9"/>
      <c r="L21" s="9" t="str">
        <f t="shared" si="1"/>
        <v/>
      </c>
    </row>
    <row r="22" spans="1:17" ht="15.75">
      <c r="A22" s="6" t="s">
        <v>56</v>
      </c>
      <c r="B22" s="3" t="s">
        <v>23</v>
      </c>
      <c r="C22" s="3" t="s">
        <v>105</v>
      </c>
      <c r="D22" s="7">
        <v>19</v>
      </c>
      <c r="E22" s="7">
        <v>13</v>
      </c>
      <c r="F22" s="7"/>
      <c r="G22" s="8">
        <v>4</v>
      </c>
      <c r="H22" s="9">
        <v>11.5</v>
      </c>
      <c r="I22" s="9">
        <f t="shared" si="0"/>
        <v>15.5</v>
      </c>
      <c r="J22" s="9"/>
      <c r="K22" s="9"/>
      <c r="L22" s="9" t="str">
        <f t="shared" si="1"/>
        <v/>
      </c>
    </row>
    <row r="23" spans="1:17" ht="15.75">
      <c r="A23" s="6" t="s">
        <v>57</v>
      </c>
      <c r="B23" s="3" t="s">
        <v>24</v>
      </c>
      <c r="C23" s="3" t="s">
        <v>106</v>
      </c>
      <c r="D23" s="7"/>
      <c r="E23" s="7"/>
      <c r="F23" s="7"/>
      <c r="G23" s="8"/>
      <c r="H23" s="9"/>
      <c r="I23" s="9" t="str">
        <f t="shared" si="0"/>
        <v/>
      </c>
      <c r="J23" s="9"/>
      <c r="K23" s="9"/>
      <c r="L23" s="9" t="str">
        <f t="shared" si="1"/>
        <v/>
      </c>
    </row>
    <row r="24" spans="1:17" ht="15.75">
      <c r="A24" s="6" t="s">
        <v>58</v>
      </c>
      <c r="B24" s="3" t="s">
        <v>25</v>
      </c>
      <c r="C24" s="3" t="s">
        <v>107</v>
      </c>
      <c r="D24" s="7">
        <v>5</v>
      </c>
      <c r="E24" s="7">
        <v>0</v>
      </c>
      <c r="F24" s="7">
        <v>19</v>
      </c>
      <c r="G24" s="8">
        <v>2</v>
      </c>
      <c r="H24" s="9">
        <v>5.5</v>
      </c>
      <c r="I24" s="9">
        <f t="shared" si="0"/>
        <v>7.5</v>
      </c>
      <c r="J24" s="9">
        <v>8</v>
      </c>
      <c r="K24" s="9">
        <v>6</v>
      </c>
      <c r="L24" s="9">
        <f t="shared" si="1"/>
        <v>14</v>
      </c>
    </row>
    <row r="25" spans="1:17" ht="15.75">
      <c r="A25" s="6" t="s">
        <v>59</v>
      </c>
      <c r="B25" s="3" t="s">
        <v>26</v>
      </c>
      <c r="C25" s="3" t="s">
        <v>108</v>
      </c>
      <c r="D25" s="7">
        <v>4</v>
      </c>
      <c r="E25" s="7">
        <v>12</v>
      </c>
      <c r="F25" s="7">
        <v>7</v>
      </c>
      <c r="G25" s="8"/>
      <c r="H25" s="9"/>
      <c r="I25" s="9" t="str">
        <f t="shared" si="0"/>
        <v/>
      </c>
      <c r="J25" s="9"/>
      <c r="K25" s="9"/>
      <c r="L25" s="9" t="str">
        <f t="shared" si="1"/>
        <v/>
      </c>
    </row>
    <row r="26" spans="1:17" ht="15.75">
      <c r="A26" s="6" t="s">
        <v>60</v>
      </c>
      <c r="B26" s="3" t="s">
        <v>27</v>
      </c>
      <c r="C26" s="3" t="s">
        <v>109</v>
      </c>
      <c r="D26" s="7"/>
      <c r="E26" s="7"/>
      <c r="F26" s="7"/>
      <c r="G26" s="8"/>
      <c r="H26" s="9"/>
      <c r="I26" s="9" t="str">
        <f t="shared" si="0"/>
        <v/>
      </c>
      <c r="J26" s="9"/>
      <c r="K26" s="9"/>
      <c r="L26" s="9" t="str">
        <f t="shared" si="1"/>
        <v/>
      </c>
    </row>
    <row r="27" spans="1:17" ht="15.75">
      <c r="A27" s="6" t="s">
        <v>61</v>
      </c>
      <c r="B27" s="3" t="s">
        <v>28</v>
      </c>
      <c r="C27" s="3" t="s">
        <v>110</v>
      </c>
      <c r="D27" s="7">
        <v>12</v>
      </c>
      <c r="E27" s="7">
        <v>6</v>
      </c>
      <c r="F27" s="7">
        <v>10</v>
      </c>
      <c r="G27" s="8"/>
      <c r="H27" s="9"/>
      <c r="I27" s="9" t="str">
        <f t="shared" si="0"/>
        <v/>
      </c>
      <c r="J27" s="9">
        <v>4</v>
      </c>
      <c r="K27" s="9">
        <v>5</v>
      </c>
      <c r="L27" s="9">
        <f t="shared" si="1"/>
        <v>9</v>
      </c>
    </row>
    <row r="28" spans="1:17" ht="15.75">
      <c r="A28" s="6" t="s">
        <v>62</v>
      </c>
      <c r="B28" s="3" t="s">
        <v>29</v>
      </c>
      <c r="C28" s="3" t="s">
        <v>111</v>
      </c>
      <c r="D28" s="7">
        <v>19</v>
      </c>
      <c r="E28" s="7">
        <v>11</v>
      </c>
      <c r="F28" s="7"/>
      <c r="G28" s="8">
        <v>9</v>
      </c>
      <c r="H28" s="9">
        <v>5</v>
      </c>
      <c r="I28" s="9">
        <f t="shared" si="0"/>
        <v>14</v>
      </c>
      <c r="J28" s="9">
        <v>14</v>
      </c>
      <c r="K28" s="9">
        <v>11</v>
      </c>
      <c r="L28" s="9">
        <f t="shared" si="1"/>
        <v>25</v>
      </c>
    </row>
    <row r="29" spans="1:17" ht="15.75">
      <c r="A29" s="6" t="s">
        <v>63</v>
      </c>
      <c r="B29" s="3" t="s">
        <v>30</v>
      </c>
      <c r="C29" s="3" t="s">
        <v>112</v>
      </c>
      <c r="D29" s="7">
        <v>7</v>
      </c>
      <c r="E29" s="7">
        <v>8</v>
      </c>
      <c r="F29" s="7">
        <v>13</v>
      </c>
      <c r="G29" s="8">
        <v>6</v>
      </c>
      <c r="H29" s="9">
        <v>2</v>
      </c>
      <c r="I29" s="9">
        <f t="shared" si="0"/>
        <v>8</v>
      </c>
      <c r="J29" s="9">
        <v>12</v>
      </c>
      <c r="K29" s="9">
        <v>7</v>
      </c>
      <c r="L29" s="9">
        <f t="shared" si="1"/>
        <v>19</v>
      </c>
    </row>
    <row r="30" spans="1:17" ht="15.75">
      <c r="A30" s="6" t="s">
        <v>64</v>
      </c>
      <c r="B30" s="3" t="s">
        <v>31</v>
      </c>
      <c r="C30" s="3" t="s">
        <v>113</v>
      </c>
      <c r="D30" s="7">
        <v>5</v>
      </c>
      <c r="E30" s="7"/>
      <c r="F30" s="7"/>
      <c r="G30" s="8"/>
      <c r="H30" s="9"/>
      <c r="I30" s="9" t="str">
        <f t="shared" si="0"/>
        <v/>
      </c>
      <c r="J30" s="9"/>
      <c r="K30" s="9"/>
      <c r="L30" s="9" t="str">
        <f t="shared" si="1"/>
        <v/>
      </c>
    </row>
    <row r="31" spans="1:17" ht="15.75">
      <c r="A31" s="6" t="s">
        <v>65</v>
      </c>
      <c r="B31" s="3" t="s">
        <v>32</v>
      </c>
      <c r="C31" s="3" t="s">
        <v>114</v>
      </c>
      <c r="D31" s="7">
        <v>19</v>
      </c>
      <c r="E31" s="7">
        <v>11</v>
      </c>
      <c r="F31" s="7"/>
      <c r="G31" s="8">
        <v>0</v>
      </c>
      <c r="H31" s="9">
        <v>0</v>
      </c>
      <c r="I31" s="9">
        <f t="shared" si="0"/>
        <v>0</v>
      </c>
      <c r="J31" s="9"/>
      <c r="K31" s="9"/>
      <c r="L31" s="9" t="str">
        <f t="shared" si="1"/>
        <v/>
      </c>
    </row>
    <row r="32" spans="1:17" ht="15.75">
      <c r="A32" s="6" t="s">
        <v>66</v>
      </c>
      <c r="B32" s="3" t="s">
        <v>33</v>
      </c>
      <c r="C32" s="3" t="s">
        <v>115</v>
      </c>
      <c r="D32" s="7">
        <v>0</v>
      </c>
      <c r="E32" s="7"/>
      <c r="F32" s="7"/>
      <c r="G32" s="8"/>
      <c r="H32" s="9"/>
      <c r="I32" s="9" t="str">
        <f t="shared" si="0"/>
        <v/>
      </c>
      <c r="J32" s="9"/>
      <c r="K32" s="9"/>
      <c r="L32" s="9" t="str">
        <f t="shared" si="1"/>
        <v/>
      </c>
    </row>
    <row r="33" spans="1:12" ht="15.75">
      <c r="A33" s="6" t="s">
        <v>67</v>
      </c>
      <c r="B33" s="3" t="s">
        <v>116</v>
      </c>
      <c r="C33" s="3" t="s">
        <v>117</v>
      </c>
      <c r="D33" s="7">
        <v>12</v>
      </c>
      <c r="E33" s="7">
        <v>10</v>
      </c>
      <c r="F33" s="7">
        <v>19</v>
      </c>
      <c r="G33" s="8">
        <v>10</v>
      </c>
      <c r="H33" s="9">
        <v>3</v>
      </c>
      <c r="I33" s="9">
        <f t="shared" si="0"/>
        <v>13</v>
      </c>
      <c r="J33" s="9"/>
      <c r="K33" s="9"/>
      <c r="L33" s="9" t="str">
        <f t="shared" si="1"/>
        <v/>
      </c>
    </row>
    <row r="34" spans="1:12" ht="15.75">
      <c r="A34" s="6" t="s">
        <v>68</v>
      </c>
      <c r="B34" s="3" t="s">
        <v>118</v>
      </c>
      <c r="C34" s="3" t="s">
        <v>119</v>
      </c>
      <c r="D34" s="7">
        <v>2</v>
      </c>
      <c r="E34" s="7"/>
      <c r="F34" s="7">
        <v>13</v>
      </c>
      <c r="G34" s="8">
        <v>4</v>
      </c>
      <c r="H34" s="9">
        <v>3.5</v>
      </c>
      <c r="I34" s="9">
        <f t="shared" si="0"/>
        <v>7.5</v>
      </c>
      <c r="J34" s="9">
        <v>10</v>
      </c>
      <c r="K34" s="9">
        <v>8</v>
      </c>
      <c r="L34" s="9">
        <f t="shared" si="1"/>
        <v>18</v>
      </c>
    </row>
    <row r="35" spans="1:12" ht="15.75">
      <c r="A35" s="6" t="s">
        <v>69</v>
      </c>
      <c r="B35" s="3" t="s">
        <v>120</v>
      </c>
      <c r="C35" s="3" t="s">
        <v>121</v>
      </c>
      <c r="D35" s="7">
        <v>11</v>
      </c>
      <c r="E35" s="7">
        <v>9</v>
      </c>
      <c r="F35" s="7">
        <v>11</v>
      </c>
      <c r="G35" s="8">
        <v>1</v>
      </c>
      <c r="H35" s="9">
        <v>9</v>
      </c>
      <c r="I35" s="9">
        <f t="shared" si="0"/>
        <v>10</v>
      </c>
      <c r="J35" s="9">
        <v>10</v>
      </c>
      <c r="K35" s="9">
        <v>10</v>
      </c>
      <c r="L35" s="9">
        <f t="shared" si="1"/>
        <v>20</v>
      </c>
    </row>
    <row r="36" spans="1:12" ht="15.75">
      <c r="A36" s="6" t="s">
        <v>70</v>
      </c>
      <c r="B36" s="3" t="s">
        <v>34</v>
      </c>
      <c r="C36" s="3" t="s">
        <v>122</v>
      </c>
      <c r="D36" s="7">
        <v>5</v>
      </c>
      <c r="E36" s="7">
        <v>3</v>
      </c>
      <c r="F36" s="7">
        <v>11</v>
      </c>
      <c r="G36" s="8">
        <v>0</v>
      </c>
      <c r="H36" s="9">
        <v>0</v>
      </c>
      <c r="I36" s="9">
        <f t="shared" si="0"/>
        <v>0</v>
      </c>
      <c r="J36" s="9">
        <v>0</v>
      </c>
      <c r="K36" s="9">
        <v>0</v>
      </c>
      <c r="L36" s="9">
        <f t="shared" si="1"/>
        <v>0</v>
      </c>
    </row>
    <row r="37" spans="1:12" ht="15.75">
      <c r="A37" s="6" t="s">
        <v>71</v>
      </c>
      <c r="B37" s="3" t="s">
        <v>123</v>
      </c>
      <c r="C37" s="3" t="s">
        <v>124</v>
      </c>
      <c r="D37" s="7">
        <v>2</v>
      </c>
      <c r="E37" s="7">
        <v>7</v>
      </c>
      <c r="F37" s="7">
        <v>6</v>
      </c>
      <c r="G37" s="8"/>
      <c r="H37" s="9"/>
      <c r="I37" s="9" t="str">
        <f t="shared" si="0"/>
        <v/>
      </c>
      <c r="J37" s="9"/>
      <c r="K37" s="9"/>
      <c r="L37" s="9" t="str">
        <f t="shared" si="1"/>
        <v/>
      </c>
    </row>
    <row r="38" spans="1:12" ht="15.75">
      <c r="A38" s="6" t="s">
        <v>72</v>
      </c>
      <c r="B38" s="3" t="s">
        <v>35</v>
      </c>
      <c r="C38" s="3" t="s">
        <v>125</v>
      </c>
      <c r="D38" s="7">
        <v>23</v>
      </c>
      <c r="E38" s="7">
        <v>14</v>
      </c>
      <c r="F38" s="7">
        <v>37</v>
      </c>
      <c r="G38" s="8">
        <v>13</v>
      </c>
      <c r="H38" s="9">
        <v>11.5</v>
      </c>
      <c r="I38" s="9">
        <f t="shared" si="0"/>
        <v>24.5</v>
      </c>
      <c r="J38" s="9"/>
      <c r="K38" s="9"/>
      <c r="L38" s="9" t="str">
        <f t="shared" si="1"/>
        <v/>
      </c>
    </row>
    <row r="39" spans="1:12" ht="15.75">
      <c r="A39" s="6" t="s">
        <v>73</v>
      </c>
      <c r="B39" s="3" t="s">
        <v>36</v>
      </c>
      <c r="C39" s="3" t="s">
        <v>126</v>
      </c>
      <c r="D39" s="7">
        <v>2</v>
      </c>
      <c r="E39" s="7"/>
      <c r="F39" s="7">
        <v>5</v>
      </c>
      <c r="G39" s="8"/>
      <c r="H39" s="9"/>
      <c r="I39" s="9" t="str">
        <f t="shared" si="0"/>
        <v/>
      </c>
      <c r="J39" s="9"/>
      <c r="K39" s="9"/>
      <c r="L39" s="9" t="str">
        <f t="shared" si="1"/>
        <v/>
      </c>
    </row>
    <row r="40" spans="1:12" ht="15.75">
      <c r="A40" s="6" t="s">
        <v>74</v>
      </c>
      <c r="B40" s="3" t="s">
        <v>127</v>
      </c>
      <c r="C40" s="3" t="s">
        <v>128</v>
      </c>
      <c r="D40" s="7"/>
      <c r="E40" s="7"/>
      <c r="F40" s="7"/>
      <c r="G40" s="8"/>
      <c r="H40" s="9"/>
      <c r="I40" s="9" t="str">
        <f t="shared" si="0"/>
        <v/>
      </c>
      <c r="J40" s="9"/>
      <c r="K40" s="9"/>
      <c r="L40" s="9" t="str">
        <f t="shared" si="1"/>
        <v/>
      </c>
    </row>
    <row r="41" spans="1:12" ht="15.75">
      <c r="A41" s="6" t="s">
        <v>75</v>
      </c>
      <c r="B41" s="3" t="s">
        <v>129</v>
      </c>
      <c r="C41" s="3" t="s">
        <v>130</v>
      </c>
      <c r="D41" s="7"/>
      <c r="E41" s="7"/>
      <c r="F41" s="7"/>
      <c r="G41" s="8"/>
      <c r="H41" s="9"/>
      <c r="I41" s="9" t="str">
        <f t="shared" si="0"/>
        <v/>
      </c>
      <c r="J41" s="9"/>
      <c r="K41" s="9"/>
      <c r="L41" s="9" t="str">
        <f t="shared" si="1"/>
        <v/>
      </c>
    </row>
    <row r="42" spans="1:12" ht="15.75">
      <c r="A42" s="6" t="s">
        <v>76</v>
      </c>
      <c r="B42" s="3" t="s">
        <v>131</v>
      </c>
      <c r="C42" s="3" t="s">
        <v>132</v>
      </c>
      <c r="D42" s="7">
        <v>30</v>
      </c>
      <c r="E42" s="7">
        <v>12</v>
      </c>
      <c r="F42" s="7"/>
      <c r="G42" s="8">
        <v>10</v>
      </c>
      <c r="H42" s="9">
        <v>4.5</v>
      </c>
      <c r="I42" s="9">
        <f t="shared" si="0"/>
        <v>14.5</v>
      </c>
      <c r="J42" s="9"/>
      <c r="K42" s="9"/>
      <c r="L42" s="9" t="str">
        <f t="shared" si="1"/>
        <v/>
      </c>
    </row>
    <row r="43" spans="1:12" ht="15.75">
      <c r="A43" s="6" t="s">
        <v>77</v>
      </c>
      <c r="B43" s="3" t="s">
        <v>133</v>
      </c>
      <c r="C43" s="3" t="s">
        <v>134</v>
      </c>
      <c r="D43" s="7">
        <v>4</v>
      </c>
      <c r="E43" s="7">
        <v>5</v>
      </c>
      <c r="F43" s="7">
        <v>6</v>
      </c>
      <c r="G43" s="8">
        <v>0</v>
      </c>
      <c r="H43" s="9">
        <v>3</v>
      </c>
      <c r="I43" s="9">
        <f t="shared" si="0"/>
        <v>3</v>
      </c>
      <c r="J43" s="9">
        <v>1</v>
      </c>
      <c r="K43" s="9">
        <v>0</v>
      </c>
      <c r="L43" s="9">
        <f t="shared" si="1"/>
        <v>1</v>
      </c>
    </row>
    <row r="44" spans="1:12" ht="15.75">
      <c r="A44" s="6" t="s">
        <v>78</v>
      </c>
      <c r="B44" s="3" t="s">
        <v>135</v>
      </c>
      <c r="C44" s="3" t="s">
        <v>136</v>
      </c>
      <c r="D44" s="7"/>
      <c r="E44" s="7"/>
      <c r="F44" s="7"/>
      <c r="G44" s="8"/>
      <c r="H44" s="9"/>
      <c r="I44" s="9" t="str">
        <f t="shared" si="0"/>
        <v/>
      </c>
      <c r="J44" s="9"/>
      <c r="K44" s="9"/>
      <c r="L44" s="9" t="str">
        <f t="shared" si="1"/>
        <v/>
      </c>
    </row>
    <row r="45" spans="1:12" ht="15.75">
      <c r="A45" s="6" t="s">
        <v>79</v>
      </c>
      <c r="B45" s="3" t="s">
        <v>137</v>
      </c>
      <c r="C45" s="3" t="s">
        <v>138</v>
      </c>
      <c r="D45" s="7"/>
      <c r="E45" s="7"/>
      <c r="F45" s="7"/>
      <c r="G45" s="8"/>
      <c r="H45" s="9"/>
      <c r="I45" s="9" t="str">
        <f t="shared" si="0"/>
        <v/>
      </c>
      <c r="J45" s="9"/>
      <c r="K45" s="9"/>
      <c r="L45" s="9" t="str">
        <f t="shared" si="1"/>
        <v/>
      </c>
    </row>
    <row r="46" spans="1:12" ht="15.75">
      <c r="A46" s="6" t="s">
        <v>80</v>
      </c>
      <c r="B46" s="3" t="s">
        <v>139</v>
      </c>
      <c r="C46" s="3" t="s">
        <v>140</v>
      </c>
      <c r="D46" s="7">
        <v>0</v>
      </c>
      <c r="E46" s="7">
        <v>3</v>
      </c>
      <c r="F46" s="7">
        <v>0</v>
      </c>
      <c r="G46" s="8"/>
      <c r="H46" s="9"/>
      <c r="I46" s="9" t="str">
        <f t="shared" si="0"/>
        <v/>
      </c>
      <c r="J46" s="9"/>
      <c r="K46" s="9"/>
      <c r="L46" s="9" t="str">
        <f t="shared" si="1"/>
        <v/>
      </c>
    </row>
    <row r="47" spans="1:12" ht="15.75">
      <c r="A47" s="6" t="s">
        <v>81</v>
      </c>
      <c r="B47" s="3" t="s">
        <v>141</v>
      </c>
      <c r="C47" s="3" t="s">
        <v>142</v>
      </c>
      <c r="D47" s="7">
        <v>0</v>
      </c>
      <c r="E47" s="7"/>
      <c r="F47" s="7">
        <v>2</v>
      </c>
      <c r="G47" s="8"/>
      <c r="H47" s="9"/>
      <c r="I47" s="9" t="str">
        <f t="shared" si="0"/>
        <v/>
      </c>
      <c r="J47" s="9"/>
      <c r="K47" s="9"/>
      <c r="L47" s="9" t="str">
        <f t="shared" si="1"/>
        <v/>
      </c>
    </row>
    <row r="48" spans="1:12" ht="15.75">
      <c r="A48" s="6" t="s">
        <v>82</v>
      </c>
      <c r="B48" s="3" t="s">
        <v>143</v>
      </c>
      <c r="C48" s="3" t="s">
        <v>144</v>
      </c>
      <c r="D48" s="7">
        <v>10</v>
      </c>
      <c r="E48" s="7">
        <v>4</v>
      </c>
      <c r="F48" s="7">
        <v>11</v>
      </c>
      <c r="G48" s="8"/>
      <c r="H48" s="9"/>
      <c r="I48" s="9" t="str">
        <f t="shared" si="0"/>
        <v/>
      </c>
      <c r="J48" s="9">
        <v>2</v>
      </c>
      <c r="K48" s="9">
        <v>2</v>
      </c>
      <c r="L48" s="9">
        <f t="shared" si="1"/>
        <v>4</v>
      </c>
    </row>
    <row r="49" spans="1:12" ht="15.75">
      <c r="A49" s="6" t="s">
        <v>83</v>
      </c>
      <c r="B49" s="3" t="s">
        <v>145</v>
      </c>
      <c r="C49" s="3" t="s">
        <v>146</v>
      </c>
      <c r="D49" s="7">
        <v>12</v>
      </c>
      <c r="E49" s="7"/>
      <c r="F49" s="7">
        <v>22</v>
      </c>
      <c r="G49" s="8"/>
      <c r="H49" s="9"/>
      <c r="I49" s="9" t="str">
        <f t="shared" si="0"/>
        <v/>
      </c>
      <c r="J49" s="9">
        <v>7</v>
      </c>
      <c r="K49" s="9">
        <v>9</v>
      </c>
      <c r="L49" s="9">
        <f t="shared" si="1"/>
        <v>16</v>
      </c>
    </row>
    <row r="50" spans="1:12" ht="15.75">
      <c r="A50" s="6" t="s">
        <v>84</v>
      </c>
      <c r="B50" s="3" t="s">
        <v>147</v>
      </c>
      <c r="C50" s="3" t="s">
        <v>148</v>
      </c>
      <c r="D50" s="2"/>
      <c r="E50" s="2"/>
      <c r="F50" s="2"/>
      <c r="G50" s="5"/>
      <c r="H50" s="4"/>
      <c r="I50" s="4" t="str">
        <f t="shared" si="0"/>
        <v/>
      </c>
      <c r="J50" s="4"/>
      <c r="K50" s="4"/>
      <c r="L50" s="4" t="str">
        <f t="shared" si="1"/>
        <v/>
      </c>
    </row>
    <row r="87" ht="15" customHeight="1"/>
    <row r="88" ht="15" customHeight="1"/>
    <row r="89" ht="16.5" customHeight="1"/>
    <row r="90" ht="14.2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49" ht="15" customHeight="1"/>
  </sheetData>
  <sheetProtection selectLockedCells="1" selectUnlockedCells="1"/>
  <mergeCells count="13">
    <mergeCell ref="N11:Q11"/>
    <mergeCell ref="N6:Q6"/>
    <mergeCell ref="N7:Q7"/>
    <mergeCell ref="N8:Q8"/>
    <mergeCell ref="N9:Q9"/>
    <mergeCell ref="N10:Q10"/>
    <mergeCell ref="N18:Q18"/>
    <mergeCell ref="N12:Q12"/>
    <mergeCell ref="N13:Q13"/>
    <mergeCell ref="N14:Q14"/>
    <mergeCell ref="N15:Q15"/>
    <mergeCell ref="N16:Q16"/>
    <mergeCell ref="N17:Q17"/>
  </mergeCells>
  <phoneticPr fontId="22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2019-01-23T09:32:32Z</cp:lastPrinted>
  <dcterms:created xsi:type="dcterms:W3CDTF">2005-10-19T21:32:06Z</dcterms:created>
  <dcterms:modified xsi:type="dcterms:W3CDTF">2019-01-23T10:59:50Z</dcterms:modified>
</cp:coreProperties>
</file>