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biljna" sheetId="1" r:id="rId4"/>
    <sheet state="visible" name="animalna" sheetId="2" r:id="rId5"/>
  </sheets>
  <definedNames/>
  <calcPr/>
  <extLst>
    <ext uri="GoogleSheetsCustomDataVersion1">
      <go:sheetsCustomData xmlns:go="http://customooxmlschemas.google.com/" r:id="rId6" roundtripDataSignature="AMtx7mh1mucHykBY3mtjs8fbFB33Eqqs3g=="/>
    </ext>
  </extLst>
</workbook>
</file>

<file path=xl/sharedStrings.xml><?xml version="1.0" encoding="utf-8"?>
<sst xmlns="http://schemas.openxmlformats.org/spreadsheetml/2006/main" count="232" uniqueCount="160">
  <si>
    <t xml:space="preserve">Prvi kolokvijum </t>
  </si>
  <si>
    <t>Drugi kolokvijum</t>
  </si>
  <si>
    <t>Prvi kolokvijum popravni</t>
  </si>
  <si>
    <t>Drugi kolokvijum popravni</t>
  </si>
  <si>
    <t>kompletno uradjen prvi</t>
  </si>
  <si>
    <t>Indeks</t>
  </si>
  <si>
    <t>1. I 2. zadatak</t>
  </si>
  <si>
    <t>3. I 4. zadatak</t>
  </si>
  <si>
    <t>ukupno</t>
  </si>
  <si>
    <t>1.klk konacno</t>
  </si>
  <si>
    <t>2.klk konacno</t>
  </si>
  <si>
    <t>ukupno skalirano</t>
  </si>
  <si>
    <t>PREDLOG OCJENE</t>
  </si>
  <si>
    <t>Ana</t>
  </si>
  <si>
    <t>Vidaković</t>
  </si>
  <si>
    <t>Andrea</t>
  </si>
  <si>
    <t>Komnenić</t>
  </si>
  <si>
    <t>Katarina</t>
  </si>
  <si>
    <t>Trajković</t>
  </si>
  <si>
    <t>Marija</t>
  </si>
  <si>
    <t>Nedović</t>
  </si>
  <si>
    <t>Radomir</t>
  </si>
  <si>
    <t>Ćalasan</t>
  </si>
  <si>
    <t>Stanka</t>
  </si>
  <si>
    <t>Petrović</t>
  </si>
  <si>
    <t>Branko</t>
  </si>
  <si>
    <t>Kračković</t>
  </si>
  <si>
    <t>Novak</t>
  </si>
  <si>
    <t>Milić</t>
  </si>
  <si>
    <t>Sara</t>
  </si>
  <si>
    <t>Vujović</t>
  </si>
  <si>
    <t>C</t>
  </si>
  <si>
    <t>Mišo</t>
  </si>
  <si>
    <t>Nenadović</t>
  </si>
  <si>
    <t>Anastasia</t>
  </si>
  <si>
    <t>Joković</t>
  </si>
  <si>
    <t>Anja</t>
  </si>
  <si>
    <t>Drakulović</t>
  </si>
  <si>
    <t>Andrijana</t>
  </si>
  <si>
    <t>Janjić</t>
  </si>
  <si>
    <t>Rade</t>
  </si>
  <si>
    <t>Nikolić</t>
  </si>
  <si>
    <t>+</t>
  </si>
  <si>
    <t>Milosav</t>
  </si>
  <si>
    <t>Ćulafić</t>
  </si>
  <si>
    <t>E</t>
  </si>
  <si>
    <t>Gordana</t>
  </si>
  <si>
    <t>Spaić</t>
  </si>
  <si>
    <t>B</t>
  </si>
  <si>
    <t>Marko</t>
  </si>
  <si>
    <t>Ivana</t>
  </si>
  <si>
    <t>Boljević</t>
  </si>
  <si>
    <t>Anđela</t>
  </si>
  <si>
    <t>Purlija</t>
  </si>
  <si>
    <t>Kovačević</t>
  </si>
  <si>
    <t>Rakočević</t>
  </si>
  <si>
    <t>Valentina</t>
  </si>
  <si>
    <t>Miranović</t>
  </si>
  <si>
    <t>Zehra</t>
  </si>
  <si>
    <t>Mehović</t>
  </si>
  <si>
    <t>Marijana</t>
  </si>
  <si>
    <t>Krgović</t>
  </si>
  <si>
    <t>Luka</t>
  </si>
  <si>
    <t>Vukotić</t>
  </si>
  <si>
    <t>Miljana</t>
  </si>
  <si>
    <t>Kljajević</t>
  </si>
  <si>
    <t>Miloš</t>
  </si>
  <si>
    <t>Noković</t>
  </si>
  <si>
    <t>Koviljka</t>
  </si>
  <si>
    <t>Krsmanović</t>
  </si>
  <si>
    <t>Nikolina</t>
  </si>
  <si>
    <t>Barjaktarović</t>
  </si>
  <si>
    <t>Aleksandar</t>
  </si>
  <si>
    <t>Banjević</t>
  </si>
  <si>
    <t>Lazović</t>
  </si>
  <si>
    <t>Tijana</t>
  </si>
  <si>
    <t>Vukanić</t>
  </si>
  <si>
    <t>Nina</t>
  </si>
  <si>
    <t>Đurđevac</t>
  </si>
  <si>
    <t>Elma</t>
  </si>
  <si>
    <t>Hetemi</t>
  </si>
  <si>
    <t>Sanja</t>
  </si>
  <si>
    <t>Goranović</t>
  </si>
  <si>
    <t>Lazar</t>
  </si>
  <si>
    <t>Mirović</t>
  </si>
  <si>
    <t>Jovana</t>
  </si>
  <si>
    <t>Gajević</t>
  </si>
  <si>
    <t>Đina</t>
  </si>
  <si>
    <t>Otašević</t>
  </si>
  <si>
    <t>Bogdan</t>
  </si>
  <si>
    <t>Keković</t>
  </si>
  <si>
    <t>Maja</t>
  </si>
  <si>
    <t>Stanišić</t>
  </si>
  <si>
    <t>Dijana</t>
  </si>
  <si>
    <t>Ralević</t>
  </si>
  <si>
    <t>Iva</t>
  </si>
  <si>
    <t>Popović</t>
  </si>
  <si>
    <t>uradila potpuno prvi</t>
  </si>
  <si>
    <t>Danina</t>
  </si>
  <si>
    <t>Kadić</t>
  </si>
  <si>
    <t>Kastratović</t>
  </si>
  <si>
    <t>Almedin</t>
  </si>
  <si>
    <t>Kalač</t>
  </si>
  <si>
    <t>Mirjana</t>
  </si>
  <si>
    <t>Milica</t>
  </si>
  <si>
    <t>Danilo</t>
  </si>
  <si>
    <t>Lajović</t>
  </si>
  <si>
    <t>Jelena</t>
  </si>
  <si>
    <t>Radulović</t>
  </si>
  <si>
    <t>Mihailo</t>
  </si>
  <si>
    <t>Zonjić</t>
  </si>
  <si>
    <t>Raičević</t>
  </si>
  <si>
    <t>Marić</t>
  </si>
  <si>
    <t>Dobrilović</t>
  </si>
  <si>
    <t>Vesna</t>
  </si>
  <si>
    <t>Zeković</t>
  </si>
  <si>
    <t>Radovan</t>
  </si>
  <si>
    <t>Rončević</t>
  </si>
  <si>
    <t>Kažić</t>
  </si>
  <si>
    <t>Đorđe</t>
  </si>
  <si>
    <t>Nišavić</t>
  </si>
  <si>
    <t>Sekulić</t>
  </si>
  <si>
    <t>Nikola</t>
  </si>
  <si>
    <t>Krvavac</t>
  </si>
  <si>
    <t>Željko</t>
  </si>
  <si>
    <t>Šekularac</t>
  </si>
  <si>
    <t>Sava</t>
  </si>
  <si>
    <t>Bajić</t>
  </si>
  <si>
    <t>Anastasija</t>
  </si>
  <si>
    <t>Vuković</t>
  </si>
  <si>
    <t>Bojić</t>
  </si>
  <si>
    <t>Edin</t>
  </si>
  <si>
    <t>Kalender</t>
  </si>
  <si>
    <t>Milena</t>
  </si>
  <si>
    <t>Dajković</t>
  </si>
  <si>
    <t>Mrđenović</t>
  </si>
  <si>
    <t>Malević</t>
  </si>
  <si>
    <t>Hajrija</t>
  </si>
  <si>
    <t>Halilović</t>
  </si>
  <si>
    <t>Šakić</t>
  </si>
  <si>
    <t>Milan</t>
  </si>
  <si>
    <t>Dumnić</t>
  </si>
  <si>
    <t>Vuk</t>
  </si>
  <si>
    <t>Vušurović</t>
  </si>
  <si>
    <t>Darko</t>
  </si>
  <si>
    <t>Stanojević</t>
  </si>
  <si>
    <t>Draguna</t>
  </si>
  <si>
    <t>Dašić</t>
  </si>
  <si>
    <t>Jašović</t>
  </si>
  <si>
    <t>Stojaković</t>
  </si>
  <si>
    <t>Matija</t>
  </si>
  <si>
    <t>Bujišić</t>
  </si>
  <si>
    <t>Marina</t>
  </si>
  <si>
    <t>Irena</t>
  </si>
  <si>
    <t>Perović</t>
  </si>
  <si>
    <t>Raković</t>
  </si>
  <si>
    <t>Miladin</t>
  </si>
  <si>
    <t>Knežević</t>
  </si>
  <si>
    <t>Đuričković</t>
  </si>
  <si>
    <t>Ražnatović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</si>
</sst>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9">
    <font>
      <sz val="11.0"/>
      <color theme="1"/>
      <name val="Calibri"/>
      <scheme val="minor"/>
    </font>
    <font>
      <sz val="11.0"/>
      <color theme="1"/>
      <name val="Calibri"/>
    </font>
    <font/>
    <font>
      <b/>
      <color theme="1"/>
      <name val="Calibri"/>
      <scheme val="minor"/>
    </font>
    <font>
      <color theme="1"/>
      <name val="Calibri"/>
      <scheme val="minor"/>
    </font>
    <font>
      <color rgb="FF000000"/>
      <name val="Roboto"/>
    </font>
    <font>
      <b/>
      <sz val="11.0"/>
      <color theme="1"/>
      <name val="Calibri"/>
    </font>
    <font>
      <sz val="11.0"/>
      <color rgb="FF000000"/>
      <name val="Inconsolata"/>
    </font>
    <font>
      <b/>
      <color rgb="FFFF0000"/>
      <name val="Calibri"/>
      <scheme val="minor"/>
    </font>
  </fonts>
  <fills count="4">
    <fill>
      <patternFill patternType="none"/>
    </fill>
    <fill>
      <patternFill patternType="lightGray"/>
    </fill>
    <fill>
      <patternFill patternType="solid">
        <fgColor rgb="FFF2F2F2"/>
        <bgColor rgb="FFF2F2F2"/>
      </patternFill>
    </fill>
    <fill>
      <patternFill patternType="solid">
        <fgColor rgb="FFFFFFFF"/>
        <bgColor rgb="FFFFFFFF"/>
      </patternFill>
    </fill>
  </fills>
  <borders count="5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26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2" fillId="2" fontId="1" numFmtId="0" xfId="0" applyAlignment="1" applyBorder="1" applyFont="1">
      <alignment horizontal="center"/>
    </xf>
    <xf borderId="3" fillId="0" fontId="2" numFmtId="0" xfId="0" applyBorder="1" applyFont="1"/>
    <xf borderId="4" fillId="0" fontId="2" numFmtId="0" xfId="0" applyBorder="1" applyFont="1"/>
    <xf borderId="2" fillId="2" fontId="1" numFmtId="0" xfId="0" applyAlignment="1" applyBorder="1" applyFont="1">
      <alignment horizontal="center" readingOrder="0"/>
    </xf>
    <xf borderId="0" fillId="0" fontId="3" numFmtId="0" xfId="0" applyAlignment="1" applyFont="1">
      <alignment horizontal="center"/>
    </xf>
    <xf borderId="1" fillId="2" fontId="1" numFmtId="0" xfId="0" applyAlignment="1" applyBorder="1" applyFont="1">
      <alignment shrinkToFit="0" wrapText="1"/>
    </xf>
    <xf borderId="1" fillId="2" fontId="1" numFmtId="0" xfId="0" applyAlignment="1" applyBorder="1" applyFont="1">
      <alignment horizontal="center"/>
    </xf>
    <xf borderId="1" fillId="2" fontId="1" numFmtId="0" xfId="0" applyAlignment="1" applyBorder="1" applyFont="1">
      <alignment horizontal="center" shrinkToFit="0" wrapText="1"/>
    </xf>
    <xf borderId="0" fillId="0" fontId="4" numFmtId="0" xfId="0" applyAlignment="1" applyFont="1">
      <alignment readingOrder="0" shrinkToFit="0" wrapText="1"/>
    </xf>
    <xf borderId="0" fillId="3" fontId="5" numFmtId="0" xfId="0" applyAlignment="1" applyFill="1" applyFont="1">
      <alignment readingOrder="0" shrinkToFit="0" wrapText="1"/>
    </xf>
    <xf borderId="0" fillId="0" fontId="3" numFmtId="0" xfId="0" applyAlignment="1" applyFont="1">
      <alignment horizontal="center" readingOrder="0" shrinkToFit="0" wrapText="1"/>
    </xf>
    <xf borderId="0" fillId="0" fontId="6" numFmtId="0" xfId="0" applyAlignment="1" applyFont="1">
      <alignment horizontal="center"/>
    </xf>
    <xf borderId="0" fillId="0" fontId="4" numFmtId="0" xfId="0" applyFont="1"/>
    <xf borderId="0" fillId="0" fontId="1" numFmtId="0" xfId="0" applyAlignment="1" applyFont="1">
      <alignment horizontal="center"/>
    </xf>
    <xf borderId="0" fillId="0" fontId="1" numFmtId="0" xfId="0" applyAlignment="1" applyFont="1">
      <alignment horizontal="center" readingOrder="0"/>
    </xf>
    <xf borderId="0" fillId="0" fontId="1" numFmtId="0" xfId="0" applyFont="1"/>
    <xf borderId="0" fillId="3" fontId="7" numFmtId="0" xfId="0" applyFont="1"/>
    <xf borderId="0" fillId="0" fontId="4" numFmtId="0" xfId="0" applyAlignment="1" applyFont="1">
      <alignment readingOrder="0"/>
    </xf>
    <xf borderId="0" fillId="0" fontId="4" numFmtId="4" xfId="0" applyFont="1" applyNumberFormat="1"/>
    <xf borderId="0" fillId="0" fontId="1" numFmtId="0" xfId="0" applyAlignment="1" applyFont="1">
      <alignment readingOrder="0"/>
    </xf>
    <xf borderId="0" fillId="0" fontId="3" numFmtId="0" xfId="0" applyAlignment="1" applyFont="1">
      <alignment horizontal="center" readingOrder="0"/>
    </xf>
    <xf borderId="0" fillId="0" fontId="8" numFmtId="0" xfId="0" applyAlignment="1" applyFont="1">
      <alignment horizontal="center" readingOrder="0"/>
    </xf>
    <xf borderId="0" fillId="0" fontId="6" numFmtId="0" xfId="0" applyAlignment="1" applyFont="1">
      <alignment horizontal="center" readingOrder="0"/>
    </xf>
    <xf borderId="0" fillId="0" fontId="6" numFmtId="0" xfId="0" applyAlignment="1" applyFont="1">
      <alignment horizontal="center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4.86"/>
    <col customWidth="1" min="2" max="2" width="5.71"/>
    <col customWidth="1" min="3" max="3" width="8.71"/>
    <col customWidth="1" min="4" max="4" width="11.14"/>
    <col customWidth="1" min="5" max="5" width="13.71"/>
    <col customWidth="1" min="6" max="6" width="7.43"/>
    <col customWidth="1" min="7" max="7" width="5.29"/>
    <col customWidth="1" min="8" max="8" width="4.57"/>
    <col customWidth="1" min="9" max="9" width="4.86"/>
    <col customWidth="1" min="10" max="10" width="0.43"/>
    <col customWidth="1" min="11" max="11" width="4.57"/>
    <col customWidth="1" min="12" max="12" width="1.14"/>
    <col customWidth="1" min="13" max="13" width="8.71"/>
    <col customWidth="1" min="14" max="14" width="6.29"/>
    <col customWidth="1" min="15" max="15" width="5.86"/>
    <col customWidth="1" min="16" max="16" width="5.57"/>
    <col customWidth="1" min="17" max="17" width="3.71"/>
    <col customWidth="1" min="18" max="18" width="5.71"/>
    <col customWidth="1" min="19" max="23" width="8.71"/>
    <col customWidth="1" min="24" max="24" width="10.14"/>
  </cols>
  <sheetData>
    <row r="1" ht="14.25" customHeight="1">
      <c r="A1" s="1"/>
      <c r="B1" s="1"/>
      <c r="C1" s="1"/>
      <c r="D1" s="1"/>
      <c r="E1" s="1"/>
      <c r="F1" s="2" t="s">
        <v>0</v>
      </c>
      <c r="G1" s="3"/>
      <c r="H1" s="4"/>
      <c r="I1" s="2" t="s">
        <v>1</v>
      </c>
      <c r="J1" s="3"/>
      <c r="K1" s="3"/>
      <c r="L1" s="3"/>
      <c r="M1" s="4"/>
      <c r="N1" s="5" t="s">
        <v>2</v>
      </c>
      <c r="O1" s="3"/>
      <c r="P1" s="4"/>
      <c r="Q1" s="5" t="s">
        <v>3</v>
      </c>
      <c r="R1" s="3"/>
      <c r="S1" s="4"/>
      <c r="X1" s="6"/>
    </row>
    <row r="2" ht="14.25" customHeight="1">
      <c r="A2" s="7" t="s">
        <v>4</v>
      </c>
      <c r="B2" s="1" t="s">
        <v>5</v>
      </c>
      <c r="C2" s="1"/>
      <c r="D2" s="1"/>
      <c r="E2" s="1"/>
      <c r="F2" s="8" t="s">
        <v>6</v>
      </c>
      <c r="G2" s="1" t="s">
        <v>7</v>
      </c>
      <c r="H2" s="1" t="s">
        <v>8</v>
      </c>
      <c r="I2" s="2" t="s">
        <v>6</v>
      </c>
      <c r="J2" s="4"/>
      <c r="K2" s="2" t="s">
        <v>7</v>
      </c>
      <c r="L2" s="4"/>
      <c r="M2" s="1" t="s">
        <v>8</v>
      </c>
      <c r="N2" s="8" t="s">
        <v>6</v>
      </c>
      <c r="O2" s="1" t="s">
        <v>7</v>
      </c>
      <c r="P2" s="1" t="s">
        <v>8</v>
      </c>
      <c r="Q2" s="9" t="s">
        <v>6</v>
      </c>
      <c r="R2" s="7" t="s">
        <v>7</v>
      </c>
      <c r="S2" s="7" t="s">
        <v>8</v>
      </c>
      <c r="T2" s="10" t="s">
        <v>9</v>
      </c>
      <c r="U2" s="10" t="s">
        <v>10</v>
      </c>
      <c r="V2" s="10" t="s">
        <v>8</v>
      </c>
      <c r="W2" s="11" t="s">
        <v>11</v>
      </c>
      <c r="X2" s="12" t="s">
        <v>12</v>
      </c>
    </row>
    <row r="3" ht="14.25" customHeight="1">
      <c r="A3" s="13"/>
      <c r="B3" s="14">
        <v>1.0</v>
      </c>
      <c r="C3" s="14">
        <v>2022.0</v>
      </c>
      <c r="D3" s="14" t="s">
        <v>13</v>
      </c>
      <c r="E3" s="14" t="s">
        <v>14</v>
      </c>
      <c r="F3" s="15">
        <v>8.0</v>
      </c>
      <c r="G3" s="16">
        <v>12.0</v>
      </c>
      <c r="H3" s="15">
        <f t="shared" ref="H3:H62" si="1">IF(AND(F3="",G3=""),"",SUM(F3:G3))</f>
        <v>20</v>
      </c>
      <c r="I3" s="15"/>
      <c r="K3" s="17"/>
      <c r="M3" s="14" t="str">
        <f t="shared" ref="M3:M62" si="2">IF(AND(I3="",K3=""),"",SUM(I3:L3))</f>
        <v/>
      </c>
      <c r="P3" s="18" t="str">
        <f t="shared" ref="P3:P62" si="3">IF(AND(N3="",O3=""),"",SUM(N3:O3))</f>
        <v/>
      </c>
      <c r="Q3" s="19"/>
      <c r="R3" s="19"/>
      <c r="S3" s="19" t="str">
        <f t="shared" ref="S3:S62" si="4">IF(AND(Q3="",R3=""),"",SUM(Q3:R3))</f>
        <v/>
      </c>
      <c r="T3" s="19">
        <f t="shared" ref="T3:T62" si="5">if(and(H3="",P3=""),"",max(H3,P3))</f>
        <v>20</v>
      </c>
      <c r="U3" s="19" t="str">
        <f t="shared" ref="U3:U62" si="6">if(and(S3="",M3=""),"",max(S3,M3))</f>
        <v/>
      </c>
      <c r="V3" s="19">
        <f t="shared" ref="V3:V62" si="7">sum(T3:U3)</f>
        <v>20</v>
      </c>
      <c r="W3" s="20">
        <f t="shared" ref="W3:W62" si="8">V3*90/83</f>
        <v>21.68674699</v>
      </c>
      <c r="X3" s="6" t="str">
        <f t="shared" ref="X3:X10" si="9">IF(W3&lt;40,"F",IF(W3&lt;52,"E",IF(W3&lt;63,"D",IF(W3&lt;74,"C", IF(W3&lt;85,"B","A")))))</f>
        <v>F</v>
      </c>
    </row>
    <row r="4" ht="14.25" customHeight="1">
      <c r="A4" s="13"/>
      <c r="B4" s="14">
        <v>2.0</v>
      </c>
      <c r="C4" s="14">
        <v>2022.0</v>
      </c>
      <c r="D4" s="14" t="s">
        <v>15</v>
      </c>
      <c r="E4" s="14" t="s">
        <v>16</v>
      </c>
      <c r="F4" s="15">
        <v>16.0</v>
      </c>
      <c r="G4" s="16">
        <v>15.0</v>
      </c>
      <c r="H4" s="15">
        <f t="shared" si="1"/>
        <v>31</v>
      </c>
      <c r="I4" s="16">
        <v>9.5</v>
      </c>
      <c r="K4" s="21">
        <v>24.0</v>
      </c>
      <c r="M4" s="14">
        <f t="shared" si="2"/>
        <v>33.5</v>
      </c>
      <c r="P4" s="18" t="str">
        <f t="shared" si="3"/>
        <v/>
      </c>
      <c r="S4" s="19" t="str">
        <f t="shared" si="4"/>
        <v/>
      </c>
      <c r="T4" s="19">
        <f t="shared" si="5"/>
        <v>31</v>
      </c>
      <c r="U4" s="19">
        <f t="shared" si="6"/>
        <v>33.5</v>
      </c>
      <c r="V4" s="19">
        <f t="shared" si="7"/>
        <v>64.5</v>
      </c>
      <c r="W4" s="20">
        <f t="shared" si="8"/>
        <v>69.93975904</v>
      </c>
      <c r="X4" s="6" t="str">
        <f t="shared" si="9"/>
        <v>C</v>
      </c>
    </row>
    <row r="5" ht="14.25" customHeight="1">
      <c r="A5" s="13"/>
      <c r="B5" s="14">
        <v>3.0</v>
      </c>
      <c r="C5" s="14">
        <v>2022.0</v>
      </c>
      <c r="D5" s="14" t="s">
        <v>17</v>
      </c>
      <c r="E5" s="14" t="s">
        <v>18</v>
      </c>
      <c r="F5" s="15"/>
      <c r="G5" s="15"/>
      <c r="H5" s="15" t="str">
        <f t="shared" si="1"/>
        <v/>
      </c>
      <c r="I5" s="15"/>
      <c r="K5" s="17"/>
      <c r="M5" s="14" t="str">
        <f t="shared" si="2"/>
        <v/>
      </c>
      <c r="P5" s="18" t="str">
        <f t="shared" si="3"/>
        <v/>
      </c>
      <c r="S5" s="19" t="str">
        <f t="shared" si="4"/>
        <v/>
      </c>
      <c r="T5" s="19" t="str">
        <f t="shared" si="5"/>
        <v/>
      </c>
      <c r="U5" s="19" t="str">
        <f t="shared" si="6"/>
        <v/>
      </c>
      <c r="V5" s="19">
        <f t="shared" si="7"/>
        <v>0</v>
      </c>
      <c r="W5" s="20">
        <f t="shared" si="8"/>
        <v>0</v>
      </c>
      <c r="X5" s="6" t="str">
        <f t="shared" si="9"/>
        <v>F</v>
      </c>
    </row>
    <row r="6" ht="14.25" customHeight="1">
      <c r="A6" s="13"/>
      <c r="B6" s="14">
        <v>4.0</v>
      </c>
      <c r="C6" s="14">
        <v>2022.0</v>
      </c>
      <c r="D6" s="14" t="s">
        <v>19</v>
      </c>
      <c r="E6" s="14" t="s">
        <v>20</v>
      </c>
      <c r="F6" s="15">
        <v>23.0</v>
      </c>
      <c r="G6" s="16">
        <v>16.0</v>
      </c>
      <c r="H6" s="15">
        <f t="shared" si="1"/>
        <v>39</v>
      </c>
      <c r="I6" s="16">
        <v>9.0</v>
      </c>
      <c r="K6" s="21">
        <v>24.0</v>
      </c>
      <c r="M6" s="14">
        <f t="shared" si="2"/>
        <v>33</v>
      </c>
      <c r="P6" s="18" t="str">
        <f t="shared" si="3"/>
        <v/>
      </c>
      <c r="S6" s="19" t="str">
        <f t="shared" si="4"/>
        <v/>
      </c>
      <c r="T6" s="19">
        <f t="shared" si="5"/>
        <v>39</v>
      </c>
      <c r="U6" s="19">
        <f t="shared" si="6"/>
        <v>33</v>
      </c>
      <c r="V6" s="19">
        <f t="shared" si="7"/>
        <v>72</v>
      </c>
      <c r="W6" s="20">
        <f t="shared" si="8"/>
        <v>78.07228916</v>
      </c>
      <c r="X6" s="6" t="str">
        <f t="shared" si="9"/>
        <v>B</v>
      </c>
    </row>
    <row r="7" ht="14.25" customHeight="1">
      <c r="A7" s="13"/>
      <c r="B7" s="14">
        <v>5.0</v>
      </c>
      <c r="C7" s="14">
        <v>2022.0</v>
      </c>
      <c r="D7" s="14" t="s">
        <v>21</v>
      </c>
      <c r="E7" s="14" t="s">
        <v>22</v>
      </c>
      <c r="F7" s="15">
        <v>14.0</v>
      </c>
      <c r="G7" s="16">
        <v>11.0</v>
      </c>
      <c r="H7" s="15">
        <f t="shared" si="1"/>
        <v>25</v>
      </c>
      <c r="I7" s="16">
        <v>10.0</v>
      </c>
      <c r="K7" s="17"/>
      <c r="M7" s="14">
        <f t="shared" si="2"/>
        <v>10</v>
      </c>
      <c r="P7" s="18" t="str">
        <f t="shared" si="3"/>
        <v/>
      </c>
      <c r="S7" s="19" t="str">
        <f t="shared" si="4"/>
        <v/>
      </c>
      <c r="T7" s="19">
        <f t="shared" si="5"/>
        <v>25</v>
      </c>
      <c r="U7" s="19">
        <f t="shared" si="6"/>
        <v>10</v>
      </c>
      <c r="V7" s="19">
        <f t="shared" si="7"/>
        <v>35</v>
      </c>
      <c r="W7" s="20">
        <f t="shared" si="8"/>
        <v>37.95180723</v>
      </c>
      <c r="X7" s="6" t="str">
        <f t="shared" si="9"/>
        <v>F</v>
      </c>
    </row>
    <row r="8" ht="14.25" customHeight="1">
      <c r="A8" s="13"/>
      <c r="B8" s="14">
        <v>6.0</v>
      </c>
      <c r="C8" s="14">
        <v>2022.0</v>
      </c>
      <c r="D8" s="14" t="s">
        <v>23</v>
      </c>
      <c r="E8" s="14" t="s">
        <v>24</v>
      </c>
      <c r="F8" s="15">
        <v>23.0</v>
      </c>
      <c r="G8" s="16">
        <v>18.0</v>
      </c>
      <c r="H8" s="15">
        <f t="shared" si="1"/>
        <v>41</v>
      </c>
      <c r="I8" s="16">
        <v>6.0</v>
      </c>
      <c r="K8" s="21">
        <v>24.0</v>
      </c>
      <c r="M8" s="14">
        <f t="shared" si="2"/>
        <v>30</v>
      </c>
      <c r="P8" s="18" t="str">
        <f t="shared" si="3"/>
        <v/>
      </c>
      <c r="S8" s="19" t="str">
        <f t="shared" si="4"/>
        <v/>
      </c>
      <c r="T8" s="19">
        <f t="shared" si="5"/>
        <v>41</v>
      </c>
      <c r="U8" s="19">
        <f t="shared" si="6"/>
        <v>30</v>
      </c>
      <c r="V8" s="19">
        <f t="shared" si="7"/>
        <v>71</v>
      </c>
      <c r="W8" s="20">
        <f t="shared" si="8"/>
        <v>76.98795181</v>
      </c>
      <c r="X8" s="6" t="str">
        <f t="shared" si="9"/>
        <v>B</v>
      </c>
    </row>
    <row r="9" ht="14.25" customHeight="1">
      <c r="A9" s="13"/>
      <c r="B9" s="14">
        <v>7.0</v>
      </c>
      <c r="C9" s="14">
        <v>2022.0</v>
      </c>
      <c r="D9" s="14" t="s">
        <v>25</v>
      </c>
      <c r="E9" s="14" t="s">
        <v>26</v>
      </c>
      <c r="F9" s="15"/>
      <c r="G9" s="15"/>
      <c r="H9" s="15" t="str">
        <f t="shared" si="1"/>
        <v/>
      </c>
      <c r="I9" s="15"/>
      <c r="K9" s="17"/>
      <c r="M9" s="14" t="str">
        <f t="shared" si="2"/>
        <v/>
      </c>
      <c r="P9" s="18" t="str">
        <f t="shared" si="3"/>
        <v/>
      </c>
      <c r="S9" s="19" t="str">
        <f t="shared" si="4"/>
        <v/>
      </c>
      <c r="T9" s="19" t="str">
        <f t="shared" si="5"/>
        <v/>
      </c>
      <c r="U9" s="19" t="str">
        <f t="shared" si="6"/>
        <v/>
      </c>
      <c r="V9" s="19">
        <f t="shared" si="7"/>
        <v>0</v>
      </c>
      <c r="W9" s="20">
        <f t="shared" si="8"/>
        <v>0</v>
      </c>
      <c r="X9" s="6" t="str">
        <f t="shared" si="9"/>
        <v>F</v>
      </c>
    </row>
    <row r="10" ht="14.25" customHeight="1">
      <c r="A10" s="13"/>
      <c r="B10" s="14">
        <v>8.0</v>
      </c>
      <c r="C10" s="14">
        <v>2022.0</v>
      </c>
      <c r="D10" s="14" t="s">
        <v>27</v>
      </c>
      <c r="E10" s="14" t="s">
        <v>28</v>
      </c>
      <c r="F10" s="15">
        <v>12.0</v>
      </c>
      <c r="G10" s="16">
        <v>15.0</v>
      </c>
      <c r="H10" s="15">
        <f t="shared" si="1"/>
        <v>27</v>
      </c>
      <c r="I10" s="16">
        <v>10.0</v>
      </c>
      <c r="K10" s="17"/>
      <c r="M10" s="14">
        <f t="shared" si="2"/>
        <v>10</v>
      </c>
      <c r="P10" s="18" t="str">
        <f t="shared" si="3"/>
        <v/>
      </c>
      <c r="S10" s="19" t="str">
        <f t="shared" si="4"/>
        <v/>
      </c>
      <c r="T10" s="19">
        <f t="shared" si="5"/>
        <v>27</v>
      </c>
      <c r="U10" s="19">
        <f t="shared" si="6"/>
        <v>10</v>
      </c>
      <c r="V10" s="19">
        <f t="shared" si="7"/>
        <v>37</v>
      </c>
      <c r="W10" s="20">
        <f t="shared" si="8"/>
        <v>40.12048193</v>
      </c>
      <c r="X10" s="6" t="str">
        <f t="shared" si="9"/>
        <v>E</v>
      </c>
    </row>
    <row r="11" ht="14.25" customHeight="1">
      <c r="A11" s="13"/>
      <c r="B11" s="14">
        <v>9.0</v>
      </c>
      <c r="C11" s="14">
        <v>2022.0</v>
      </c>
      <c r="D11" s="14" t="s">
        <v>29</v>
      </c>
      <c r="E11" s="14" t="s">
        <v>30</v>
      </c>
      <c r="F11" s="15">
        <v>10.0</v>
      </c>
      <c r="G11" s="16">
        <v>19.0</v>
      </c>
      <c r="H11" s="15">
        <f t="shared" si="1"/>
        <v>29</v>
      </c>
      <c r="I11" s="16">
        <v>8.0</v>
      </c>
      <c r="K11" s="21">
        <v>20.0</v>
      </c>
      <c r="M11" s="14">
        <f t="shared" si="2"/>
        <v>28</v>
      </c>
      <c r="P11" s="18" t="str">
        <f t="shared" si="3"/>
        <v/>
      </c>
      <c r="R11" s="19">
        <v>2.0</v>
      </c>
      <c r="S11" s="19">
        <f t="shared" si="4"/>
        <v>2</v>
      </c>
      <c r="T11" s="19">
        <f t="shared" si="5"/>
        <v>29</v>
      </c>
      <c r="U11" s="19">
        <f t="shared" si="6"/>
        <v>28</v>
      </c>
      <c r="V11" s="19">
        <f t="shared" si="7"/>
        <v>57</v>
      </c>
      <c r="W11" s="20">
        <f t="shared" si="8"/>
        <v>61.80722892</v>
      </c>
      <c r="X11" s="22" t="s">
        <v>31</v>
      </c>
    </row>
    <row r="12" ht="14.25" customHeight="1">
      <c r="A12" s="13"/>
      <c r="B12" s="14">
        <v>10.0</v>
      </c>
      <c r="C12" s="14">
        <v>2022.0</v>
      </c>
      <c r="D12" s="14" t="s">
        <v>32</v>
      </c>
      <c r="E12" s="14" t="s">
        <v>33</v>
      </c>
      <c r="F12" s="15">
        <v>11.0</v>
      </c>
      <c r="G12" s="16">
        <v>14.0</v>
      </c>
      <c r="H12" s="15">
        <f t="shared" si="1"/>
        <v>25</v>
      </c>
      <c r="I12" s="16">
        <v>8.0</v>
      </c>
      <c r="K12" s="21">
        <v>10.0</v>
      </c>
      <c r="M12" s="14">
        <f t="shared" si="2"/>
        <v>18</v>
      </c>
      <c r="P12" s="18" t="str">
        <f t="shared" si="3"/>
        <v/>
      </c>
      <c r="Q12" s="19">
        <v>6.0</v>
      </c>
      <c r="R12" s="19">
        <v>25.0</v>
      </c>
      <c r="S12" s="19">
        <f t="shared" si="4"/>
        <v>31</v>
      </c>
      <c r="T12" s="19">
        <f t="shared" si="5"/>
        <v>25</v>
      </c>
      <c r="U12" s="19">
        <f t="shared" si="6"/>
        <v>31</v>
      </c>
      <c r="V12" s="19">
        <f t="shared" si="7"/>
        <v>56</v>
      </c>
      <c r="W12" s="20">
        <f t="shared" si="8"/>
        <v>60.72289157</v>
      </c>
      <c r="X12" s="6" t="str">
        <f t="shared" ref="X12:X17" si="10">IF(W12&lt;40,"F",IF(W12&lt;52,"E",IF(W12&lt;63,"D",IF(W12&lt;74,"C", IF(W12&lt;85,"B","A")))))</f>
        <v>D</v>
      </c>
    </row>
    <row r="13" ht="14.25" customHeight="1">
      <c r="A13" s="13"/>
      <c r="B13" s="14">
        <v>11.0</v>
      </c>
      <c r="C13" s="14">
        <v>2022.0</v>
      </c>
      <c r="D13" s="14" t="s">
        <v>34</v>
      </c>
      <c r="E13" s="14" t="s">
        <v>35</v>
      </c>
      <c r="F13" s="15">
        <v>22.0</v>
      </c>
      <c r="G13" s="16">
        <v>20.0</v>
      </c>
      <c r="H13" s="15">
        <f t="shared" si="1"/>
        <v>42</v>
      </c>
      <c r="I13" s="16">
        <v>6.5</v>
      </c>
      <c r="K13" s="21">
        <v>20.0</v>
      </c>
      <c r="M13" s="14">
        <f t="shared" si="2"/>
        <v>26.5</v>
      </c>
      <c r="P13" s="18" t="str">
        <f t="shared" si="3"/>
        <v/>
      </c>
      <c r="S13" s="19" t="str">
        <f t="shared" si="4"/>
        <v/>
      </c>
      <c r="T13" s="19">
        <f t="shared" si="5"/>
        <v>42</v>
      </c>
      <c r="U13" s="19">
        <f t="shared" si="6"/>
        <v>26.5</v>
      </c>
      <c r="V13" s="19">
        <f t="shared" si="7"/>
        <v>68.5</v>
      </c>
      <c r="W13" s="20">
        <f t="shared" si="8"/>
        <v>74.27710843</v>
      </c>
      <c r="X13" s="6" t="str">
        <f t="shared" si="10"/>
        <v>B</v>
      </c>
    </row>
    <row r="14" ht="14.25" customHeight="1">
      <c r="A14" s="13"/>
      <c r="B14" s="14">
        <v>12.0</v>
      </c>
      <c r="C14" s="14">
        <v>2022.0</v>
      </c>
      <c r="D14" s="14" t="s">
        <v>36</v>
      </c>
      <c r="E14" s="14" t="s">
        <v>37</v>
      </c>
      <c r="F14" s="15">
        <v>15.0</v>
      </c>
      <c r="G14" s="16">
        <v>18.0</v>
      </c>
      <c r="H14" s="15">
        <f t="shared" si="1"/>
        <v>33</v>
      </c>
      <c r="I14" s="16">
        <v>8.0</v>
      </c>
      <c r="K14" s="17"/>
      <c r="M14" s="14">
        <f t="shared" si="2"/>
        <v>8</v>
      </c>
      <c r="P14" s="18" t="str">
        <f t="shared" si="3"/>
        <v/>
      </c>
      <c r="Q14" s="19">
        <v>6.0</v>
      </c>
      <c r="R14" s="19">
        <v>10.0</v>
      </c>
      <c r="S14" s="19">
        <f t="shared" si="4"/>
        <v>16</v>
      </c>
      <c r="T14" s="19">
        <f t="shared" si="5"/>
        <v>33</v>
      </c>
      <c r="U14" s="19">
        <f t="shared" si="6"/>
        <v>16</v>
      </c>
      <c r="V14" s="19">
        <f t="shared" si="7"/>
        <v>49</v>
      </c>
      <c r="W14" s="20">
        <f t="shared" si="8"/>
        <v>53.13253012</v>
      </c>
      <c r="X14" s="6" t="str">
        <f t="shared" si="10"/>
        <v>D</v>
      </c>
    </row>
    <row r="15" ht="14.25" customHeight="1">
      <c r="A15" s="13"/>
      <c r="B15" s="14">
        <v>13.0</v>
      </c>
      <c r="C15" s="14">
        <v>2022.0</v>
      </c>
      <c r="D15" s="14" t="s">
        <v>38</v>
      </c>
      <c r="E15" s="14" t="s">
        <v>39</v>
      </c>
      <c r="F15" s="15">
        <v>22.0</v>
      </c>
      <c r="G15" s="16">
        <v>14.0</v>
      </c>
      <c r="H15" s="15">
        <f t="shared" si="1"/>
        <v>36</v>
      </c>
      <c r="I15" s="15"/>
      <c r="K15" s="17"/>
      <c r="M15" s="14" t="str">
        <f t="shared" si="2"/>
        <v/>
      </c>
      <c r="P15" s="18" t="str">
        <f t="shared" si="3"/>
        <v/>
      </c>
      <c r="Q15" s="19">
        <v>0.0</v>
      </c>
      <c r="R15" s="19">
        <v>23.0</v>
      </c>
      <c r="S15" s="19">
        <f t="shared" si="4"/>
        <v>23</v>
      </c>
      <c r="T15" s="19">
        <f t="shared" si="5"/>
        <v>36</v>
      </c>
      <c r="U15" s="19">
        <f t="shared" si="6"/>
        <v>23</v>
      </c>
      <c r="V15" s="19">
        <f t="shared" si="7"/>
        <v>59</v>
      </c>
      <c r="W15" s="20">
        <f t="shared" si="8"/>
        <v>63.97590361</v>
      </c>
      <c r="X15" s="6" t="str">
        <f t="shared" si="10"/>
        <v>C</v>
      </c>
    </row>
    <row r="16" ht="14.25" customHeight="1">
      <c r="A16" s="13"/>
      <c r="B16" s="14">
        <v>14.0</v>
      </c>
      <c r="C16" s="14">
        <v>2022.0</v>
      </c>
      <c r="D16" s="14" t="s">
        <v>40</v>
      </c>
      <c r="E16" s="14" t="s">
        <v>41</v>
      </c>
      <c r="F16" s="15"/>
      <c r="G16" s="15"/>
      <c r="H16" s="15" t="str">
        <f t="shared" si="1"/>
        <v/>
      </c>
      <c r="I16" s="15"/>
      <c r="K16" s="17"/>
      <c r="M16" s="14" t="str">
        <f t="shared" si="2"/>
        <v/>
      </c>
      <c r="P16" s="18" t="str">
        <f t="shared" si="3"/>
        <v/>
      </c>
      <c r="S16" s="19" t="str">
        <f t="shared" si="4"/>
        <v/>
      </c>
      <c r="T16" s="19" t="str">
        <f t="shared" si="5"/>
        <v/>
      </c>
      <c r="U16" s="19" t="str">
        <f t="shared" si="6"/>
        <v/>
      </c>
      <c r="V16" s="19">
        <f t="shared" si="7"/>
        <v>0</v>
      </c>
      <c r="W16" s="20">
        <f t="shared" si="8"/>
        <v>0</v>
      </c>
      <c r="X16" s="6" t="str">
        <f t="shared" si="10"/>
        <v>F</v>
      </c>
    </row>
    <row r="17" ht="14.25" customHeight="1">
      <c r="A17" s="13" t="s">
        <v>42</v>
      </c>
      <c r="B17" s="14">
        <v>15.0</v>
      </c>
      <c r="C17" s="14">
        <v>2022.0</v>
      </c>
      <c r="D17" s="14" t="s">
        <v>43</v>
      </c>
      <c r="E17" s="14" t="s">
        <v>44</v>
      </c>
      <c r="F17" s="15" t="s">
        <v>45</v>
      </c>
      <c r="G17" s="15"/>
      <c r="H17" s="15">
        <f t="shared" si="1"/>
        <v>0</v>
      </c>
      <c r="I17" s="15"/>
      <c r="K17" s="17"/>
      <c r="M17" s="14" t="str">
        <f t="shared" si="2"/>
        <v/>
      </c>
      <c r="P17" s="18" t="str">
        <f t="shared" si="3"/>
        <v/>
      </c>
      <c r="S17" s="19" t="str">
        <f t="shared" si="4"/>
        <v/>
      </c>
      <c r="T17" s="19">
        <f t="shared" si="5"/>
        <v>0</v>
      </c>
      <c r="U17" s="19" t="str">
        <f t="shared" si="6"/>
        <v/>
      </c>
      <c r="V17" s="19">
        <f t="shared" si="7"/>
        <v>0</v>
      </c>
      <c r="W17" s="20">
        <f t="shared" si="8"/>
        <v>0</v>
      </c>
      <c r="X17" s="6" t="str">
        <f t="shared" si="10"/>
        <v>F</v>
      </c>
    </row>
    <row r="18" ht="14.25" customHeight="1">
      <c r="A18" s="13"/>
      <c r="B18" s="14">
        <v>16.0</v>
      </c>
      <c r="C18" s="14">
        <v>2022.0</v>
      </c>
      <c r="D18" s="14" t="s">
        <v>46</v>
      </c>
      <c r="E18" s="14" t="s">
        <v>47</v>
      </c>
      <c r="F18" s="15">
        <v>23.0</v>
      </c>
      <c r="G18" s="16">
        <v>13.0</v>
      </c>
      <c r="H18" s="15">
        <f t="shared" si="1"/>
        <v>36</v>
      </c>
      <c r="I18" s="16">
        <v>7.0</v>
      </c>
      <c r="K18" s="21">
        <v>24.0</v>
      </c>
      <c r="M18" s="14">
        <f t="shared" si="2"/>
        <v>31</v>
      </c>
      <c r="P18" s="18" t="str">
        <f t="shared" si="3"/>
        <v/>
      </c>
      <c r="R18" s="19">
        <v>2.0</v>
      </c>
      <c r="S18" s="19">
        <f t="shared" si="4"/>
        <v>2</v>
      </c>
      <c r="T18" s="19">
        <f t="shared" si="5"/>
        <v>36</v>
      </c>
      <c r="U18" s="19">
        <f t="shared" si="6"/>
        <v>31</v>
      </c>
      <c r="V18" s="19">
        <f t="shared" si="7"/>
        <v>67</v>
      </c>
      <c r="W18" s="20">
        <f t="shared" si="8"/>
        <v>72.65060241</v>
      </c>
      <c r="X18" s="22" t="s">
        <v>48</v>
      </c>
    </row>
    <row r="19" ht="14.25" customHeight="1">
      <c r="A19" s="13"/>
      <c r="B19" s="14">
        <v>17.0</v>
      </c>
      <c r="C19" s="14">
        <v>2022.0</v>
      </c>
      <c r="D19" s="14" t="s">
        <v>49</v>
      </c>
      <c r="E19" s="14" t="s">
        <v>30</v>
      </c>
      <c r="F19" s="15">
        <v>0.0</v>
      </c>
      <c r="G19" s="16">
        <v>5.0</v>
      </c>
      <c r="H19" s="15">
        <f t="shared" si="1"/>
        <v>5</v>
      </c>
      <c r="I19" s="15"/>
      <c r="K19" s="17"/>
      <c r="M19" s="14" t="str">
        <f t="shared" si="2"/>
        <v/>
      </c>
      <c r="P19" s="18" t="str">
        <f t="shared" si="3"/>
        <v/>
      </c>
      <c r="S19" s="19" t="str">
        <f t="shared" si="4"/>
        <v/>
      </c>
      <c r="T19" s="19">
        <f t="shared" si="5"/>
        <v>5</v>
      </c>
      <c r="U19" s="19" t="str">
        <f t="shared" si="6"/>
        <v/>
      </c>
      <c r="V19" s="19">
        <f t="shared" si="7"/>
        <v>5</v>
      </c>
      <c r="W19" s="20">
        <f t="shared" si="8"/>
        <v>5.421686747</v>
      </c>
      <c r="X19" s="23" t="s">
        <v>45</v>
      </c>
    </row>
    <row r="20" ht="14.25" customHeight="1">
      <c r="A20" s="13"/>
      <c r="B20" s="14">
        <v>18.0</v>
      </c>
      <c r="C20" s="14">
        <v>2022.0</v>
      </c>
      <c r="D20" s="14" t="s">
        <v>50</v>
      </c>
      <c r="E20" s="14" t="s">
        <v>51</v>
      </c>
      <c r="F20" s="15"/>
      <c r="G20" s="16">
        <v>18.0</v>
      </c>
      <c r="H20" s="15">
        <f t="shared" si="1"/>
        <v>18</v>
      </c>
      <c r="I20" s="15"/>
      <c r="K20" s="17"/>
      <c r="M20" s="14" t="str">
        <f t="shared" si="2"/>
        <v/>
      </c>
      <c r="P20" s="18" t="str">
        <f t="shared" si="3"/>
        <v/>
      </c>
      <c r="S20" s="19" t="str">
        <f t="shared" si="4"/>
        <v/>
      </c>
      <c r="T20" s="19">
        <f t="shared" si="5"/>
        <v>18</v>
      </c>
      <c r="U20" s="19" t="str">
        <f t="shared" si="6"/>
        <v/>
      </c>
      <c r="V20" s="19">
        <f t="shared" si="7"/>
        <v>18</v>
      </c>
      <c r="W20" s="20">
        <f t="shared" si="8"/>
        <v>19.51807229</v>
      </c>
      <c r="X20" s="6" t="str">
        <f>IF(W20&lt;40,"F",IF(W20&lt;52,"E",IF(W20&lt;63,"D",IF(W20&lt;74,"C", IF(W20&lt;85,"B","A")))))</f>
        <v>F</v>
      </c>
    </row>
    <row r="21" ht="14.25" customHeight="1">
      <c r="A21" s="13"/>
      <c r="B21" s="14">
        <v>19.0</v>
      </c>
      <c r="C21" s="14">
        <v>2022.0</v>
      </c>
      <c r="D21" s="14" t="s">
        <v>52</v>
      </c>
      <c r="E21" s="14" t="s">
        <v>53</v>
      </c>
      <c r="F21" s="15">
        <v>0.0</v>
      </c>
      <c r="G21" s="15"/>
      <c r="H21" s="15">
        <f t="shared" si="1"/>
        <v>0</v>
      </c>
      <c r="I21" s="16">
        <v>5.0</v>
      </c>
      <c r="K21" s="17"/>
      <c r="M21" s="14">
        <f t="shared" si="2"/>
        <v>5</v>
      </c>
      <c r="P21" s="18" t="str">
        <f t="shared" si="3"/>
        <v/>
      </c>
      <c r="S21" s="19" t="str">
        <f t="shared" si="4"/>
        <v/>
      </c>
      <c r="T21" s="19">
        <f t="shared" si="5"/>
        <v>0</v>
      </c>
      <c r="U21" s="19">
        <f t="shared" si="6"/>
        <v>5</v>
      </c>
      <c r="V21" s="19">
        <f t="shared" si="7"/>
        <v>5</v>
      </c>
      <c r="W21" s="20">
        <f t="shared" si="8"/>
        <v>5.421686747</v>
      </c>
      <c r="X21" s="23" t="s">
        <v>45</v>
      </c>
    </row>
    <row r="22" ht="14.25" customHeight="1">
      <c r="A22" s="13"/>
      <c r="B22" s="14">
        <v>20.0</v>
      </c>
      <c r="C22" s="14">
        <v>2022.0</v>
      </c>
      <c r="D22" s="14" t="s">
        <v>15</v>
      </c>
      <c r="E22" s="14" t="s">
        <v>54</v>
      </c>
      <c r="F22" s="15">
        <v>14.0</v>
      </c>
      <c r="G22" s="15"/>
      <c r="H22" s="15">
        <f t="shared" si="1"/>
        <v>14</v>
      </c>
      <c r="I22" s="15"/>
      <c r="K22" s="17"/>
      <c r="M22" s="14" t="str">
        <f t="shared" si="2"/>
        <v/>
      </c>
      <c r="P22" s="18" t="str">
        <f t="shared" si="3"/>
        <v/>
      </c>
      <c r="S22" s="19" t="str">
        <f t="shared" si="4"/>
        <v/>
      </c>
      <c r="T22" s="19">
        <f t="shared" si="5"/>
        <v>14</v>
      </c>
      <c r="U22" s="19" t="str">
        <f t="shared" si="6"/>
        <v/>
      </c>
      <c r="V22" s="19">
        <f t="shared" si="7"/>
        <v>14</v>
      </c>
      <c r="W22" s="20">
        <f t="shared" si="8"/>
        <v>15.18072289</v>
      </c>
      <c r="X22" s="6" t="str">
        <f t="shared" ref="X22:X43" si="11">IF(W22&lt;40,"F",IF(W22&lt;52,"E",IF(W22&lt;63,"D",IF(W22&lt;74,"C", IF(W22&lt;85,"B","A")))))</f>
        <v>F</v>
      </c>
    </row>
    <row r="23" ht="14.25" customHeight="1">
      <c r="A23" s="13"/>
      <c r="B23" s="14">
        <v>21.0</v>
      </c>
      <c r="C23" s="14">
        <v>2022.0</v>
      </c>
      <c r="D23" s="14" t="s">
        <v>38</v>
      </c>
      <c r="E23" s="14" t="s">
        <v>55</v>
      </c>
      <c r="F23" s="15">
        <v>6.0</v>
      </c>
      <c r="G23" s="16">
        <v>11.0</v>
      </c>
      <c r="H23" s="15">
        <f t="shared" si="1"/>
        <v>17</v>
      </c>
      <c r="I23" s="16">
        <v>8.5</v>
      </c>
      <c r="K23" s="17"/>
      <c r="M23" s="14">
        <f t="shared" si="2"/>
        <v>8.5</v>
      </c>
      <c r="P23" s="18" t="str">
        <f t="shared" si="3"/>
        <v/>
      </c>
      <c r="S23" s="19" t="str">
        <f t="shared" si="4"/>
        <v/>
      </c>
      <c r="T23" s="19">
        <f t="shared" si="5"/>
        <v>17</v>
      </c>
      <c r="U23" s="19">
        <f t="shared" si="6"/>
        <v>8.5</v>
      </c>
      <c r="V23" s="19">
        <f t="shared" si="7"/>
        <v>25.5</v>
      </c>
      <c r="W23" s="20">
        <f t="shared" si="8"/>
        <v>27.65060241</v>
      </c>
      <c r="X23" s="6" t="str">
        <f t="shared" si="11"/>
        <v>F</v>
      </c>
    </row>
    <row r="24" ht="14.25" customHeight="1">
      <c r="A24" s="13"/>
      <c r="B24" s="14">
        <v>22.0</v>
      </c>
      <c r="C24" s="14">
        <v>2022.0</v>
      </c>
      <c r="D24" s="14" t="s">
        <v>56</v>
      </c>
      <c r="E24" s="14" t="s">
        <v>57</v>
      </c>
      <c r="F24" s="15">
        <v>0.0</v>
      </c>
      <c r="G24" s="15"/>
      <c r="H24" s="15">
        <f t="shared" si="1"/>
        <v>0</v>
      </c>
      <c r="I24" s="15"/>
      <c r="K24" s="17"/>
      <c r="M24" s="14" t="str">
        <f t="shared" si="2"/>
        <v/>
      </c>
      <c r="P24" s="18" t="str">
        <f t="shared" si="3"/>
        <v/>
      </c>
      <c r="S24" s="19" t="str">
        <f t="shared" si="4"/>
        <v/>
      </c>
      <c r="T24" s="19">
        <f t="shared" si="5"/>
        <v>0</v>
      </c>
      <c r="U24" s="19" t="str">
        <f t="shared" si="6"/>
        <v/>
      </c>
      <c r="V24" s="19">
        <f t="shared" si="7"/>
        <v>0</v>
      </c>
      <c r="W24" s="20">
        <f t="shared" si="8"/>
        <v>0</v>
      </c>
      <c r="X24" s="6" t="str">
        <f t="shared" si="11"/>
        <v>F</v>
      </c>
    </row>
    <row r="25" ht="14.25" customHeight="1">
      <c r="A25" s="13"/>
      <c r="B25" s="14">
        <v>23.0</v>
      </c>
      <c r="C25" s="14">
        <v>2022.0</v>
      </c>
      <c r="D25" s="14" t="s">
        <v>58</v>
      </c>
      <c r="E25" s="14" t="s">
        <v>59</v>
      </c>
      <c r="F25" s="15"/>
      <c r="G25" s="15"/>
      <c r="H25" s="15" t="str">
        <f t="shared" si="1"/>
        <v/>
      </c>
      <c r="I25" s="15"/>
      <c r="K25" s="17"/>
      <c r="M25" s="14" t="str">
        <f t="shared" si="2"/>
        <v/>
      </c>
      <c r="P25" s="18" t="str">
        <f t="shared" si="3"/>
        <v/>
      </c>
      <c r="S25" s="19" t="str">
        <f t="shared" si="4"/>
        <v/>
      </c>
      <c r="T25" s="19" t="str">
        <f t="shared" si="5"/>
        <v/>
      </c>
      <c r="U25" s="19" t="str">
        <f t="shared" si="6"/>
        <v/>
      </c>
      <c r="V25" s="19">
        <f t="shared" si="7"/>
        <v>0</v>
      </c>
      <c r="W25" s="20">
        <f t="shared" si="8"/>
        <v>0</v>
      </c>
      <c r="X25" s="6" t="str">
        <f t="shared" si="11"/>
        <v>F</v>
      </c>
    </row>
    <row r="26" ht="14.25" customHeight="1">
      <c r="A26" s="13" t="s">
        <v>42</v>
      </c>
      <c r="B26" s="14">
        <v>24.0</v>
      </c>
      <c r="C26" s="14">
        <v>2022.0</v>
      </c>
      <c r="D26" s="14" t="s">
        <v>60</v>
      </c>
      <c r="E26" s="14" t="s">
        <v>61</v>
      </c>
      <c r="F26" s="15">
        <v>25.0</v>
      </c>
      <c r="G26" s="16">
        <v>20.0</v>
      </c>
      <c r="H26" s="15">
        <f t="shared" si="1"/>
        <v>45</v>
      </c>
      <c r="I26" s="16">
        <v>13.0</v>
      </c>
      <c r="K26" s="21">
        <v>25.0</v>
      </c>
      <c r="M26" s="14">
        <f t="shared" si="2"/>
        <v>38</v>
      </c>
      <c r="P26" s="18" t="str">
        <f t="shared" si="3"/>
        <v/>
      </c>
      <c r="S26" s="19" t="str">
        <f t="shared" si="4"/>
        <v/>
      </c>
      <c r="T26" s="19">
        <f t="shared" si="5"/>
        <v>45</v>
      </c>
      <c r="U26" s="19">
        <f t="shared" si="6"/>
        <v>38</v>
      </c>
      <c r="V26" s="19">
        <f t="shared" si="7"/>
        <v>83</v>
      </c>
      <c r="W26" s="20">
        <f t="shared" si="8"/>
        <v>90</v>
      </c>
      <c r="X26" s="6" t="str">
        <f t="shared" si="11"/>
        <v>A</v>
      </c>
    </row>
    <row r="27" ht="14.25" customHeight="1">
      <c r="A27" s="13"/>
      <c r="B27" s="14">
        <v>25.0</v>
      </c>
      <c r="C27" s="14">
        <v>2022.0</v>
      </c>
      <c r="D27" s="14" t="s">
        <v>62</v>
      </c>
      <c r="E27" s="14" t="s">
        <v>63</v>
      </c>
      <c r="F27" s="15"/>
      <c r="G27" s="15"/>
      <c r="H27" s="15" t="str">
        <f t="shared" si="1"/>
        <v/>
      </c>
      <c r="I27" s="16">
        <v>6.5</v>
      </c>
      <c r="K27" s="17"/>
      <c r="M27" s="14">
        <f t="shared" si="2"/>
        <v>6.5</v>
      </c>
      <c r="P27" s="18" t="str">
        <f t="shared" si="3"/>
        <v/>
      </c>
      <c r="S27" s="19" t="str">
        <f t="shared" si="4"/>
        <v/>
      </c>
      <c r="T27" s="19" t="str">
        <f t="shared" si="5"/>
        <v/>
      </c>
      <c r="U27" s="19">
        <f t="shared" si="6"/>
        <v>6.5</v>
      </c>
      <c r="V27" s="19">
        <f t="shared" si="7"/>
        <v>6.5</v>
      </c>
      <c r="W27" s="20">
        <f t="shared" si="8"/>
        <v>7.048192771</v>
      </c>
      <c r="X27" s="6" t="str">
        <f t="shared" si="11"/>
        <v>F</v>
      </c>
    </row>
    <row r="28" ht="14.25" customHeight="1">
      <c r="A28" s="13"/>
      <c r="B28" s="14">
        <v>26.0</v>
      </c>
      <c r="C28" s="14">
        <v>2022.0</v>
      </c>
      <c r="D28" s="14" t="s">
        <v>64</v>
      </c>
      <c r="E28" s="14" t="s">
        <v>65</v>
      </c>
      <c r="F28" s="15">
        <v>15.0</v>
      </c>
      <c r="G28" s="16">
        <v>18.0</v>
      </c>
      <c r="H28" s="15">
        <f t="shared" si="1"/>
        <v>33</v>
      </c>
      <c r="I28" s="16">
        <v>7.0</v>
      </c>
      <c r="K28" s="21">
        <v>25.0</v>
      </c>
      <c r="M28" s="14">
        <f t="shared" si="2"/>
        <v>32</v>
      </c>
      <c r="P28" s="18" t="str">
        <f t="shared" si="3"/>
        <v/>
      </c>
      <c r="S28" s="19" t="str">
        <f t="shared" si="4"/>
        <v/>
      </c>
      <c r="T28" s="19">
        <f t="shared" si="5"/>
        <v>33</v>
      </c>
      <c r="U28" s="19">
        <f t="shared" si="6"/>
        <v>32</v>
      </c>
      <c r="V28" s="19">
        <f t="shared" si="7"/>
        <v>65</v>
      </c>
      <c r="W28" s="20">
        <f t="shared" si="8"/>
        <v>70.48192771</v>
      </c>
      <c r="X28" s="6" t="str">
        <f t="shared" si="11"/>
        <v>C</v>
      </c>
    </row>
    <row r="29" ht="14.25" customHeight="1">
      <c r="A29" s="13"/>
      <c r="B29" s="14">
        <v>27.0</v>
      </c>
      <c r="C29" s="14">
        <v>2022.0</v>
      </c>
      <c r="D29" s="14" t="s">
        <v>66</v>
      </c>
      <c r="E29" s="14" t="s">
        <v>67</v>
      </c>
      <c r="F29" s="15"/>
      <c r="G29" s="15"/>
      <c r="H29" s="15" t="str">
        <f t="shared" si="1"/>
        <v/>
      </c>
      <c r="I29" s="15"/>
      <c r="K29" s="17"/>
      <c r="M29" s="14" t="str">
        <f t="shared" si="2"/>
        <v/>
      </c>
      <c r="P29" s="18" t="str">
        <f t="shared" si="3"/>
        <v/>
      </c>
      <c r="S29" s="19" t="str">
        <f t="shared" si="4"/>
        <v/>
      </c>
      <c r="T29" s="19" t="str">
        <f t="shared" si="5"/>
        <v/>
      </c>
      <c r="U29" s="19" t="str">
        <f t="shared" si="6"/>
        <v/>
      </c>
      <c r="V29" s="19">
        <f t="shared" si="7"/>
        <v>0</v>
      </c>
      <c r="W29" s="20">
        <f t="shared" si="8"/>
        <v>0</v>
      </c>
      <c r="X29" s="6" t="str">
        <f t="shared" si="11"/>
        <v>F</v>
      </c>
    </row>
    <row r="30" ht="14.25" customHeight="1">
      <c r="A30" s="13"/>
      <c r="B30" s="14">
        <v>28.0</v>
      </c>
      <c r="C30" s="14">
        <v>2022.0</v>
      </c>
      <c r="D30" s="14" t="s">
        <v>68</v>
      </c>
      <c r="E30" s="14" t="s">
        <v>69</v>
      </c>
      <c r="F30" s="15">
        <v>22.0</v>
      </c>
      <c r="G30" s="16">
        <v>20.0</v>
      </c>
      <c r="H30" s="15">
        <f t="shared" si="1"/>
        <v>42</v>
      </c>
      <c r="I30" s="16">
        <v>9.5</v>
      </c>
      <c r="K30" s="17"/>
      <c r="M30" s="14">
        <f t="shared" si="2"/>
        <v>9.5</v>
      </c>
      <c r="P30" s="18" t="str">
        <f t="shared" si="3"/>
        <v/>
      </c>
      <c r="Q30" s="19">
        <v>7.0</v>
      </c>
      <c r="R30" s="19">
        <v>12.0</v>
      </c>
      <c r="S30" s="19">
        <f t="shared" si="4"/>
        <v>19</v>
      </c>
      <c r="T30" s="19">
        <f t="shared" si="5"/>
        <v>42</v>
      </c>
      <c r="U30" s="19">
        <f t="shared" si="6"/>
        <v>19</v>
      </c>
      <c r="V30" s="19">
        <f t="shared" si="7"/>
        <v>61</v>
      </c>
      <c r="W30" s="20">
        <f t="shared" si="8"/>
        <v>66.14457831</v>
      </c>
      <c r="X30" s="6" t="str">
        <f t="shared" si="11"/>
        <v>C</v>
      </c>
    </row>
    <row r="31" ht="14.25" customHeight="1">
      <c r="A31" s="13"/>
      <c r="B31" s="14">
        <v>29.0</v>
      </c>
      <c r="C31" s="14">
        <v>2022.0</v>
      </c>
      <c r="D31" s="14" t="s">
        <v>70</v>
      </c>
      <c r="E31" s="14" t="s">
        <v>71</v>
      </c>
      <c r="F31" s="15" t="s">
        <v>45</v>
      </c>
      <c r="G31" s="15"/>
      <c r="H31" s="15">
        <f t="shared" si="1"/>
        <v>0</v>
      </c>
      <c r="I31" s="15"/>
      <c r="K31" s="17"/>
      <c r="M31" s="14" t="str">
        <f t="shared" si="2"/>
        <v/>
      </c>
      <c r="P31" s="18" t="str">
        <f t="shared" si="3"/>
        <v/>
      </c>
      <c r="S31" s="19" t="str">
        <f t="shared" si="4"/>
        <v/>
      </c>
      <c r="T31" s="19">
        <f t="shared" si="5"/>
        <v>0</v>
      </c>
      <c r="U31" s="19" t="str">
        <f t="shared" si="6"/>
        <v/>
      </c>
      <c r="V31" s="19">
        <f t="shared" si="7"/>
        <v>0</v>
      </c>
      <c r="W31" s="20">
        <f t="shared" si="8"/>
        <v>0</v>
      </c>
      <c r="X31" s="6" t="str">
        <f t="shared" si="11"/>
        <v>F</v>
      </c>
    </row>
    <row r="32" ht="14.25" customHeight="1">
      <c r="A32" s="13"/>
      <c r="B32" s="14">
        <v>30.0</v>
      </c>
      <c r="C32" s="14">
        <v>2022.0</v>
      </c>
      <c r="D32" s="14" t="s">
        <v>72</v>
      </c>
      <c r="E32" s="14" t="s">
        <v>73</v>
      </c>
      <c r="F32" s="15">
        <v>11.0</v>
      </c>
      <c r="G32" s="16">
        <v>9.0</v>
      </c>
      <c r="H32" s="15">
        <f t="shared" si="1"/>
        <v>20</v>
      </c>
      <c r="I32" s="15"/>
      <c r="K32" s="17"/>
      <c r="M32" s="14" t="str">
        <f t="shared" si="2"/>
        <v/>
      </c>
      <c r="P32" s="18" t="str">
        <f t="shared" si="3"/>
        <v/>
      </c>
      <c r="Q32" s="19">
        <v>0.0</v>
      </c>
      <c r="R32" s="19">
        <v>13.0</v>
      </c>
      <c r="S32" s="19">
        <f t="shared" si="4"/>
        <v>13</v>
      </c>
      <c r="T32" s="19">
        <f t="shared" si="5"/>
        <v>20</v>
      </c>
      <c r="U32" s="19">
        <f t="shared" si="6"/>
        <v>13</v>
      </c>
      <c r="V32" s="19">
        <f t="shared" si="7"/>
        <v>33</v>
      </c>
      <c r="W32" s="20">
        <f t="shared" si="8"/>
        <v>35.78313253</v>
      </c>
      <c r="X32" s="6" t="str">
        <f t="shared" si="11"/>
        <v>F</v>
      </c>
    </row>
    <row r="33" ht="14.25" customHeight="1">
      <c r="A33" s="13"/>
      <c r="B33" s="14">
        <v>31.0</v>
      </c>
      <c r="C33" s="14">
        <v>2022.0</v>
      </c>
      <c r="D33" s="14" t="s">
        <v>19</v>
      </c>
      <c r="E33" s="14" t="s">
        <v>74</v>
      </c>
      <c r="F33" s="15">
        <v>11.0</v>
      </c>
      <c r="G33" s="16">
        <v>14.0</v>
      </c>
      <c r="H33" s="15">
        <f t="shared" si="1"/>
        <v>25</v>
      </c>
      <c r="I33" s="16">
        <v>6.5</v>
      </c>
      <c r="K33" s="21">
        <v>18.0</v>
      </c>
      <c r="M33" s="14">
        <f t="shared" si="2"/>
        <v>24.5</v>
      </c>
      <c r="P33" s="18" t="str">
        <f t="shared" si="3"/>
        <v/>
      </c>
      <c r="S33" s="19" t="str">
        <f t="shared" si="4"/>
        <v/>
      </c>
      <c r="T33" s="19">
        <f t="shared" si="5"/>
        <v>25</v>
      </c>
      <c r="U33" s="19">
        <f t="shared" si="6"/>
        <v>24.5</v>
      </c>
      <c r="V33" s="19">
        <f t="shared" si="7"/>
        <v>49.5</v>
      </c>
      <c r="W33" s="20">
        <f t="shared" si="8"/>
        <v>53.6746988</v>
      </c>
      <c r="X33" s="6" t="str">
        <f t="shared" si="11"/>
        <v>D</v>
      </c>
    </row>
    <row r="34" ht="14.25" customHeight="1">
      <c r="A34" s="13"/>
      <c r="B34" s="14">
        <v>32.0</v>
      </c>
      <c r="C34" s="14">
        <v>2022.0</v>
      </c>
      <c r="D34" s="14" t="s">
        <v>75</v>
      </c>
      <c r="E34" s="14" t="s">
        <v>76</v>
      </c>
      <c r="F34" s="15">
        <v>5.0</v>
      </c>
      <c r="G34" s="16">
        <v>14.0</v>
      </c>
      <c r="H34" s="15">
        <f t="shared" si="1"/>
        <v>19</v>
      </c>
      <c r="I34" s="16">
        <v>4.0</v>
      </c>
      <c r="K34" s="21">
        <v>20.0</v>
      </c>
      <c r="M34" s="14">
        <f t="shared" si="2"/>
        <v>24</v>
      </c>
      <c r="P34" s="18" t="str">
        <f t="shared" si="3"/>
        <v/>
      </c>
      <c r="S34" s="19" t="str">
        <f t="shared" si="4"/>
        <v/>
      </c>
      <c r="T34" s="19">
        <f t="shared" si="5"/>
        <v>19</v>
      </c>
      <c r="U34" s="19">
        <f t="shared" si="6"/>
        <v>24</v>
      </c>
      <c r="V34" s="19">
        <f t="shared" si="7"/>
        <v>43</v>
      </c>
      <c r="W34" s="20">
        <f t="shared" si="8"/>
        <v>46.62650602</v>
      </c>
      <c r="X34" s="6" t="str">
        <f t="shared" si="11"/>
        <v>E</v>
      </c>
    </row>
    <row r="35" ht="14.25" customHeight="1">
      <c r="A35" s="13"/>
      <c r="B35" s="14">
        <v>33.0</v>
      </c>
      <c r="C35" s="14">
        <v>2022.0</v>
      </c>
      <c r="D35" s="14" t="s">
        <v>77</v>
      </c>
      <c r="E35" s="14" t="s">
        <v>78</v>
      </c>
      <c r="F35" s="15">
        <v>10.0</v>
      </c>
      <c r="G35" s="16">
        <v>20.0</v>
      </c>
      <c r="H35" s="15">
        <f t="shared" si="1"/>
        <v>30</v>
      </c>
      <c r="I35" s="15"/>
      <c r="K35" s="21">
        <v>24.0</v>
      </c>
      <c r="M35" s="14">
        <f t="shared" si="2"/>
        <v>24</v>
      </c>
      <c r="P35" s="18" t="str">
        <f t="shared" si="3"/>
        <v/>
      </c>
      <c r="S35" s="19" t="str">
        <f t="shared" si="4"/>
        <v/>
      </c>
      <c r="T35" s="19">
        <f t="shared" si="5"/>
        <v>30</v>
      </c>
      <c r="U35" s="19">
        <f t="shared" si="6"/>
        <v>24</v>
      </c>
      <c r="V35" s="19">
        <f t="shared" si="7"/>
        <v>54</v>
      </c>
      <c r="W35" s="20">
        <f t="shared" si="8"/>
        <v>58.55421687</v>
      </c>
      <c r="X35" s="6" t="str">
        <f t="shared" si="11"/>
        <v>D</v>
      </c>
    </row>
    <row r="36" ht="14.25" customHeight="1">
      <c r="A36" s="13"/>
      <c r="B36" s="14">
        <v>34.0</v>
      </c>
      <c r="C36" s="14">
        <v>2022.0</v>
      </c>
      <c r="D36" s="14" t="s">
        <v>79</v>
      </c>
      <c r="E36" s="14" t="s">
        <v>80</v>
      </c>
      <c r="F36" s="15">
        <v>0.0</v>
      </c>
      <c r="G36" s="16">
        <v>2.0</v>
      </c>
      <c r="H36" s="15">
        <f t="shared" si="1"/>
        <v>2</v>
      </c>
      <c r="I36" s="15"/>
      <c r="K36" s="17"/>
      <c r="M36" s="14" t="str">
        <f t="shared" si="2"/>
        <v/>
      </c>
      <c r="P36" s="18" t="str">
        <f t="shared" si="3"/>
        <v/>
      </c>
      <c r="S36" s="19" t="str">
        <f t="shared" si="4"/>
        <v/>
      </c>
      <c r="T36" s="19">
        <f t="shared" si="5"/>
        <v>2</v>
      </c>
      <c r="U36" s="19" t="str">
        <f t="shared" si="6"/>
        <v/>
      </c>
      <c r="V36" s="19">
        <f t="shared" si="7"/>
        <v>2</v>
      </c>
      <c r="W36" s="20">
        <f t="shared" si="8"/>
        <v>2.168674699</v>
      </c>
      <c r="X36" s="6" t="str">
        <f t="shared" si="11"/>
        <v>F</v>
      </c>
    </row>
    <row r="37" ht="14.25" customHeight="1">
      <c r="A37" s="13"/>
      <c r="B37" s="14">
        <v>35.0</v>
      </c>
      <c r="C37" s="14">
        <v>2022.0</v>
      </c>
      <c r="D37" s="14" t="s">
        <v>81</v>
      </c>
      <c r="E37" s="14" t="s">
        <v>82</v>
      </c>
      <c r="F37" s="15"/>
      <c r="G37" s="15"/>
      <c r="H37" s="15" t="str">
        <f t="shared" si="1"/>
        <v/>
      </c>
      <c r="I37" s="15"/>
      <c r="K37" s="17"/>
      <c r="M37" s="14" t="str">
        <f t="shared" si="2"/>
        <v/>
      </c>
      <c r="P37" s="18" t="str">
        <f t="shared" si="3"/>
        <v/>
      </c>
      <c r="S37" s="19" t="str">
        <f t="shared" si="4"/>
        <v/>
      </c>
      <c r="T37" s="19" t="str">
        <f t="shared" si="5"/>
        <v/>
      </c>
      <c r="U37" s="19" t="str">
        <f t="shared" si="6"/>
        <v/>
      </c>
      <c r="V37" s="19">
        <f t="shared" si="7"/>
        <v>0</v>
      </c>
      <c r="W37" s="20">
        <f t="shared" si="8"/>
        <v>0</v>
      </c>
      <c r="X37" s="6" t="str">
        <f t="shared" si="11"/>
        <v>F</v>
      </c>
    </row>
    <row r="38" ht="14.25" customHeight="1">
      <c r="A38" s="13"/>
      <c r="B38" s="14">
        <v>36.0</v>
      </c>
      <c r="C38" s="14">
        <v>2022.0</v>
      </c>
      <c r="D38" s="14" t="s">
        <v>83</v>
      </c>
      <c r="E38" s="14" t="s">
        <v>74</v>
      </c>
      <c r="F38" s="15">
        <v>9.5</v>
      </c>
      <c r="G38" s="16">
        <v>7.0</v>
      </c>
      <c r="H38" s="15">
        <f t="shared" si="1"/>
        <v>16.5</v>
      </c>
      <c r="I38" s="15"/>
      <c r="K38" s="17"/>
      <c r="M38" s="14" t="str">
        <f t="shared" si="2"/>
        <v/>
      </c>
      <c r="P38" s="18" t="str">
        <f t="shared" si="3"/>
        <v/>
      </c>
      <c r="S38" s="19" t="str">
        <f t="shared" si="4"/>
        <v/>
      </c>
      <c r="T38" s="19">
        <f t="shared" si="5"/>
        <v>16.5</v>
      </c>
      <c r="U38" s="19" t="str">
        <f t="shared" si="6"/>
        <v/>
      </c>
      <c r="V38" s="19">
        <f t="shared" si="7"/>
        <v>16.5</v>
      </c>
      <c r="W38" s="20">
        <f t="shared" si="8"/>
        <v>17.89156627</v>
      </c>
      <c r="X38" s="6" t="str">
        <f t="shared" si="11"/>
        <v>F</v>
      </c>
    </row>
    <row r="39" ht="14.25" customHeight="1">
      <c r="A39" s="13"/>
      <c r="B39" s="14">
        <v>37.0</v>
      </c>
      <c r="C39" s="14">
        <v>2022.0</v>
      </c>
      <c r="D39" s="14" t="s">
        <v>36</v>
      </c>
      <c r="E39" s="14" t="s">
        <v>84</v>
      </c>
      <c r="F39" s="15">
        <v>13.5</v>
      </c>
      <c r="G39" s="16">
        <v>17.5</v>
      </c>
      <c r="H39" s="15">
        <f t="shared" si="1"/>
        <v>31</v>
      </c>
      <c r="I39" s="16">
        <v>6.5</v>
      </c>
      <c r="K39" s="21">
        <v>13.0</v>
      </c>
      <c r="M39" s="14">
        <f t="shared" si="2"/>
        <v>19.5</v>
      </c>
      <c r="P39" s="18" t="str">
        <f t="shared" si="3"/>
        <v/>
      </c>
      <c r="S39" s="19" t="str">
        <f t="shared" si="4"/>
        <v/>
      </c>
      <c r="T39" s="19">
        <f t="shared" si="5"/>
        <v>31</v>
      </c>
      <c r="U39" s="19">
        <f t="shared" si="6"/>
        <v>19.5</v>
      </c>
      <c r="V39" s="19">
        <f t="shared" si="7"/>
        <v>50.5</v>
      </c>
      <c r="W39" s="20">
        <f t="shared" si="8"/>
        <v>54.75903614</v>
      </c>
      <c r="X39" s="6" t="str">
        <f t="shared" si="11"/>
        <v>D</v>
      </c>
    </row>
    <row r="40" ht="14.25" customHeight="1">
      <c r="A40" s="13"/>
      <c r="B40" s="14">
        <v>38.0</v>
      </c>
      <c r="C40" s="14">
        <v>2022.0</v>
      </c>
      <c r="D40" s="14" t="s">
        <v>85</v>
      </c>
      <c r="E40" s="14" t="s">
        <v>86</v>
      </c>
      <c r="F40" s="15"/>
      <c r="G40" s="15"/>
      <c r="H40" s="15" t="str">
        <f t="shared" si="1"/>
        <v/>
      </c>
      <c r="I40" s="15"/>
      <c r="K40" s="17"/>
      <c r="M40" s="14" t="str">
        <f t="shared" si="2"/>
        <v/>
      </c>
      <c r="P40" s="18" t="str">
        <f t="shared" si="3"/>
        <v/>
      </c>
      <c r="S40" s="19" t="str">
        <f t="shared" si="4"/>
        <v/>
      </c>
      <c r="T40" s="19" t="str">
        <f t="shared" si="5"/>
        <v/>
      </c>
      <c r="U40" s="19" t="str">
        <f t="shared" si="6"/>
        <v/>
      </c>
      <c r="V40" s="19">
        <f t="shared" si="7"/>
        <v>0</v>
      </c>
      <c r="W40" s="20">
        <f t="shared" si="8"/>
        <v>0</v>
      </c>
      <c r="X40" s="6" t="str">
        <f t="shared" si="11"/>
        <v>F</v>
      </c>
    </row>
    <row r="41" ht="14.25" customHeight="1">
      <c r="A41" s="13"/>
      <c r="B41" s="14">
        <v>39.0</v>
      </c>
      <c r="C41" s="14">
        <v>2022.0</v>
      </c>
      <c r="D41" s="14" t="s">
        <v>87</v>
      </c>
      <c r="E41" s="14" t="s">
        <v>88</v>
      </c>
      <c r="F41" s="15">
        <v>13.0</v>
      </c>
      <c r="G41" s="15"/>
      <c r="H41" s="15">
        <f t="shared" si="1"/>
        <v>13</v>
      </c>
      <c r="I41" s="16">
        <v>7.0</v>
      </c>
      <c r="K41" s="17"/>
      <c r="M41" s="14">
        <f t="shared" si="2"/>
        <v>7</v>
      </c>
      <c r="P41" s="18" t="str">
        <f t="shared" si="3"/>
        <v/>
      </c>
      <c r="S41" s="19" t="str">
        <f t="shared" si="4"/>
        <v/>
      </c>
      <c r="T41" s="19">
        <f t="shared" si="5"/>
        <v>13</v>
      </c>
      <c r="U41" s="19">
        <f t="shared" si="6"/>
        <v>7</v>
      </c>
      <c r="V41" s="19">
        <f t="shared" si="7"/>
        <v>20</v>
      </c>
      <c r="W41" s="20">
        <f t="shared" si="8"/>
        <v>21.68674699</v>
      </c>
      <c r="X41" s="6" t="str">
        <f t="shared" si="11"/>
        <v>F</v>
      </c>
    </row>
    <row r="42" ht="14.25" customHeight="1">
      <c r="A42" s="13"/>
      <c r="B42" s="14">
        <v>40.0</v>
      </c>
      <c r="C42" s="14">
        <v>2022.0</v>
      </c>
      <c r="D42" s="14" t="s">
        <v>89</v>
      </c>
      <c r="E42" s="14" t="s">
        <v>90</v>
      </c>
      <c r="F42" s="15">
        <v>8.0</v>
      </c>
      <c r="G42" s="15"/>
      <c r="H42" s="15">
        <f t="shared" si="1"/>
        <v>8</v>
      </c>
      <c r="I42" s="15"/>
      <c r="K42" s="17"/>
      <c r="M42" s="14" t="str">
        <f t="shared" si="2"/>
        <v/>
      </c>
      <c r="P42" s="18" t="str">
        <f t="shared" si="3"/>
        <v/>
      </c>
      <c r="S42" s="19" t="str">
        <f t="shared" si="4"/>
        <v/>
      </c>
      <c r="T42" s="19">
        <f t="shared" si="5"/>
        <v>8</v>
      </c>
      <c r="U42" s="19" t="str">
        <f t="shared" si="6"/>
        <v/>
      </c>
      <c r="V42" s="19">
        <f t="shared" si="7"/>
        <v>8</v>
      </c>
      <c r="W42" s="20">
        <f t="shared" si="8"/>
        <v>8.674698795</v>
      </c>
      <c r="X42" s="6" t="str">
        <f t="shared" si="11"/>
        <v>F</v>
      </c>
    </row>
    <row r="43" ht="14.25" customHeight="1">
      <c r="A43" s="13"/>
      <c r="B43" s="14">
        <v>41.0</v>
      </c>
      <c r="C43" s="14">
        <v>2022.0</v>
      </c>
      <c r="D43" s="14" t="s">
        <v>91</v>
      </c>
      <c r="E43" s="14" t="s">
        <v>92</v>
      </c>
      <c r="F43" s="15">
        <v>13.0</v>
      </c>
      <c r="G43" s="16">
        <v>17.0</v>
      </c>
      <c r="H43" s="15">
        <f t="shared" si="1"/>
        <v>30</v>
      </c>
      <c r="I43" s="15"/>
      <c r="K43" s="17"/>
      <c r="M43" s="14" t="str">
        <f t="shared" si="2"/>
        <v/>
      </c>
      <c r="P43" s="18" t="str">
        <f t="shared" si="3"/>
        <v/>
      </c>
      <c r="Q43" s="19">
        <v>0.0</v>
      </c>
      <c r="R43" s="19">
        <v>25.0</v>
      </c>
      <c r="S43" s="19">
        <f t="shared" si="4"/>
        <v>25</v>
      </c>
      <c r="T43" s="19">
        <f t="shared" si="5"/>
        <v>30</v>
      </c>
      <c r="U43" s="19">
        <f t="shared" si="6"/>
        <v>25</v>
      </c>
      <c r="V43" s="19">
        <f t="shared" si="7"/>
        <v>55</v>
      </c>
      <c r="W43" s="20">
        <f t="shared" si="8"/>
        <v>59.63855422</v>
      </c>
      <c r="X43" s="6" t="str">
        <f t="shared" si="11"/>
        <v>D</v>
      </c>
    </row>
    <row r="44" ht="14.25" customHeight="1">
      <c r="A44" s="13"/>
      <c r="B44" s="14">
        <v>42.0</v>
      </c>
      <c r="C44" s="14">
        <v>2022.0</v>
      </c>
      <c r="D44" s="14" t="s">
        <v>93</v>
      </c>
      <c r="E44" s="14" t="s">
        <v>94</v>
      </c>
      <c r="F44" s="15">
        <v>3.0</v>
      </c>
      <c r="G44" s="15"/>
      <c r="H44" s="15">
        <f t="shared" si="1"/>
        <v>3</v>
      </c>
      <c r="I44" s="15"/>
      <c r="K44" s="17"/>
      <c r="M44" s="14" t="str">
        <f t="shared" si="2"/>
        <v/>
      </c>
      <c r="P44" s="18" t="str">
        <f t="shared" si="3"/>
        <v/>
      </c>
      <c r="S44" s="19" t="str">
        <f t="shared" si="4"/>
        <v/>
      </c>
      <c r="T44" s="19">
        <f t="shared" si="5"/>
        <v>3</v>
      </c>
      <c r="U44" s="19" t="str">
        <f t="shared" si="6"/>
        <v/>
      </c>
      <c r="V44" s="19">
        <f t="shared" si="7"/>
        <v>3</v>
      </c>
      <c r="W44" s="20">
        <f t="shared" si="8"/>
        <v>3.253012048</v>
      </c>
      <c r="X44" s="23" t="s">
        <v>45</v>
      </c>
    </row>
    <row r="45" ht="14.25" customHeight="1">
      <c r="A45" s="13"/>
      <c r="B45" s="14">
        <v>43.0</v>
      </c>
      <c r="C45" s="14">
        <v>2022.0</v>
      </c>
      <c r="D45" s="14" t="s">
        <v>95</v>
      </c>
      <c r="E45" s="14" t="s">
        <v>96</v>
      </c>
      <c r="F45" s="15">
        <v>0.0</v>
      </c>
      <c r="G45" s="16">
        <v>8.0</v>
      </c>
      <c r="H45" s="15">
        <f t="shared" si="1"/>
        <v>8</v>
      </c>
      <c r="I45" s="16">
        <v>8.0</v>
      </c>
      <c r="K45" s="17"/>
      <c r="M45" s="14">
        <f t="shared" si="2"/>
        <v>8</v>
      </c>
      <c r="P45" s="18" t="str">
        <f t="shared" si="3"/>
        <v/>
      </c>
      <c r="S45" s="19" t="str">
        <f t="shared" si="4"/>
        <v/>
      </c>
      <c r="T45" s="19">
        <f t="shared" si="5"/>
        <v>8</v>
      </c>
      <c r="U45" s="19">
        <f t="shared" si="6"/>
        <v>8</v>
      </c>
      <c r="V45" s="19">
        <f t="shared" si="7"/>
        <v>16</v>
      </c>
      <c r="W45" s="20">
        <f t="shared" si="8"/>
        <v>17.34939759</v>
      </c>
      <c r="X45" s="6" t="str">
        <f t="shared" ref="X45:X48" si="12">IF(W45&lt;40,"F",IF(W45&lt;52,"E",IF(W45&lt;63,"D",IF(W45&lt;74,"C", IF(W45&lt;85,"B","A")))))</f>
        <v>F</v>
      </c>
    </row>
    <row r="46" ht="14.25" customHeight="1">
      <c r="A46" s="24" t="s">
        <v>97</v>
      </c>
      <c r="B46" s="14">
        <v>44.0</v>
      </c>
      <c r="C46" s="14">
        <v>2022.0</v>
      </c>
      <c r="D46" s="14" t="s">
        <v>98</v>
      </c>
      <c r="E46" s="14" t="s">
        <v>99</v>
      </c>
      <c r="F46" s="15">
        <v>12.0</v>
      </c>
      <c r="G46" s="16">
        <v>8.0</v>
      </c>
      <c r="H46" s="15">
        <f t="shared" si="1"/>
        <v>20</v>
      </c>
      <c r="I46" s="16">
        <v>11.0</v>
      </c>
      <c r="K46" s="21">
        <v>11.0</v>
      </c>
      <c r="M46" s="14">
        <f t="shared" si="2"/>
        <v>22</v>
      </c>
      <c r="N46" s="19">
        <v>15.0</v>
      </c>
      <c r="O46" s="19">
        <v>11.0</v>
      </c>
      <c r="P46" s="18">
        <f t="shared" si="3"/>
        <v>26</v>
      </c>
      <c r="S46" s="19" t="str">
        <f t="shared" si="4"/>
        <v/>
      </c>
      <c r="T46" s="19">
        <f t="shared" si="5"/>
        <v>26</v>
      </c>
      <c r="U46" s="19">
        <f t="shared" si="6"/>
        <v>22</v>
      </c>
      <c r="V46" s="19">
        <f t="shared" si="7"/>
        <v>48</v>
      </c>
      <c r="W46" s="20">
        <f t="shared" si="8"/>
        <v>52.04819277</v>
      </c>
      <c r="X46" s="6" t="str">
        <f t="shared" si="12"/>
        <v>D</v>
      </c>
    </row>
    <row r="47" ht="14.25" customHeight="1">
      <c r="A47" s="13"/>
      <c r="B47" s="14">
        <v>45.0</v>
      </c>
      <c r="C47" s="14">
        <v>2022.0</v>
      </c>
      <c r="D47" s="14" t="s">
        <v>85</v>
      </c>
      <c r="E47" s="14" t="s">
        <v>100</v>
      </c>
      <c r="F47" s="15">
        <v>13.0</v>
      </c>
      <c r="G47" s="15"/>
      <c r="H47" s="15">
        <f t="shared" si="1"/>
        <v>13</v>
      </c>
      <c r="I47" s="15"/>
      <c r="K47" s="17"/>
      <c r="M47" s="14" t="str">
        <f t="shared" si="2"/>
        <v/>
      </c>
      <c r="P47" s="18" t="str">
        <f t="shared" si="3"/>
        <v/>
      </c>
      <c r="S47" s="19" t="str">
        <f t="shared" si="4"/>
        <v/>
      </c>
      <c r="T47" s="19">
        <f t="shared" si="5"/>
        <v>13</v>
      </c>
      <c r="U47" s="19" t="str">
        <f t="shared" si="6"/>
        <v/>
      </c>
      <c r="V47" s="19">
        <f t="shared" si="7"/>
        <v>13</v>
      </c>
      <c r="W47" s="20">
        <f t="shared" si="8"/>
        <v>14.09638554</v>
      </c>
      <c r="X47" s="6" t="str">
        <f t="shared" si="12"/>
        <v>F</v>
      </c>
    </row>
    <row r="48" ht="14.25" customHeight="1">
      <c r="A48" s="13"/>
      <c r="B48" s="14">
        <v>46.0</v>
      </c>
      <c r="C48" s="14">
        <v>2022.0</v>
      </c>
      <c r="D48" s="14" t="s">
        <v>101</v>
      </c>
      <c r="E48" s="14" t="s">
        <v>102</v>
      </c>
      <c r="F48" s="15">
        <v>11.0</v>
      </c>
      <c r="G48" s="16">
        <v>8.0</v>
      </c>
      <c r="H48" s="15">
        <f t="shared" si="1"/>
        <v>19</v>
      </c>
      <c r="I48" s="16">
        <v>3.0</v>
      </c>
      <c r="K48" s="21">
        <v>15.0</v>
      </c>
      <c r="M48" s="14">
        <f t="shared" si="2"/>
        <v>18</v>
      </c>
      <c r="P48" s="18" t="str">
        <f t="shared" si="3"/>
        <v/>
      </c>
      <c r="S48" s="19" t="str">
        <f t="shared" si="4"/>
        <v/>
      </c>
      <c r="T48" s="19">
        <f t="shared" si="5"/>
        <v>19</v>
      </c>
      <c r="U48" s="19">
        <f t="shared" si="6"/>
        <v>18</v>
      </c>
      <c r="V48" s="19">
        <f t="shared" si="7"/>
        <v>37</v>
      </c>
      <c r="W48" s="20">
        <f t="shared" si="8"/>
        <v>40.12048193</v>
      </c>
      <c r="X48" s="6" t="str">
        <f t="shared" si="12"/>
        <v>E</v>
      </c>
    </row>
    <row r="49" ht="14.25" customHeight="1">
      <c r="A49" s="13"/>
      <c r="B49" s="14">
        <v>47.0</v>
      </c>
      <c r="C49" s="14">
        <v>2022.0</v>
      </c>
      <c r="D49" s="14" t="s">
        <v>103</v>
      </c>
      <c r="E49" s="14" t="s">
        <v>30</v>
      </c>
      <c r="F49" s="15">
        <v>9.0</v>
      </c>
      <c r="G49" s="16">
        <v>4.0</v>
      </c>
      <c r="H49" s="15">
        <f t="shared" si="1"/>
        <v>13</v>
      </c>
      <c r="I49" s="15"/>
      <c r="K49" s="17"/>
      <c r="M49" s="14" t="str">
        <f t="shared" si="2"/>
        <v/>
      </c>
      <c r="P49" s="18" t="str">
        <f t="shared" si="3"/>
        <v/>
      </c>
      <c r="S49" s="19" t="str">
        <f t="shared" si="4"/>
        <v/>
      </c>
      <c r="T49" s="19">
        <f t="shared" si="5"/>
        <v>13</v>
      </c>
      <c r="U49" s="19" t="str">
        <f t="shared" si="6"/>
        <v/>
      </c>
      <c r="V49" s="19">
        <f t="shared" si="7"/>
        <v>13</v>
      </c>
      <c r="W49" s="20">
        <f t="shared" si="8"/>
        <v>14.09638554</v>
      </c>
      <c r="X49" s="23" t="s">
        <v>45</v>
      </c>
    </row>
    <row r="50" ht="14.25" customHeight="1">
      <c r="A50" s="13"/>
      <c r="B50" s="14">
        <v>48.0</v>
      </c>
      <c r="C50" s="14">
        <v>2022.0</v>
      </c>
      <c r="D50" s="14" t="s">
        <v>104</v>
      </c>
      <c r="E50" s="14" t="s">
        <v>96</v>
      </c>
      <c r="F50" s="15">
        <v>13.0</v>
      </c>
      <c r="G50" s="16">
        <v>18.0</v>
      </c>
      <c r="H50" s="15">
        <f t="shared" si="1"/>
        <v>31</v>
      </c>
      <c r="I50" s="16">
        <v>8.0</v>
      </c>
      <c r="K50" s="17"/>
      <c r="M50" s="14">
        <f t="shared" si="2"/>
        <v>8</v>
      </c>
      <c r="P50" s="18" t="str">
        <f t="shared" si="3"/>
        <v/>
      </c>
      <c r="Q50" s="19">
        <v>3.0</v>
      </c>
      <c r="R50" s="19">
        <v>13.0</v>
      </c>
      <c r="S50" s="19">
        <f t="shared" si="4"/>
        <v>16</v>
      </c>
      <c r="T50" s="19">
        <f t="shared" si="5"/>
        <v>31</v>
      </c>
      <c r="U50" s="19">
        <f t="shared" si="6"/>
        <v>16</v>
      </c>
      <c r="V50" s="19">
        <f t="shared" si="7"/>
        <v>47</v>
      </c>
      <c r="W50" s="20">
        <f t="shared" si="8"/>
        <v>50.96385542</v>
      </c>
      <c r="X50" s="6" t="str">
        <f t="shared" ref="X50:X60" si="13">IF(W50&lt;40,"F",IF(W50&lt;52,"E",IF(W50&lt;63,"D",IF(W50&lt;74,"C", IF(W50&lt;85,"B","A")))))</f>
        <v>E</v>
      </c>
    </row>
    <row r="51" ht="14.25" customHeight="1">
      <c r="A51" s="13"/>
      <c r="B51" s="14">
        <v>49.0</v>
      </c>
      <c r="C51" s="14">
        <v>2022.0</v>
      </c>
      <c r="D51" s="14" t="s">
        <v>105</v>
      </c>
      <c r="E51" s="14" t="s">
        <v>106</v>
      </c>
      <c r="F51" s="15">
        <v>13.0</v>
      </c>
      <c r="G51" s="15"/>
      <c r="H51" s="15">
        <f t="shared" si="1"/>
        <v>13</v>
      </c>
      <c r="I51" s="16">
        <v>9.5</v>
      </c>
      <c r="K51" s="21">
        <v>15.0</v>
      </c>
      <c r="M51" s="14">
        <f t="shared" si="2"/>
        <v>24.5</v>
      </c>
      <c r="P51" s="18" t="str">
        <f t="shared" si="3"/>
        <v/>
      </c>
      <c r="S51" s="19" t="str">
        <f t="shared" si="4"/>
        <v/>
      </c>
      <c r="T51" s="19">
        <f t="shared" si="5"/>
        <v>13</v>
      </c>
      <c r="U51" s="19">
        <f t="shared" si="6"/>
        <v>24.5</v>
      </c>
      <c r="V51" s="19">
        <f t="shared" si="7"/>
        <v>37.5</v>
      </c>
      <c r="W51" s="20">
        <f t="shared" si="8"/>
        <v>40.6626506</v>
      </c>
      <c r="X51" s="6" t="str">
        <f t="shared" si="13"/>
        <v>E</v>
      </c>
    </row>
    <row r="52" ht="14.25" customHeight="1">
      <c r="A52" s="13"/>
      <c r="B52" s="14">
        <v>50.0</v>
      </c>
      <c r="C52" s="14">
        <v>2022.0</v>
      </c>
      <c r="D52" s="14" t="s">
        <v>107</v>
      </c>
      <c r="E52" s="14" t="s">
        <v>108</v>
      </c>
      <c r="F52" s="15"/>
      <c r="G52" s="15"/>
      <c r="H52" s="15" t="str">
        <f t="shared" si="1"/>
        <v/>
      </c>
      <c r="I52" s="15"/>
      <c r="K52" s="17"/>
      <c r="M52" s="14" t="str">
        <f t="shared" si="2"/>
        <v/>
      </c>
      <c r="P52" s="18" t="str">
        <f t="shared" si="3"/>
        <v/>
      </c>
      <c r="S52" s="19" t="str">
        <f t="shared" si="4"/>
        <v/>
      </c>
      <c r="T52" s="19" t="str">
        <f t="shared" si="5"/>
        <v/>
      </c>
      <c r="U52" s="19" t="str">
        <f t="shared" si="6"/>
        <v/>
      </c>
      <c r="V52" s="19">
        <f t="shared" si="7"/>
        <v>0</v>
      </c>
      <c r="W52" s="20">
        <f t="shared" si="8"/>
        <v>0</v>
      </c>
      <c r="X52" s="6" t="str">
        <f t="shared" si="13"/>
        <v>F</v>
      </c>
    </row>
    <row r="53" ht="14.25" customHeight="1">
      <c r="A53" s="13"/>
      <c r="B53" s="14">
        <v>51.0</v>
      </c>
      <c r="C53" s="14">
        <v>2022.0</v>
      </c>
      <c r="D53" s="14" t="s">
        <v>109</v>
      </c>
      <c r="E53" s="14" t="s">
        <v>110</v>
      </c>
      <c r="F53" s="15"/>
      <c r="G53" s="15"/>
      <c r="H53" s="15" t="str">
        <f t="shared" si="1"/>
        <v/>
      </c>
      <c r="I53" s="15"/>
      <c r="K53" s="17"/>
      <c r="M53" s="14" t="str">
        <f t="shared" si="2"/>
        <v/>
      </c>
      <c r="P53" s="18" t="str">
        <f t="shared" si="3"/>
        <v/>
      </c>
      <c r="S53" s="19" t="str">
        <f t="shared" si="4"/>
        <v/>
      </c>
      <c r="T53" s="19" t="str">
        <f t="shared" si="5"/>
        <v/>
      </c>
      <c r="U53" s="19" t="str">
        <f t="shared" si="6"/>
        <v/>
      </c>
      <c r="V53" s="19">
        <f t="shared" si="7"/>
        <v>0</v>
      </c>
      <c r="W53" s="20">
        <f t="shared" si="8"/>
        <v>0</v>
      </c>
      <c r="X53" s="6" t="str">
        <f t="shared" si="13"/>
        <v>F</v>
      </c>
    </row>
    <row r="54" ht="14.25" customHeight="1">
      <c r="A54" s="13"/>
      <c r="B54" s="14">
        <v>52.0</v>
      </c>
      <c r="C54" s="14">
        <v>2022.0</v>
      </c>
      <c r="D54" s="14" t="s">
        <v>104</v>
      </c>
      <c r="E54" s="14" t="s">
        <v>111</v>
      </c>
      <c r="F54" s="15"/>
      <c r="G54" s="15"/>
      <c r="H54" s="15" t="str">
        <f t="shared" si="1"/>
        <v/>
      </c>
      <c r="I54" s="15"/>
      <c r="K54" s="17"/>
      <c r="M54" s="14" t="str">
        <f t="shared" si="2"/>
        <v/>
      </c>
      <c r="P54" s="18" t="str">
        <f t="shared" si="3"/>
        <v/>
      </c>
      <c r="S54" s="19" t="str">
        <f t="shared" si="4"/>
        <v/>
      </c>
      <c r="T54" s="19" t="str">
        <f t="shared" si="5"/>
        <v/>
      </c>
      <c r="U54" s="19" t="str">
        <f t="shared" si="6"/>
        <v/>
      </c>
      <c r="V54" s="19">
        <f t="shared" si="7"/>
        <v>0</v>
      </c>
      <c r="W54" s="20">
        <f t="shared" si="8"/>
        <v>0</v>
      </c>
      <c r="X54" s="6" t="str">
        <f t="shared" si="13"/>
        <v>F</v>
      </c>
    </row>
    <row r="55" ht="14.25" customHeight="1">
      <c r="A55" s="13"/>
      <c r="B55" s="14">
        <v>53.0</v>
      </c>
      <c r="C55" s="14">
        <v>2022.0</v>
      </c>
      <c r="D55" s="14" t="s">
        <v>50</v>
      </c>
      <c r="E55" s="14" t="s">
        <v>112</v>
      </c>
      <c r="F55" s="15"/>
      <c r="G55" s="15"/>
      <c r="H55" s="15" t="str">
        <f t="shared" si="1"/>
        <v/>
      </c>
      <c r="I55" s="15"/>
      <c r="K55" s="17"/>
      <c r="M55" s="14" t="str">
        <f t="shared" si="2"/>
        <v/>
      </c>
      <c r="P55" s="18" t="str">
        <f t="shared" si="3"/>
        <v/>
      </c>
      <c r="S55" s="19" t="str">
        <f t="shared" si="4"/>
        <v/>
      </c>
      <c r="T55" s="19" t="str">
        <f t="shared" si="5"/>
        <v/>
      </c>
      <c r="U55" s="19" t="str">
        <f t="shared" si="6"/>
        <v/>
      </c>
      <c r="V55" s="19">
        <f t="shared" si="7"/>
        <v>0</v>
      </c>
      <c r="W55" s="20">
        <f t="shared" si="8"/>
        <v>0</v>
      </c>
      <c r="X55" s="6" t="str">
        <f t="shared" si="13"/>
        <v>F</v>
      </c>
    </row>
    <row r="56" ht="14.25" customHeight="1">
      <c r="A56" s="13"/>
      <c r="B56" s="14">
        <v>54.0</v>
      </c>
      <c r="C56" s="14">
        <v>2022.0</v>
      </c>
      <c r="D56" s="14" t="s">
        <v>107</v>
      </c>
      <c r="E56" s="14" t="s">
        <v>113</v>
      </c>
      <c r="F56" s="15">
        <v>0.0</v>
      </c>
      <c r="G56" s="16">
        <v>7.0</v>
      </c>
      <c r="H56" s="15">
        <f t="shared" si="1"/>
        <v>7</v>
      </c>
      <c r="I56" s="16">
        <v>6.0</v>
      </c>
      <c r="K56" s="17"/>
      <c r="M56" s="14">
        <f t="shared" si="2"/>
        <v>6</v>
      </c>
      <c r="N56" s="19">
        <v>4.0</v>
      </c>
      <c r="O56" s="19">
        <v>6.0</v>
      </c>
      <c r="P56" s="18">
        <f t="shared" si="3"/>
        <v>10</v>
      </c>
      <c r="S56" s="19" t="str">
        <f t="shared" si="4"/>
        <v/>
      </c>
      <c r="T56" s="19">
        <f t="shared" si="5"/>
        <v>10</v>
      </c>
      <c r="U56" s="19">
        <f t="shared" si="6"/>
        <v>6</v>
      </c>
      <c r="V56" s="19">
        <f t="shared" si="7"/>
        <v>16</v>
      </c>
      <c r="W56" s="20">
        <f t="shared" si="8"/>
        <v>17.34939759</v>
      </c>
      <c r="X56" s="6" t="str">
        <f t="shared" si="13"/>
        <v>F</v>
      </c>
    </row>
    <row r="57" ht="14.25" customHeight="1">
      <c r="A57" s="13"/>
      <c r="B57" s="14">
        <v>55.0</v>
      </c>
      <c r="C57" s="14">
        <v>2022.0</v>
      </c>
      <c r="D57" s="14" t="s">
        <v>114</v>
      </c>
      <c r="E57" s="14" t="s">
        <v>115</v>
      </c>
      <c r="F57" s="15"/>
      <c r="G57" s="15"/>
      <c r="H57" s="15" t="str">
        <f t="shared" si="1"/>
        <v/>
      </c>
      <c r="I57" s="15"/>
      <c r="K57" s="17"/>
      <c r="M57" s="14" t="str">
        <f t="shared" si="2"/>
        <v/>
      </c>
      <c r="P57" s="18" t="str">
        <f t="shared" si="3"/>
        <v/>
      </c>
      <c r="S57" s="19" t="str">
        <f t="shared" si="4"/>
        <v/>
      </c>
      <c r="T57" s="19" t="str">
        <f t="shared" si="5"/>
        <v/>
      </c>
      <c r="U57" s="19" t="str">
        <f t="shared" si="6"/>
        <v/>
      </c>
      <c r="V57" s="19">
        <f t="shared" si="7"/>
        <v>0</v>
      </c>
      <c r="W57" s="20">
        <f t="shared" si="8"/>
        <v>0</v>
      </c>
      <c r="X57" s="6" t="str">
        <f t="shared" si="13"/>
        <v>F</v>
      </c>
    </row>
    <row r="58" ht="14.25" customHeight="1">
      <c r="A58" s="13"/>
      <c r="B58" s="14">
        <v>56.0</v>
      </c>
      <c r="C58" s="14">
        <v>2022.0</v>
      </c>
      <c r="D58" s="14" t="s">
        <v>116</v>
      </c>
      <c r="E58" s="14" t="s">
        <v>117</v>
      </c>
      <c r="F58" s="15"/>
      <c r="G58" s="15"/>
      <c r="H58" s="15" t="str">
        <f t="shared" si="1"/>
        <v/>
      </c>
      <c r="I58" s="15"/>
      <c r="K58" s="17"/>
      <c r="M58" s="14" t="str">
        <f t="shared" si="2"/>
        <v/>
      </c>
      <c r="P58" s="18" t="str">
        <f t="shared" si="3"/>
        <v/>
      </c>
      <c r="S58" s="19" t="str">
        <f t="shared" si="4"/>
        <v/>
      </c>
      <c r="T58" s="19" t="str">
        <f t="shared" si="5"/>
        <v/>
      </c>
      <c r="U58" s="19" t="str">
        <f t="shared" si="6"/>
        <v/>
      </c>
      <c r="V58" s="19">
        <f t="shared" si="7"/>
        <v>0</v>
      </c>
      <c r="W58" s="20">
        <f t="shared" si="8"/>
        <v>0</v>
      </c>
      <c r="X58" s="6" t="str">
        <f t="shared" si="13"/>
        <v>F</v>
      </c>
    </row>
    <row r="59" ht="14.25" customHeight="1">
      <c r="A59" s="13"/>
      <c r="B59" s="14">
        <v>57.0</v>
      </c>
      <c r="C59" s="14">
        <v>2022.0</v>
      </c>
      <c r="D59" s="14" t="s">
        <v>17</v>
      </c>
      <c r="E59" s="14" t="s">
        <v>118</v>
      </c>
      <c r="F59" s="15"/>
      <c r="G59" s="15"/>
      <c r="H59" s="15" t="str">
        <f t="shared" si="1"/>
        <v/>
      </c>
      <c r="I59" s="15"/>
      <c r="K59" s="17"/>
      <c r="M59" s="14" t="str">
        <f t="shared" si="2"/>
        <v/>
      </c>
      <c r="P59" s="18" t="str">
        <f t="shared" si="3"/>
        <v/>
      </c>
      <c r="S59" s="19" t="str">
        <f t="shared" si="4"/>
        <v/>
      </c>
      <c r="T59" s="19" t="str">
        <f t="shared" si="5"/>
        <v/>
      </c>
      <c r="U59" s="19" t="str">
        <f t="shared" si="6"/>
        <v/>
      </c>
      <c r="V59" s="19">
        <f t="shared" si="7"/>
        <v>0</v>
      </c>
      <c r="W59" s="20">
        <f t="shared" si="8"/>
        <v>0</v>
      </c>
      <c r="X59" s="6" t="str">
        <f t="shared" si="13"/>
        <v>F</v>
      </c>
    </row>
    <row r="60" ht="14.25" customHeight="1">
      <c r="A60" s="13"/>
      <c r="B60" s="14">
        <v>58.0</v>
      </c>
      <c r="C60" s="14">
        <v>2022.0</v>
      </c>
      <c r="D60" s="14" t="s">
        <v>119</v>
      </c>
      <c r="E60" s="14" t="s">
        <v>120</v>
      </c>
      <c r="F60" s="15"/>
      <c r="G60" s="15"/>
      <c r="H60" s="15" t="str">
        <f t="shared" si="1"/>
        <v/>
      </c>
      <c r="I60" s="15"/>
      <c r="K60" s="17"/>
      <c r="M60" s="14" t="str">
        <f t="shared" si="2"/>
        <v/>
      </c>
      <c r="P60" s="18" t="str">
        <f t="shared" si="3"/>
        <v/>
      </c>
      <c r="S60" s="19" t="str">
        <f t="shared" si="4"/>
        <v/>
      </c>
      <c r="T60" s="19" t="str">
        <f t="shared" si="5"/>
        <v/>
      </c>
      <c r="U60" s="19" t="str">
        <f t="shared" si="6"/>
        <v/>
      </c>
      <c r="V60" s="19">
        <f t="shared" si="7"/>
        <v>0</v>
      </c>
      <c r="W60" s="20">
        <f t="shared" si="8"/>
        <v>0</v>
      </c>
      <c r="X60" s="6" t="str">
        <f t="shared" si="13"/>
        <v>F</v>
      </c>
    </row>
    <row r="61" ht="14.25" customHeight="1">
      <c r="A61" s="13"/>
      <c r="B61" s="14">
        <v>16.0</v>
      </c>
      <c r="C61" s="14">
        <v>2020.0</v>
      </c>
      <c r="D61" s="14" t="s">
        <v>66</v>
      </c>
      <c r="E61" s="14" t="s">
        <v>121</v>
      </c>
      <c r="F61" s="15"/>
      <c r="G61" s="15"/>
      <c r="H61" s="15" t="str">
        <f t="shared" si="1"/>
        <v/>
      </c>
      <c r="I61" s="15"/>
      <c r="K61" s="17"/>
      <c r="M61" s="14" t="str">
        <f t="shared" si="2"/>
        <v/>
      </c>
      <c r="P61" s="18" t="str">
        <f t="shared" si="3"/>
        <v/>
      </c>
      <c r="S61" s="19" t="str">
        <f t="shared" si="4"/>
        <v/>
      </c>
      <c r="T61" s="19" t="str">
        <f t="shared" si="5"/>
        <v/>
      </c>
      <c r="U61" s="19" t="str">
        <f t="shared" si="6"/>
        <v/>
      </c>
      <c r="V61" s="19">
        <f t="shared" si="7"/>
        <v>0</v>
      </c>
      <c r="W61" s="20">
        <f t="shared" si="8"/>
        <v>0</v>
      </c>
      <c r="X61" s="23" t="s">
        <v>45</v>
      </c>
    </row>
    <row r="62" ht="14.25" customHeight="1">
      <c r="A62" s="13"/>
      <c r="B62" s="14">
        <v>28.0</v>
      </c>
      <c r="C62" s="14">
        <v>2017.0</v>
      </c>
      <c r="D62" s="14" t="s">
        <v>122</v>
      </c>
      <c r="E62" s="14" t="s">
        <v>123</v>
      </c>
      <c r="F62" s="15"/>
      <c r="G62" s="15"/>
      <c r="H62" s="15" t="str">
        <f t="shared" si="1"/>
        <v/>
      </c>
      <c r="I62" s="15"/>
      <c r="K62" s="17"/>
      <c r="M62" s="14" t="str">
        <f t="shared" si="2"/>
        <v/>
      </c>
      <c r="P62" s="18" t="str">
        <f t="shared" si="3"/>
        <v/>
      </c>
      <c r="S62" s="19" t="str">
        <f t="shared" si="4"/>
        <v/>
      </c>
      <c r="T62" s="19" t="str">
        <f t="shared" si="5"/>
        <v/>
      </c>
      <c r="U62" s="19" t="str">
        <f t="shared" si="6"/>
        <v/>
      </c>
      <c r="V62" s="19">
        <f t="shared" si="7"/>
        <v>0</v>
      </c>
      <c r="W62" s="20">
        <f t="shared" si="8"/>
        <v>0</v>
      </c>
      <c r="X62" s="6" t="str">
        <f>IF(W62&lt;40,"F",IF(W62&lt;52,"E",IF(W62&lt;63,"D",IF(W62&lt;74,"C", IF(W62&lt;85,"B","A")))))</f>
        <v>F</v>
      </c>
    </row>
    <row r="63" ht="14.25" customHeight="1">
      <c r="X63" s="6"/>
    </row>
    <row r="64" ht="14.25" customHeight="1">
      <c r="X64" s="6"/>
    </row>
    <row r="65" ht="14.25" customHeight="1">
      <c r="X65" s="6"/>
    </row>
    <row r="66" ht="14.25" customHeight="1">
      <c r="X66" s="6"/>
    </row>
    <row r="67" ht="14.25" customHeight="1">
      <c r="X67" s="6"/>
    </row>
    <row r="68" ht="14.25" customHeight="1">
      <c r="X68" s="6"/>
    </row>
    <row r="69" ht="14.25" customHeight="1">
      <c r="X69" s="6"/>
    </row>
    <row r="70" ht="14.25" customHeight="1">
      <c r="X70" s="6"/>
    </row>
    <row r="71" ht="14.25" customHeight="1">
      <c r="X71" s="6"/>
    </row>
    <row r="72" ht="14.25" customHeight="1">
      <c r="X72" s="6"/>
    </row>
    <row r="73" ht="14.25" customHeight="1">
      <c r="X73" s="6"/>
    </row>
    <row r="74" ht="14.25" customHeight="1">
      <c r="X74" s="6"/>
    </row>
    <row r="75" ht="14.25" customHeight="1">
      <c r="X75" s="6"/>
    </row>
    <row r="76" ht="14.25" customHeight="1">
      <c r="X76" s="6"/>
    </row>
    <row r="77" ht="14.25" customHeight="1">
      <c r="X77" s="6"/>
    </row>
    <row r="78" ht="14.25" customHeight="1">
      <c r="X78" s="6"/>
    </row>
    <row r="79" ht="14.25" customHeight="1">
      <c r="X79" s="6"/>
    </row>
    <row r="80" ht="14.25" customHeight="1">
      <c r="X80" s="6"/>
    </row>
    <row r="81" ht="14.25" customHeight="1">
      <c r="X81" s="6"/>
    </row>
    <row r="82" ht="14.25" customHeight="1">
      <c r="X82" s="6"/>
    </row>
    <row r="83" ht="14.25" customHeight="1">
      <c r="X83" s="6"/>
    </row>
    <row r="84" ht="14.25" customHeight="1">
      <c r="X84" s="6"/>
    </row>
    <row r="85" ht="14.25" customHeight="1">
      <c r="X85" s="6"/>
    </row>
    <row r="86" ht="14.25" customHeight="1">
      <c r="X86" s="6"/>
    </row>
    <row r="87" ht="14.25" customHeight="1">
      <c r="X87" s="6"/>
    </row>
    <row r="88" ht="14.25" customHeight="1">
      <c r="X88" s="6"/>
    </row>
    <row r="89" ht="14.25" customHeight="1">
      <c r="X89" s="6"/>
    </row>
    <row r="90" ht="14.25" customHeight="1">
      <c r="X90" s="6"/>
    </row>
    <row r="91" ht="14.25" customHeight="1">
      <c r="X91" s="6"/>
    </row>
    <row r="92" ht="14.25" customHeight="1">
      <c r="X92" s="6"/>
    </row>
    <row r="93" ht="14.25" customHeight="1">
      <c r="X93" s="6"/>
    </row>
    <row r="94" ht="14.25" customHeight="1">
      <c r="X94" s="6"/>
    </row>
    <row r="95" ht="14.25" customHeight="1">
      <c r="X95" s="6"/>
    </row>
    <row r="96" ht="14.25" customHeight="1">
      <c r="X96" s="6"/>
    </row>
    <row r="97" ht="14.25" customHeight="1">
      <c r="X97" s="6"/>
    </row>
    <row r="98" ht="14.25" customHeight="1">
      <c r="X98" s="6"/>
    </row>
    <row r="99" ht="14.25" customHeight="1">
      <c r="X99" s="6"/>
    </row>
    <row r="100" ht="14.25" customHeight="1">
      <c r="X100" s="6"/>
    </row>
    <row r="101" ht="14.25" customHeight="1">
      <c r="X101" s="6"/>
    </row>
    <row r="102" ht="14.25" customHeight="1">
      <c r="X102" s="6"/>
    </row>
    <row r="103" ht="14.25" customHeight="1">
      <c r="X103" s="6"/>
    </row>
    <row r="104" ht="14.25" customHeight="1">
      <c r="X104" s="6"/>
    </row>
    <row r="105" ht="14.25" customHeight="1">
      <c r="X105" s="6"/>
    </row>
    <row r="106" ht="14.25" customHeight="1">
      <c r="X106" s="6"/>
    </row>
    <row r="107" ht="14.25" customHeight="1">
      <c r="X107" s="6"/>
    </row>
    <row r="108" ht="14.25" customHeight="1">
      <c r="X108" s="6"/>
    </row>
    <row r="109" ht="14.25" customHeight="1">
      <c r="X109" s="6"/>
    </row>
    <row r="110" ht="14.25" customHeight="1">
      <c r="X110" s="6"/>
    </row>
    <row r="111" ht="14.25" customHeight="1">
      <c r="X111" s="6"/>
    </row>
    <row r="112" ht="14.25" customHeight="1">
      <c r="X112" s="6"/>
    </row>
    <row r="113" ht="14.25" customHeight="1">
      <c r="X113" s="6"/>
    </row>
    <row r="114" ht="14.25" customHeight="1">
      <c r="X114" s="6"/>
    </row>
    <row r="115" ht="14.25" customHeight="1">
      <c r="X115" s="6"/>
    </row>
    <row r="116" ht="14.25" customHeight="1">
      <c r="X116" s="6"/>
    </row>
    <row r="117" ht="14.25" customHeight="1">
      <c r="X117" s="6"/>
    </row>
    <row r="118" ht="14.25" customHeight="1">
      <c r="X118" s="6"/>
    </row>
    <row r="119" ht="14.25" customHeight="1">
      <c r="X119" s="6"/>
    </row>
    <row r="120" ht="14.25" customHeight="1">
      <c r="X120" s="6"/>
    </row>
    <row r="121" ht="14.25" customHeight="1">
      <c r="X121" s="6"/>
    </row>
    <row r="122" ht="14.25" customHeight="1">
      <c r="X122" s="6"/>
    </row>
    <row r="123" ht="14.25" customHeight="1">
      <c r="X123" s="6"/>
    </row>
    <row r="124" ht="14.25" customHeight="1">
      <c r="X124" s="6"/>
    </row>
    <row r="125" ht="14.25" customHeight="1">
      <c r="X125" s="6"/>
    </row>
    <row r="126" ht="14.25" customHeight="1">
      <c r="X126" s="6"/>
    </row>
    <row r="127" ht="14.25" customHeight="1">
      <c r="X127" s="6"/>
    </row>
    <row r="128" ht="14.25" customHeight="1">
      <c r="X128" s="6"/>
    </row>
    <row r="129" ht="14.25" customHeight="1">
      <c r="X129" s="6"/>
    </row>
    <row r="130" ht="14.25" customHeight="1">
      <c r="X130" s="6"/>
    </row>
    <row r="131" ht="14.25" customHeight="1">
      <c r="X131" s="6"/>
    </row>
    <row r="132" ht="14.25" customHeight="1">
      <c r="X132" s="6"/>
    </row>
    <row r="133" ht="14.25" customHeight="1">
      <c r="X133" s="6"/>
    </row>
    <row r="134" ht="14.25" customHeight="1">
      <c r="X134" s="6"/>
    </row>
    <row r="135" ht="14.25" customHeight="1">
      <c r="X135" s="6"/>
    </row>
    <row r="136" ht="14.25" customHeight="1">
      <c r="X136" s="6"/>
    </row>
    <row r="137" ht="14.25" customHeight="1">
      <c r="X137" s="6"/>
    </row>
    <row r="138" ht="14.25" customHeight="1">
      <c r="X138" s="6"/>
    </row>
    <row r="139" ht="14.25" customHeight="1">
      <c r="X139" s="6"/>
    </row>
    <row r="140" ht="14.25" customHeight="1">
      <c r="X140" s="6"/>
    </row>
    <row r="141" ht="14.25" customHeight="1">
      <c r="X141" s="6"/>
    </row>
    <row r="142" ht="14.25" customHeight="1">
      <c r="X142" s="6"/>
    </row>
    <row r="143" ht="14.25" customHeight="1">
      <c r="X143" s="6"/>
    </row>
    <row r="144" ht="14.25" customHeight="1">
      <c r="X144" s="6"/>
    </row>
    <row r="145" ht="14.25" customHeight="1">
      <c r="X145" s="6"/>
    </row>
    <row r="146" ht="14.25" customHeight="1">
      <c r="X146" s="6"/>
    </row>
    <row r="147" ht="14.25" customHeight="1">
      <c r="X147" s="6"/>
    </row>
    <row r="148" ht="14.25" customHeight="1">
      <c r="X148" s="6"/>
    </row>
    <row r="149" ht="14.25" customHeight="1">
      <c r="X149" s="6"/>
    </row>
    <row r="150" ht="14.25" customHeight="1">
      <c r="X150" s="6"/>
    </row>
    <row r="151" ht="14.25" customHeight="1">
      <c r="X151" s="6"/>
    </row>
    <row r="152" ht="14.25" customHeight="1">
      <c r="X152" s="6"/>
    </row>
    <row r="153" ht="14.25" customHeight="1">
      <c r="X153" s="6"/>
    </row>
    <row r="154" ht="14.25" customHeight="1">
      <c r="X154" s="6"/>
    </row>
    <row r="155" ht="14.25" customHeight="1">
      <c r="X155" s="6"/>
    </row>
    <row r="156" ht="14.25" customHeight="1">
      <c r="X156" s="6"/>
    </row>
    <row r="157" ht="14.25" customHeight="1">
      <c r="X157" s="6"/>
    </row>
    <row r="158" ht="14.25" customHeight="1">
      <c r="X158" s="6"/>
    </row>
    <row r="159" ht="14.25" customHeight="1">
      <c r="X159" s="6"/>
    </row>
    <row r="160" ht="14.25" customHeight="1">
      <c r="X160" s="6"/>
    </row>
    <row r="161" ht="14.25" customHeight="1">
      <c r="X161" s="6"/>
    </row>
    <row r="162" ht="14.25" customHeight="1">
      <c r="X162" s="6"/>
    </row>
    <row r="163" ht="14.25" customHeight="1">
      <c r="X163" s="6"/>
    </row>
    <row r="164" ht="14.25" customHeight="1">
      <c r="X164" s="6"/>
    </row>
    <row r="165" ht="14.25" customHeight="1">
      <c r="X165" s="6"/>
    </row>
    <row r="166" ht="14.25" customHeight="1">
      <c r="X166" s="6"/>
    </row>
    <row r="167" ht="14.25" customHeight="1">
      <c r="X167" s="6"/>
    </row>
    <row r="168" ht="14.25" customHeight="1">
      <c r="X168" s="6"/>
    </row>
    <row r="169" ht="14.25" customHeight="1">
      <c r="X169" s="6"/>
    </row>
    <row r="170" ht="14.25" customHeight="1">
      <c r="X170" s="6"/>
    </row>
    <row r="171" ht="14.25" customHeight="1">
      <c r="X171" s="6"/>
    </row>
    <row r="172" ht="14.25" customHeight="1">
      <c r="X172" s="6"/>
    </row>
    <row r="173" ht="14.25" customHeight="1">
      <c r="X173" s="6"/>
    </row>
    <row r="174" ht="14.25" customHeight="1">
      <c r="X174" s="6"/>
    </row>
    <row r="175" ht="14.25" customHeight="1">
      <c r="X175" s="6"/>
    </row>
    <row r="176" ht="14.25" customHeight="1">
      <c r="X176" s="6"/>
    </row>
    <row r="177" ht="14.25" customHeight="1">
      <c r="X177" s="6"/>
    </row>
    <row r="178" ht="14.25" customHeight="1">
      <c r="X178" s="6"/>
    </row>
    <row r="179" ht="14.25" customHeight="1">
      <c r="X179" s="6"/>
    </row>
    <row r="180" ht="14.25" customHeight="1">
      <c r="X180" s="6"/>
    </row>
    <row r="181" ht="14.25" customHeight="1">
      <c r="X181" s="6"/>
    </row>
    <row r="182" ht="14.25" customHeight="1">
      <c r="X182" s="6"/>
    </row>
    <row r="183" ht="14.25" customHeight="1">
      <c r="X183" s="6"/>
    </row>
    <row r="184" ht="14.25" customHeight="1">
      <c r="X184" s="6"/>
    </row>
    <row r="185" ht="14.25" customHeight="1">
      <c r="X185" s="6"/>
    </row>
    <row r="186" ht="14.25" customHeight="1">
      <c r="X186" s="6"/>
    </row>
    <row r="187" ht="14.25" customHeight="1">
      <c r="X187" s="6"/>
    </row>
    <row r="188" ht="14.25" customHeight="1">
      <c r="X188" s="6"/>
    </row>
    <row r="189" ht="14.25" customHeight="1">
      <c r="X189" s="6"/>
    </row>
    <row r="190" ht="14.25" customHeight="1">
      <c r="X190" s="6"/>
    </row>
    <row r="191" ht="14.25" customHeight="1">
      <c r="X191" s="6"/>
    </row>
    <row r="192" ht="14.25" customHeight="1">
      <c r="X192" s="6"/>
    </row>
    <row r="193" ht="14.25" customHeight="1">
      <c r="X193" s="6"/>
    </row>
    <row r="194" ht="14.25" customHeight="1">
      <c r="X194" s="6"/>
    </row>
    <row r="195" ht="14.25" customHeight="1">
      <c r="X195" s="6"/>
    </row>
    <row r="196" ht="14.25" customHeight="1">
      <c r="X196" s="6"/>
    </row>
    <row r="197" ht="14.25" customHeight="1">
      <c r="X197" s="6"/>
    </row>
    <row r="198" ht="14.25" customHeight="1">
      <c r="X198" s="6"/>
    </row>
    <row r="199" ht="14.25" customHeight="1">
      <c r="X199" s="6"/>
    </row>
    <row r="200" ht="14.25" customHeight="1">
      <c r="X200" s="6"/>
    </row>
    <row r="201" ht="14.25" customHeight="1">
      <c r="X201" s="6"/>
    </row>
    <row r="202" ht="14.25" customHeight="1">
      <c r="X202" s="6"/>
    </row>
    <row r="203" ht="14.25" customHeight="1">
      <c r="X203" s="6"/>
    </row>
    <row r="204" ht="14.25" customHeight="1">
      <c r="X204" s="6"/>
    </row>
    <row r="205" ht="14.25" customHeight="1">
      <c r="X205" s="6"/>
    </row>
    <row r="206" ht="14.25" customHeight="1">
      <c r="X206" s="6"/>
    </row>
    <row r="207" ht="14.25" customHeight="1">
      <c r="X207" s="6"/>
    </row>
    <row r="208" ht="14.25" customHeight="1">
      <c r="X208" s="6"/>
    </row>
    <row r="209" ht="14.25" customHeight="1">
      <c r="X209" s="6"/>
    </row>
    <row r="210" ht="14.25" customHeight="1">
      <c r="X210" s="6"/>
    </row>
    <row r="211" ht="14.25" customHeight="1">
      <c r="X211" s="6"/>
    </row>
    <row r="212" ht="14.25" customHeight="1">
      <c r="X212" s="6"/>
    </row>
    <row r="213" ht="14.25" customHeight="1">
      <c r="X213" s="6"/>
    </row>
    <row r="214" ht="14.25" customHeight="1">
      <c r="X214" s="6"/>
    </row>
    <row r="215" ht="14.25" customHeight="1">
      <c r="X215" s="6"/>
    </row>
    <row r="216" ht="14.25" customHeight="1">
      <c r="X216" s="6"/>
    </row>
    <row r="217" ht="14.25" customHeight="1">
      <c r="X217" s="6"/>
    </row>
    <row r="218" ht="14.25" customHeight="1">
      <c r="X218" s="6"/>
    </row>
    <row r="219" ht="14.25" customHeight="1">
      <c r="X219" s="6"/>
    </row>
    <row r="220" ht="14.25" customHeight="1">
      <c r="X220" s="6"/>
    </row>
    <row r="221" ht="14.25" customHeight="1">
      <c r="X221" s="6"/>
    </row>
    <row r="222" ht="14.25" customHeight="1">
      <c r="X222" s="6"/>
    </row>
    <row r="223" ht="14.25" customHeight="1">
      <c r="X223" s="6"/>
    </row>
    <row r="224" ht="14.25" customHeight="1">
      <c r="X224" s="6"/>
    </row>
    <row r="225" ht="14.25" customHeight="1">
      <c r="X225" s="6"/>
    </row>
    <row r="226" ht="14.25" customHeight="1">
      <c r="X226" s="6"/>
    </row>
    <row r="227" ht="14.25" customHeight="1">
      <c r="X227" s="6"/>
    </row>
    <row r="228" ht="14.25" customHeight="1">
      <c r="X228" s="6"/>
    </row>
    <row r="229" ht="14.25" customHeight="1">
      <c r="X229" s="6"/>
    </row>
    <row r="230" ht="14.25" customHeight="1">
      <c r="X230" s="6"/>
    </row>
    <row r="231" ht="14.25" customHeight="1">
      <c r="X231" s="6"/>
    </row>
    <row r="232" ht="14.25" customHeight="1">
      <c r="X232" s="6"/>
    </row>
    <row r="233" ht="14.25" customHeight="1">
      <c r="X233" s="6"/>
    </row>
    <row r="234" ht="14.25" customHeight="1">
      <c r="X234" s="6"/>
    </row>
    <row r="235" ht="14.25" customHeight="1">
      <c r="X235" s="6"/>
    </row>
    <row r="236" ht="14.25" customHeight="1">
      <c r="X236" s="6"/>
    </row>
    <row r="237" ht="14.25" customHeight="1">
      <c r="X237" s="6"/>
    </row>
    <row r="238" ht="14.25" customHeight="1">
      <c r="X238" s="6"/>
    </row>
    <row r="239" ht="14.25" customHeight="1">
      <c r="X239" s="6"/>
    </row>
    <row r="240" ht="14.25" customHeight="1">
      <c r="X240" s="6"/>
    </row>
    <row r="241" ht="14.25" customHeight="1">
      <c r="X241" s="6"/>
    </row>
    <row r="242" ht="14.25" customHeight="1">
      <c r="X242" s="6"/>
    </row>
    <row r="243" ht="14.25" customHeight="1">
      <c r="X243" s="6"/>
    </row>
    <row r="244" ht="14.25" customHeight="1">
      <c r="X244" s="6"/>
    </row>
    <row r="245" ht="14.25" customHeight="1">
      <c r="X245" s="6"/>
    </row>
    <row r="246" ht="14.25" customHeight="1">
      <c r="X246" s="6"/>
    </row>
    <row r="247" ht="14.25" customHeight="1">
      <c r="X247" s="6"/>
    </row>
    <row r="248" ht="14.25" customHeight="1">
      <c r="X248" s="6"/>
    </row>
    <row r="249" ht="14.25" customHeight="1">
      <c r="X249" s="6"/>
    </row>
    <row r="250" ht="14.25" customHeight="1">
      <c r="X250" s="6"/>
    </row>
    <row r="251" ht="14.25" customHeight="1">
      <c r="X251" s="6"/>
    </row>
    <row r="252" ht="14.25" customHeight="1">
      <c r="X252" s="6"/>
    </row>
    <row r="253" ht="14.25" customHeight="1">
      <c r="X253" s="6"/>
    </row>
    <row r="254" ht="14.25" customHeight="1">
      <c r="X254" s="6"/>
    </row>
    <row r="255" ht="14.25" customHeight="1">
      <c r="X255" s="6"/>
    </row>
    <row r="256" ht="14.25" customHeight="1">
      <c r="X256" s="6"/>
    </row>
    <row r="257" ht="14.25" customHeight="1">
      <c r="X257" s="6"/>
    </row>
    <row r="258" ht="14.25" customHeight="1">
      <c r="X258" s="6"/>
    </row>
    <row r="259" ht="14.25" customHeight="1">
      <c r="X259" s="6"/>
    </row>
    <row r="260" ht="14.25" customHeight="1">
      <c r="X260" s="6"/>
    </row>
    <row r="261" ht="14.25" customHeight="1">
      <c r="X261" s="6"/>
    </row>
    <row r="262" ht="14.25" customHeight="1">
      <c r="X262" s="6"/>
    </row>
    <row r="263" ht="14.25" customHeight="1">
      <c r="X263" s="6"/>
    </row>
    <row r="264" ht="14.25" customHeight="1">
      <c r="X264" s="6"/>
    </row>
    <row r="265" ht="14.25" customHeight="1">
      <c r="X265" s="6"/>
    </row>
    <row r="266" ht="14.25" customHeight="1">
      <c r="X266" s="6"/>
    </row>
    <row r="267" ht="14.25" customHeight="1">
      <c r="X267" s="6"/>
    </row>
    <row r="268" ht="14.25" customHeight="1">
      <c r="X268" s="6"/>
    </row>
    <row r="269" ht="14.25" customHeight="1">
      <c r="X269" s="6"/>
    </row>
    <row r="270" ht="14.25" customHeight="1">
      <c r="X270" s="6"/>
    </row>
    <row r="271" ht="14.25" customHeight="1">
      <c r="X271" s="6"/>
    </row>
    <row r="272" ht="14.25" customHeight="1">
      <c r="X272" s="6"/>
    </row>
    <row r="273" ht="14.25" customHeight="1">
      <c r="X273" s="6"/>
    </row>
    <row r="274" ht="14.25" customHeight="1">
      <c r="X274" s="6"/>
    </row>
    <row r="275" ht="14.25" customHeight="1">
      <c r="X275" s="6"/>
    </row>
    <row r="276" ht="14.25" customHeight="1">
      <c r="X276" s="6"/>
    </row>
    <row r="277" ht="14.25" customHeight="1">
      <c r="X277" s="6"/>
    </row>
    <row r="278" ht="14.25" customHeight="1">
      <c r="X278" s="6"/>
    </row>
    <row r="279" ht="14.25" customHeight="1">
      <c r="X279" s="6"/>
    </row>
    <row r="280" ht="14.25" customHeight="1">
      <c r="X280" s="6"/>
    </row>
    <row r="281" ht="14.25" customHeight="1">
      <c r="X281" s="6"/>
    </row>
    <row r="282" ht="14.25" customHeight="1">
      <c r="X282" s="6"/>
    </row>
    <row r="283" ht="14.25" customHeight="1">
      <c r="X283" s="6"/>
    </row>
    <row r="284" ht="14.25" customHeight="1">
      <c r="X284" s="6"/>
    </row>
    <row r="285" ht="14.25" customHeight="1">
      <c r="X285" s="6"/>
    </row>
    <row r="286" ht="14.25" customHeight="1">
      <c r="X286" s="6"/>
    </row>
    <row r="287" ht="14.25" customHeight="1">
      <c r="X287" s="6"/>
    </row>
    <row r="288" ht="14.25" customHeight="1">
      <c r="X288" s="6"/>
    </row>
    <row r="289" ht="14.25" customHeight="1">
      <c r="X289" s="6"/>
    </row>
    <row r="290" ht="14.25" customHeight="1">
      <c r="X290" s="6"/>
    </row>
    <row r="291" ht="14.25" customHeight="1">
      <c r="X291" s="6"/>
    </row>
    <row r="292" ht="14.25" customHeight="1">
      <c r="X292" s="6"/>
    </row>
    <row r="293" ht="14.25" customHeight="1">
      <c r="X293" s="6"/>
    </row>
    <row r="294" ht="14.25" customHeight="1">
      <c r="X294" s="6"/>
    </row>
    <row r="295" ht="14.25" customHeight="1">
      <c r="X295" s="6"/>
    </row>
    <row r="296" ht="14.25" customHeight="1">
      <c r="X296" s="6"/>
    </row>
    <row r="297" ht="14.25" customHeight="1">
      <c r="X297" s="6"/>
    </row>
    <row r="298" ht="14.25" customHeight="1">
      <c r="X298" s="6"/>
    </row>
    <row r="299" ht="14.25" customHeight="1">
      <c r="X299" s="6"/>
    </row>
    <row r="300" ht="14.25" customHeight="1">
      <c r="X300" s="6"/>
    </row>
    <row r="301" ht="14.25" customHeight="1">
      <c r="X301" s="6"/>
    </row>
    <row r="302" ht="14.25" customHeight="1">
      <c r="X302" s="6"/>
    </row>
    <row r="303" ht="14.25" customHeight="1">
      <c r="X303" s="6"/>
    </row>
    <row r="304" ht="14.25" customHeight="1">
      <c r="X304" s="6"/>
    </row>
    <row r="305" ht="14.25" customHeight="1">
      <c r="X305" s="6"/>
    </row>
    <row r="306" ht="14.25" customHeight="1">
      <c r="X306" s="6"/>
    </row>
    <row r="307" ht="14.25" customHeight="1">
      <c r="X307" s="6"/>
    </row>
    <row r="308" ht="14.25" customHeight="1">
      <c r="X308" s="6"/>
    </row>
    <row r="309" ht="14.25" customHeight="1">
      <c r="X309" s="6"/>
    </row>
    <row r="310" ht="14.25" customHeight="1">
      <c r="X310" s="6"/>
    </row>
    <row r="311" ht="14.25" customHeight="1">
      <c r="X311" s="6"/>
    </row>
    <row r="312" ht="14.25" customHeight="1">
      <c r="X312" s="6"/>
    </row>
    <row r="313" ht="14.25" customHeight="1">
      <c r="X313" s="6"/>
    </row>
    <row r="314" ht="14.25" customHeight="1">
      <c r="X314" s="6"/>
    </row>
    <row r="315" ht="14.25" customHeight="1">
      <c r="X315" s="6"/>
    </row>
    <row r="316" ht="14.25" customHeight="1">
      <c r="X316" s="6"/>
    </row>
    <row r="317" ht="14.25" customHeight="1">
      <c r="X317" s="6"/>
    </row>
    <row r="318" ht="14.25" customHeight="1">
      <c r="X318" s="6"/>
    </row>
    <row r="319" ht="14.25" customHeight="1">
      <c r="X319" s="6"/>
    </row>
    <row r="320" ht="14.25" customHeight="1">
      <c r="X320" s="6"/>
    </row>
    <row r="321" ht="14.25" customHeight="1">
      <c r="X321" s="6"/>
    </row>
    <row r="322" ht="14.25" customHeight="1">
      <c r="X322" s="6"/>
    </row>
    <row r="323" ht="14.25" customHeight="1">
      <c r="X323" s="6"/>
    </row>
    <row r="324" ht="14.25" customHeight="1">
      <c r="X324" s="6"/>
    </row>
    <row r="325" ht="14.25" customHeight="1">
      <c r="X325" s="6"/>
    </row>
    <row r="326" ht="14.25" customHeight="1">
      <c r="X326" s="6"/>
    </row>
    <row r="327" ht="14.25" customHeight="1">
      <c r="X327" s="6"/>
    </row>
    <row r="328" ht="14.25" customHeight="1">
      <c r="X328" s="6"/>
    </row>
    <row r="329" ht="14.25" customHeight="1">
      <c r="X329" s="6"/>
    </row>
    <row r="330" ht="14.25" customHeight="1">
      <c r="X330" s="6"/>
    </row>
    <row r="331" ht="14.25" customHeight="1">
      <c r="X331" s="6"/>
    </row>
    <row r="332" ht="14.25" customHeight="1">
      <c r="X332" s="6"/>
    </row>
    <row r="333" ht="14.25" customHeight="1">
      <c r="X333" s="6"/>
    </row>
    <row r="334" ht="14.25" customHeight="1">
      <c r="X334" s="6"/>
    </row>
    <row r="335" ht="14.25" customHeight="1">
      <c r="X335" s="6"/>
    </row>
    <row r="336" ht="14.25" customHeight="1">
      <c r="X336" s="6"/>
    </row>
    <row r="337" ht="14.25" customHeight="1">
      <c r="X337" s="6"/>
    </row>
    <row r="338" ht="14.25" customHeight="1">
      <c r="X338" s="6"/>
    </row>
    <row r="339" ht="14.25" customHeight="1">
      <c r="X339" s="6"/>
    </row>
    <row r="340" ht="14.25" customHeight="1">
      <c r="X340" s="6"/>
    </row>
    <row r="341" ht="14.25" customHeight="1">
      <c r="X341" s="6"/>
    </row>
    <row r="342" ht="14.25" customHeight="1">
      <c r="X342" s="6"/>
    </row>
    <row r="343" ht="14.25" customHeight="1">
      <c r="X343" s="6"/>
    </row>
    <row r="344" ht="14.25" customHeight="1">
      <c r="X344" s="6"/>
    </row>
    <row r="345" ht="14.25" customHeight="1">
      <c r="X345" s="6"/>
    </row>
    <row r="346" ht="14.25" customHeight="1">
      <c r="X346" s="6"/>
    </row>
    <row r="347" ht="14.25" customHeight="1">
      <c r="X347" s="6"/>
    </row>
    <row r="348" ht="14.25" customHeight="1">
      <c r="X348" s="6"/>
    </row>
    <row r="349" ht="14.25" customHeight="1">
      <c r="X349" s="6"/>
    </row>
    <row r="350" ht="14.25" customHeight="1">
      <c r="X350" s="6"/>
    </row>
    <row r="351" ht="14.25" customHeight="1">
      <c r="X351" s="6"/>
    </row>
    <row r="352" ht="14.25" customHeight="1">
      <c r="X352" s="6"/>
    </row>
    <row r="353" ht="14.25" customHeight="1">
      <c r="X353" s="6"/>
    </row>
    <row r="354" ht="14.25" customHeight="1">
      <c r="X354" s="6"/>
    </row>
    <row r="355" ht="14.25" customHeight="1">
      <c r="X355" s="6"/>
    </row>
    <row r="356" ht="14.25" customHeight="1">
      <c r="X356" s="6"/>
    </row>
    <row r="357" ht="14.25" customHeight="1">
      <c r="X357" s="6"/>
    </row>
    <row r="358" ht="14.25" customHeight="1">
      <c r="X358" s="6"/>
    </row>
    <row r="359" ht="14.25" customHeight="1">
      <c r="X359" s="6"/>
    </row>
    <row r="360" ht="14.25" customHeight="1">
      <c r="X360" s="6"/>
    </row>
    <row r="361" ht="14.25" customHeight="1">
      <c r="X361" s="6"/>
    </row>
    <row r="362" ht="14.25" customHeight="1">
      <c r="X362" s="6"/>
    </row>
    <row r="363" ht="14.25" customHeight="1">
      <c r="X363" s="6"/>
    </row>
    <row r="364" ht="14.25" customHeight="1">
      <c r="X364" s="6"/>
    </row>
    <row r="365" ht="14.25" customHeight="1">
      <c r="X365" s="6"/>
    </row>
    <row r="366" ht="14.25" customHeight="1">
      <c r="X366" s="6"/>
    </row>
    <row r="367" ht="14.25" customHeight="1">
      <c r="X367" s="6"/>
    </row>
    <row r="368" ht="14.25" customHeight="1">
      <c r="X368" s="6"/>
    </row>
    <row r="369" ht="14.25" customHeight="1">
      <c r="X369" s="6"/>
    </row>
    <row r="370" ht="14.25" customHeight="1">
      <c r="X370" s="6"/>
    </row>
    <row r="371" ht="14.25" customHeight="1">
      <c r="X371" s="6"/>
    </row>
    <row r="372" ht="14.25" customHeight="1">
      <c r="X372" s="6"/>
    </row>
    <row r="373" ht="14.25" customHeight="1">
      <c r="X373" s="6"/>
    </row>
    <row r="374" ht="14.25" customHeight="1">
      <c r="X374" s="6"/>
    </row>
    <row r="375" ht="14.25" customHeight="1">
      <c r="X375" s="6"/>
    </row>
    <row r="376" ht="14.25" customHeight="1">
      <c r="X376" s="6"/>
    </row>
    <row r="377" ht="14.25" customHeight="1">
      <c r="X377" s="6"/>
    </row>
    <row r="378" ht="14.25" customHeight="1">
      <c r="X378" s="6"/>
    </row>
    <row r="379" ht="14.25" customHeight="1">
      <c r="X379" s="6"/>
    </row>
    <row r="380" ht="14.25" customHeight="1">
      <c r="X380" s="6"/>
    </row>
    <row r="381" ht="14.25" customHeight="1">
      <c r="X381" s="6"/>
    </row>
    <row r="382" ht="14.25" customHeight="1">
      <c r="X382" s="6"/>
    </row>
    <row r="383" ht="14.25" customHeight="1">
      <c r="X383" s="6"/>
    </row>
    <row r="384" ht="14.25" customHeight="1">
      <c r="X384" s="6"/>
    </row>
    <row r="385" ht="14.25" customHeight="1">
      <c r="X385" s="6"/>
    </row>
    <row r="386" ht="14.25" customHeight="1">
      <c r="X386" s="6"/>
    </row>
    <row r="387" ht="14.25" customHeight="1">
      <c r="X387" s="6"/>
    </row>
    <row r="388" ht="14.25" customHeight="1">
      <c r="X388" s="6"/>
    </row>
    <row r="389" ht="14.25" customHeight="1">
      <c r="X389" s="6"/>
    </row>
    <row r="390" ht="14.25" customHeight="1">
      <c r="X390" s="6"/>
    </row>
    <row r="391" ht="14.25" customHeight="1">
      <c r="X391" s="6"/>
    </row>
    <row r="392" ht="14.25" customHeight="1">
      <c r="X392" s="6"/>
    </row>
    <row r="393" ht="14.25" customHeight="1">
      <c r="X393" s="6"/>
    </row>
    <row r="394" ht="14.25" customHeight="1">
      <c r="X394" s="6"/>
    </row>
    <row r="395" ht="14.25" customHeight="1">
      <c r="X395" s="6"/>
    </row>
    <row r="396" ht="14.25" customHeight="1">
      <c r="X396" s="6"/>
    </row>
    <row r="397" ht="14.25" customHeight="1">
      <c r="X397" s="6"/>
    </row>
    <row r="398" ht="14.25" customHeight="1">
      <c r="X398" s="6"/>
    </row>
    <row r="399" ht="14.25" customHeight="1">
      <c r="X399" s="6"/>
    </row>
    <row r="400" ht="14.25" customHeight="1">
      <c r="X400" s="6"/>
    </row>
    <row r="401" ht="14.25" customHeight="1">
      <c r="X401" s="6"/>
    </row>
    <row r="402" ht="14.25" customHeight="1">
      <c r="X402" s="6"/>
    </row>
    <row r="403" ht="14.25" customHeight="1">
      <c r="X403" s="6"/>
    </row>
    <row r="404" ht="14.25" customHeight="1">
      <c r="X404" s="6"/>
    </row>
    <row r="405" ht="14.25" customHeight="1">
      <c r="X405" s="6"/>
    </row>
    <row r="406" ht="14.25" customHeight="1">
      <c r="X406" s="6"/>
    </row>
    <row r="407" ht="14.25" customHeight="1">
      <c r="X407" s="6"/>
    </row>
    <row r="408" ht="14.25" customHeight="1">
      <c r="X408" s="6"/>
    </row>
    <row r="409" ht="14.25" customHeight="1">
      <c r="X409" s="6"/>
    </row>
    <row r="410" ht="14.25" customHeight="1">
      <c r="X410" s="6"/>
    </row>
    <row r="411" ht="14.25" customHeight="1">
      <c r="X411" s="6"/>
    </row>
    <row r="412" ht="14.25" customHeight="1">
      <c r="X412" s="6"/>
    </row>
    <row r="413" ht="14.25" customHeight="1">
      <c r="X413" s="6"/>
    </row>
    <row r="414" ht="14.25" customHeight="1">
      <c r="X414" s="6"/>
    </row>
    <row r="415" ht="14.25" customHeight="1">
      <c r="X415" s="6"/>
    </row>
    <row r="416" ht="14.25" customHeight="1">
      <c r="X416" s="6"/>
    </row>
    <row r="417" ht="14.25" customHeight="1">
      <c r="X417" s="6"/>
    </row>
    <row r="418" ht="14.25" customHeight="1">
      <c r="X418" s="6"/>
    </row>
    <row r="419" ht="14.25" customHeight="1">
      <c r="X419" s="6"/>
    </row>
    <row r="420" ht="14.25" customHeight="1">
      <c r="X420" s="6"/>
    </row>
    <row r="421" ht="14.25" customHeight="1">
      <c r="X421" s="6"/>
    </row>
    <row r="422" ht="14.25" customHeight="1">
      <c r="X422" s="6"/>
    </row>
    <row r="423" ht="14.25" customHeight="1">
      <c r="X423" s="6"/>
    </row>
    <row r="424" ht="14.25" customHeight="1">
      <c r="X424" s="6"/>
    </row>
    <row r="425" ht="14.25" customHeight="1">
      <c r="X425" s="6"/>
    </row>
    <row r="426" ht="14.25" customHeight="1">
      <c r="X426" s="6"/>
    </row>
    <row r="427" ht="14.25" customHeight="1">
      <c r="X427" s="6"/>
    </row>
    <row r="428" ht="14.25" customHeight="1">
      <c r="X428" s="6"/>
    </row>
    <row r="429" ht="14.25" customHeight="1">
      <c r="X429" s="6"/>
    </row>
    <row r="430" ht="14.25" customHeight="1">
      <c r="X430" s="6"/>
    </row>
    <row r="431" ht="14.25" customHeight="1">
      <c r="X431" s="6"/>
    </row>
    <row r="432" ht="14.25" customHeight="1">
      <c r="X432" s="6"/>
    </row>
    <row r="433" ht="14.25" customHeight="1">
      <c r="X433" s="6"/>
    </row>
    <row r="434" ht="14.25" customHeight="1">
      <c r="X434" s="6"/>
    </row>
    <row r="435" ht="14.25" customHeight="1">
      <c r="X435" s="6"/>
    </row>
    <row r="436" ht="14.25" customHeight="1">
      <c r="X436" s="6"/>
    </row>
    <row r="437" ht="14.25" customHeight="1">
      <c r="X437" s="6"/>
    </row>
    <row r="438" ht="14.25" customHeight="1">
      <c r="X438" s="6"/>
    </row>
    <row r="439" ht="14.25" customHeight="1">
      <c r="X439" s="6"/>
    </row>
    <row r="440" ht="14.25" customHeight="1">
      <c r="X440" s="6"/>
    </row>
    <row r="441" ht="14.25" customHeight="1">
      <c r="X441" s="6"/>
    </row>
    <row r="442" ht="14.25" customHeight="1">
      <c r="X442" s="6"/>
    </row>
    <row r="443" ht="14.25" customHeight="1">
      <c r="X443" s="6"/>
    </row>
    <row r="444" ht="14.25" customHeight="1">
      <c r="X444" s="6"/>
    </row>
    <row r="445" ht="14.25" customHeight="1">
      <c r="X445" s="6"/>
    </row>
    <row r="446" ht="14.25" customHeight="1">
      <c r="X446" s="6"/>
    </row>
    <row r="447" ht="14.25" customHeight="1">
      <c r="X447" s="6"/>
    </row>
    <row r="448" ht="14.25" customHeight="1">
      <c r="X448" s="6"/>
    </row>
    <row r="449" ht="14.25" customHeight="1">
      <c r="X449" s="6"/>
    </row>
    <row r="450" ht="14.25" customHeight="1">
      <c r="X450" s="6"/>
    </row>
    <row r="451" ht="14.25" customHeight="1">
      <c r="X451" s="6"/>
    </row>
    <row r="452" ht="14.25" customHeight="1">
      <c r="X452" s="6"/>
    </row>
    <row r="453" ht="14.25" customHeight="1">
      <c r="X453" s="6"/>
    </row>
    <row r="454" ht="14.25" customHeight="1">
      <c r="X454" s="6"/>
    </row>
    <row r="455" ht="14.25" customHeight="1">
      <c r="X455" s="6"/>
    </row>
    <row r="456" ht="14.25" customHeight="1">
      <c r="X456" s="6"/>
    </row>
    <row r="457" ht="14.25" customHeight="1">
      <c r="X457" s="6"/>
    </row>
    <row r="458" ht="14.25" customHeight="1">
      <c r="X458" s="6"/>
    </row>
    <row r="459" ht="14.25" customHeight="1">
      <c r="X459" s="6"/>
    </row>
    <row r="460" ht="14.25" customHeight="1">
      <c r="X460" s="6"/>
    </row>
    <row r="461" ht="14.25" customHeight="1">
      <c r="X461" s="6"/>
    </row>
    <row r="462" ht="14.25" customHeight="1">
      <c r="X462" s="6"/>
    </row>
    <row r="463" ht="14.25" customHeight="1">
      <c r="X463" s="6"/>
    </row>
    <row r="464" ht="14.25" customHeight="1">
      <c r="X464" s="6"/>
    </row>
    <row r="465" ht="14.25" customHeight="1">
      <c r="X465" s="6"/>
    </row>
    <row r="466" ht="14.25" customHeight="1">
      <c r="X466" s="6"/>
    </row>
    <row r="467" ht="14.25" customHeight="1">
      <c r="X467" s="6"/>
    </row>
    <row r="468" ht="14.25" customHeight="1">
      <c r="X468" s="6"/>
    </row>
    <row r="469" ht="14.25" customHeight="1">
      <c r="X469" s="6"/>
    </row>
    <row r="470" ht="14.25" customHeight="1">
      <c r="X470" s="6"/>
    </row>
    <row r="471" ht="14.25" customHeight="1">
      <c r="X471" s="6"/>
    </row>
    <row r="472" ht="14.25" customHeight="1">
      <c r="X472" s="6"/>
    </row>
    <row r="473" ht="14.25" customHeight="1">
      <c r="X473" s="6"/>
    </row>
    <row r="474" ht="14.25" customHeight="1">
      <c r="X474" s="6"/>
    </row>
    <row r="475" ht="14.25" customHeight="1">
      <c r="X475" s="6"/>
    </row>
    <row r="476" ht="14.25" customHeight="1">
      <c r="X476" s="6"/>
    </row>
    <row r="477" ht="14.25" customHeight="1">
      <c r="X477" s="6"/>
    </row>
    <row r="478" ht="14.25" customHeight="1">
      <c r="X478" s="6"/>
    </row>
    <row r="479" ht="14.25" customHeight="1">
      <c r="X479" s="6"/>
    </row>
    <row r="480" ht="14.25" customHeight="1">
      <c r="X480" s="6"/>
    </row>
    <row r="481" ht="14.25" customHeight="1">
      <c r="X481" s="6"/>
    </row>
    <row r="482" ht="14.25" customHeight="1">
      <c r="X482" s="6"/>
    </row>
    <row r="483" ht="14.25" customHeight="1">
      <c r="X483" s="6"/>
    </row>
    <row r="484" ht="14.25" customHeight="1">
      <c r="X484" s="6"/>
    </row>
    <row r="485" ht="14.25" customHeight="1">
      <c r="X485" s="6"/>
    </row>
    <row r="486" ht="14.25" customHeight="1">
      <c r="X486" s="6"/>
    </row>
    <row r="487" ht="14.25" customHeight="1">
      <c r="X487" s="6"/>
    </row>
    <row r="488" ht="14.25" customHeight="1">
      <c r="X488" s="6"/>
    </row>
    <row r="489" ht="14.25" customHeight="1">
      <c r="X489" s="6"/>
    </row>
    <row r="490" ht="14.25" customHeight="1">
      <c r="X490" s="6"/>
    </row>
    <row r="491" ht="14.25" customHeight="1">
      <c r="X491" s="6"/>
    </row>
    <row r="492" ht="14.25" customHeight="1">
      <c r="X492" s="6"/>
    </row>
    <row r="493" ht="14.25" customHeight="1">
      <c r="X493" s="6"/>
    </row>
    <row r="494" ht="14.25" customHeight="1">
      <c r="X494" s="6"/>
    </row>
    <row r="495" ht="14.25" customHeight="1">
      <c r="X495" s="6"/>
    </row>
    <row r="496" ht="14.25" customHeight="1">
      <c r="X496" s="6"/>
    </row>
    <row r="497" ht="14.25" customHeight="1">
      <c r="X497" s="6"/>
    </row>
    <row r="498" ht="14.25" customHeight="1">
      <c r="X498" s="6"/>
    </row>
    <row r="499" ht="14.25" customHeight="1">
      <c r="X499" s="6"/>
    </row>
    <row r="500" ht="14.25" customHeight="1">
      <c r="X500" s="6"/>
    </row>
    <row r="501" ht="14.25" customHeight="1">
      <c r="X501" s="6"/>
    </row>
    <row r="502" ht="14.25" customHeight="1">
      <c r="X502" s="6"/>
    </row>
    <row r="503" ht="14.25" customHeight="1">
      <c r="X503" s="6"/>
    </row>
    <row r="504" ht="14.25" customHeight="1">
      <c r="X504" s="6"/>
    </row>
    <row r="505" ht="14.25" customHeight="1">
      <c r="X505" s="6"/>
    </row>
    <row r="506" ht="14.25" customHeight="1">
      <c r="X506" s="6"/>
    </row>
    <row r="507" ht="14.25" customHeight="1">
      <c r="X507" s="6"/>
    </row>
    <row r="508" ht="14.25" customHeight="1">
      <c r="X508" s="6"/>
    </row>
    <row r="509" ht="14.25" customHeight="1">
      <c r="X509" s="6"/>
    </row>
    <row r="510" ht="14.25" customHeight="1">
      <c r="X510" s="6"/>
    </row>
    <row r="511" ht="14.25" customHeight="1">
      <c r="X511" s="6"/>
    </row>
    <row r="512" ht="14.25" customHeight="1">
      <c r="X512" s="6"/>
    </row>
    <row r="513" ht="14.25" customHeight="1">
      <c r="X513" s="6"/>
    </row>
    <row r="514" ht="14.25" customHeight="1">
      <c r="X514" s="6"/>
    </row>
    <row r="515" ht="14.25" customHeight="1">
      <c r="X515" s="6"/>
    </row>
    <row r="516" ht="14.25" customHeight="1">
      <c r="X516" s="6"/>
    </row>
    <row r="517" ht="14.25" customHeight="1">
      <c r="X517" s="6"/>
    </row>
    <row r="518" ht="14.25" customHeight="1">
      <c r="X518" s="6"/>
    </row>
    <row r="519" ht="14.25" customHeight="1">
      <c r="X519" s="6"/>
    </row>
    <row r="520" ht="14.25" customHeight="1">
      <c r="X520" s="6"/>
    </row>
    <row r="521" ht="14.25" customHeight="1">
      <c r="X521" s="6"/>
    </row>
    <row r="522" ht="14.25" customHeight="1">
      <c r="X522" s="6"/>
    </row>
    <row r="523" ht="14.25" customHeight="1">
      <c r="X523" s="6"/>
    </row>
    <row r="524" ht="14.25" customHeight="1">
      <c r="X524" s="6"/>
    </row>
    <row r="525" ht="14.25" customHeight="1">
      <c r="X525" s="6"/>
    </row>
    <row r="526" ht="14.25" customHeight="1">
      <c r="X526" s="6"/>
    </row>
    <row r="527" ht="14.25" customHeight="1">
      <c r="X527" s="6"/>
    </row>
    <row r="528" ht="14.25" customHeight="1">
      <c r="X528" s="6"/>
    </row>
    <row r="529" ht="14.25" customHeight="1">
      <c r="X529" s="6"/>
    </row>
    <row r="530" ht="14.25" customHeight="1">
      <c r="X530" s="6"/>
    </row>
    <row r="531" ht="14.25" customHeight="1">
      <c r="X531" s="6"/>
    </row>
    <row r="532" ht="14.25" customHeight="1">
      <c r="X532" s="6"/>
    </row>
    <row r="533" ht="14.25" customHeight="1">
      <c r="X533" s="6"/>
    </row>
    <row r="534" ht="14.25" customHeight="1">
      <c r="X534" s="6"/>
    </row>
    <row r="535" ht="14.25" customHeight="1">
      <c r="X535" s="6"/>
    </row>
    <row r="536" ht="14.25" customHeight="1">
      <c r="X536" s="6"/>
    </row>
    <row r="537" ht="14.25" customHeight="1">
      <c r="X537" s="6"/>
    </row>
    <row r="538" ht="14.25" customHeight="1">
      <c r="X538" s="6"/>
    </row>
    <row r="539" ht="14.25" customHeight="1">
      <c r="X539" s="6"/>
    </row>
    <row r="540" ht="14.25" customHeight="1">
      <c r="X540" s="6"/>
    </row>
    <row r="541" ht="14.25" customHeight="1">
      <c r="X541" s="6"/>
    </row>
    <row r="542" ht="14.25" customHeight="1">
      <c r="X542" s="6"/>
    </row>
    <row r="543" ht="14.25" customHeight="1">
      <c r="X543" s="6"/>
    </row>
    <row r="544" ht="14.25" customHeight="1">
      <c r="X544" s="6"/>
    </row>
    <row r="545" ht="14.25" customHeight="1">
      <c r="X545" s="6"/>
    </row>
    <row r="546" ht="14.25" customHeight="1">
      <c r="X546" s="6"/>
    </row>
    <row r="547" ht="14.25" customHeight="1">
      <c r="X547" s="6"/>
    </row>
    <row r="548" ht="14.25" customHeight="1">
      <c r="X548" s="6"/>
    </row>
    <row r="549" ht="14.25" customHeight="1">
      <c r="X549" s="6"/>
    </row>
    <row r="550" ht="14.25" customHeight="1">
      <c r="X550" s="6"/>
    </row>
    <row r="551" ht="14.25" customHeight="1">
      <c r="X551" s="6"/>
    </row>
    <row r="552" ht="14.25" customHeight="1">
      <c r="X552" s="6"/>
    </row>
    <row r="553" ht="14.25" customHeight="1">
      <c r="X553" s="6"/>
    </row>
    <row r="554" ht="14.25" customHeight="1">
      <c r="X554" s="6"/>
    </row>
    <row r="555" ht="14.25" customHeight="1">
      <c r="X555" s="6"/>
    </row>
    <row r="556" ht="14.25" customHeight="1">
      <c r="X556" s="6"/>
    </row>
    <row r="557" ht="14.25" customHeight="1">
      <c r="X557" s="6"/>
    </row>
    <row r="558" ht="14.25" customHeight="1">
      <c r="X558" s="6"/>
    </row>
    <row r="559" ht="14.25" customHeight="1">
      <c r="X559" s="6"/>
    </row>
    <row r="560" ht="14.25" customHeight="1">
      <c r="X560" s="6"/>
    </row>
    <row r="561" ht="14.25" customHeight="1">
      <c r="X561" s="6"/>
    </row>
    <row r="562" ht="14.25" customHeight="1">
      <c r="X562" s="6"/>
    </row>
    <row r="563" ht="14.25" customHeight="1">
      <c r="X563" s="6"/>
    </row>
    <row r="564" ht="14.25" customHeight="1">
      <c r="X564" s="6"/>
    </row>
    <row r="565" ht="14.25" customHeight="1">
      <c r="X565" s="6"/>
    </row>
    <row r="566" ht="14.25" customHeight="1">
      <c r="X566" s="6"/>
    </row>
    <row r="567" ht="14.25" customHeight="1">
      <c r="X567" s="6"/>
    </row>
    <row r="568" ht="14.25" customHeight="1">
      <c r="X568" s="6"/>
    </row>
    <row r="569" ht="14.25" customHeight="1">
      <c r="X569" s="6"/>
    </row>
    <row r="570" ht="14.25" customHeight="1">
      <c r="X570" s="6"/>
    </row>
    <row r="571" ht="14.25" customHeight="1">
      <c r="X571" s="6"/>
    </row>
    <row r="572" ht="14.25" customHeight="1">
      <c r="X572" s="6"/>
    </row>
    <row r="573" ht="14.25" customHeight="1">
      <c r="X573" s="6"/>
    </row>
    <row r="574" ht="14.25" customHeight="1">
      <c r="X574" s="6"/>
    </row>
    <row r="575" ht="14.25" customHeight="1">
      <c r="X575" s="6"/>
    </row>
    <row r="576" ht="14.25" customHeight="1">
      <c r="X576" s="6"/>
    </row>
    <row r="577" ht="14.25" customHeight="1">
      <c r="X577" s="6"/>
    </row>
    <row r="578" ht="14.25" customHeight="1">
      <c r="X578" s="6"/>
    </row>
    <row r="579" ht="14.25" customHeight="1">
      <c r="X579" s="6"/>
    </row>
    <row r="580" ht="14.25" customHeight="1">
      <c r="X580" s="6"/>
    </row>
    <row r="581" ht="14.25" customHeight="1">
      <c r="X581" s="6"/>
    </row>
    <row r="582" ht="14.25" customHeight="1">
      <c r="X582" s="6"/>
    </row>
    <row r="583" ht="14.25" customHeight="1">
      <c r="X583" s="6"/>
    </row>
    <row r="584" ht="14.25" customHeight="1">
      <c r="X584" s="6"/>
    </row>
    <row r="585" ht="14.25" customHeight="1">
      <c r="X585" s="6"/>
    </row>
    <row r="586" ht="14.25" customHeight="1">
      <c r="X586" s="6"/>
    </row>
    <row r="587" ht="14.25" customHeight="1">
      <c r="X587" s="6"/>
    </row>
    <row r="588" ht="14.25" customHeight="1">
      <c r="X588" s="6"/>
    </row>
    <row r="589" ht="14.25" customHeight="1">
      <c r="X589" s="6"/>
    </row>
    <row r="590" ht="14.25" customHeight="1">
      <c r="X590" s="6"/>
    </row>
    <row r="591" ht="14.25" customHeight="1">
      <c r="X591" s="6"/>
    </row>
    <row r="592" ht="14.25" customHeight="1">
      <c r="X592" s="6"/>
    </row>
    <row r="593" ht="14.25" customHeight="1">
      <c r="X593" s="6"/>
    </row>
    <row r="594" ht="14.25" customHeight="1">
      <c r="X594" s="6"/>
    </row>
    <row r="595" ht="14.25" customHeight="1">
      <c r="X595" s="6"/>
    </row>
    <row r="596" ht="14.25" customHeight="1">
      <c r="X596" s="6"/>
    </row>
    <row r="597" ht="14.25" customHeight="1">
      <c r="X597" s="6"/>
    </row>
    <row r="598" ht="14.25" customHeight="1">
      <c r="X598" s="6"/>
    </row>
    <row r="599" ht="14.25" customHeight="1">
      <c r="X599" s="6"/>
    </row>
    <row r="600" ht="14.25" customHeight="1">
      <c r="X600" s="6"/>
    </row>
    <row r="601" ht="14.25" customHeight="1">
      <c r="X601" s="6"/>
    </row>
    <row r="602" ht="14.25" customHeight="1">
      <c r="X602" s="6"/>
    </row>
    <row r="603" ht="14.25" customHeight="1">
      <c r="X603" s="6"/>
    </row>
    <row r="604" ht="14.25" customHeight="1">
      <c r="X604" s="6"/>
    </row>
    <row r="605" ht="14.25" customHeight="1">
      <c r="X605" s="6"/>
    </row>
    <row r="606" ht="14.25" customHeight="1">
      <c r="X606" s="6"/>
    </row>
    <row r="607" ht="14.25" customHeight="1">
      <c r="X607" s="6"/>
    </row>
    <row r="608" ht="14.25" customHeight="1">
      <c r="X608" s="6"/>
    </row>
    <row r="609" ht="14.25" customHeight="1">
      <c r="X609" s="6"/>
    </row>
    <row r="610" ht="14.25" customHeight="1">
      <c r="X610" s="6"/>
    </row>
    <row r="611" ht="14.25" customHeight="1">
      <c r="X611" s="6"/>
    </row>
    <row r="612" ht="14.25" customHeight="1">
      <c r="X612" s="6"/>
    </row>
    <row r="613" ht="14.25" customHeight="1">
      <c r="X613" s="6"/>
    </row>
    <row r="614" ht="14.25" customHeight="1">
      <c r="X614" s="6"/>
    </row>
    <row r="615" ht="14.25" customHeight="1">
      <c r="X615" s="6"/>
    </row>
    <row r="616" ht="14.25" customHeight="1">
      <c r="X616" s="6"/>
    </row>
    <row r="617" ht="14.25" customHeight="1">
      <c r="X617" s="6"/>
    </row>
    <row r="618" ht="14.25" customHeight="1">
      <c r="X618" s="6"/>
    </row>
    <row r="619" ht="14.25" customHeight="1">
      <c r="X619" s="6"/>
    </row>
    <row r="620" ht="14.25" customHeight="1">
      <c r="X620" s="6"/>
    </row>
    <row r="621" ht="14.25" customHeight="1">
      <c r="X621" s="6"/>
    </row>
    <row r="622" ht="14.25" customHeight="1">
      <c r="X622" s="6"/>
    </row>
    <row r="623" ht="14.25" customHeight="1">
      <c r="X623" s="6"/>
    </row>
    <row r="624" ht="14.25" customHeight="1">
      <c r="X624" s="6"/>
    </row>
    <row r="625" ht="14.25" customHeight="1">
      <c r="X625" s="6"/>
    </row>
    <row r="626" ht="14.25" customHeight="1">
      <c r="X626" s="6"/>
    </row>
    <row r="627" ht="14.25" customHeight="1">
      <c r="X627" s="6"/>
    </row>
    <row r="628" ht="14.25" customHeight="1">
      <c r="X628" s="6"/>
    </row>
    <row r="629" ht="14.25" customHeight="1">
      <c r="X629" s="6"/>
    </row>
    <row r="630" ht="14.25" customHeight="1">
      <c r="X630" s="6"/>
    </row>
    <row r="631" ht="14.25" customHeight="1">
      <c r="X631" s="6"/>
    </row>
    <row r="632" ht="14.25" customHeight="1">
      <c r="X632" s="6"/>
    </row>
    <row r="633" ht="14.25" customHeight="1">
      <c r="X633" s="6"/>
    </row>
    <row r="634" ht="14.25" customHeight="1">
      <c r="X634" s="6"/>
    </row>
    <row r="635" ht="14.25" customHeight="1">
      <c r="X635" s="6"/>
    </row>
    <row r="636" ht="14.25" customHeight="1">
      <c r="X636" s="6"/>
    </row>
    <row r="637" ht="14.25" customHeight="1">
      <c r="X637" s="6"/>
    </row>
    <row r="638" ht="14.25" customHeight="1">
      <c r="X638" s="6"/>
    </row>
    <row r="639" ht="14.25" customHeight="1">
      <c r="X639" s="6"/>
    </row>
    <row r="640" ht="14.25" customHeight="1">
      <c r="X640" s="6"/>
    </row>
    <row r="641" ht="14.25" customHeight="1">
      <c r="X641" s="6"/>
    </row>
    <row r="642" ht="14.25" customHeight="1">
      <c r="X642" s="6"/>
    </row>
    <row r="643" ht="14.25" customHeight="1">
      <c r="X643" s="6"/>
    </row>
    <row r="644" ht="14.25" customHeight="1">
      <c r="X644" s="6"/>
    </row>
    <row r="645" ht="14.25" customHeight="1">
      <c r="X645" s="6"/>
    </row>
    <row r="646" ht="14.25" customHeight="1">
      <c r="X646" s="6"/>
    </row>
    <row r="647" ht="14.25" customHeight="1">
      <c r="X647" s="6"/>
    </row>
    <row r="648" ht="14.25" customHeight="1">
      <c r="X648" s="6"/>
    </row>
    <row r="649" ht="14.25" customHeight="1">
      <c r="X649" s="6"/>
    </row>
    <row r="650" ht="14.25" customHeight="1">
      <c r="X650" s="6"/>
    </row>
    <row r="651" ht="14.25" customHeight="1">
      <c r="X651" s="6"/>
    </row>
    <row r="652" ht="14.25" customHeight="1">
      <c r="X652" s="6"/>
    </row>
    <row r="653" ht="14.25" customHeight="1">
      <c r="X653" s="6"/>
    </row>
    <row r="654" ht="14.25" customHeight="1">
      <c r="X654" s="6"/>
    </row>
    <row r="655" ht="14.25" customHeight="1">
      <c r="X655" s="6"/>
    </row>
    <row r="656" ht="14.25" customHeight="1">
      <c r="X656" s="6"/>
    </row>
    <row r="657" ht="14.25" customHeight="1">
      <c r="X657" s="6"/>
    </row>
    <row r="658" ht="14.25" customHeight="1">
      <c r="X658" s="6"/>
    </row>
    <row r="659" ht="14.25" customHeight="1">
      <c r="X659" s="6"/>
    </row>
    <row r="660" ht="14.25" customHeight="1">
      <c r="X660" s="6"/>
    </row>
    <row r="661" ht="14.25" customHeight="1">
      <c r="X661" s="6"/>
    </row>
    <row r="662" ht="14.25" customHeight="1">
      <c r="X662" s="6"/>
    </row>
    <row r="663" ht="14.25" customHeight="1">
      <c r="X663" s="6"/>
    </row>
    <row r="664" ht="14.25" customHeight="1">
      <c r="X664" s="6"/>
    </row>
    <row r="665" ht="14.25" customHeight="1">
      <c r="X665" s="6"/>
    </row>
    <row r="666" ht="14.25" customHeight="1">
      <c r="X666" s="6"/>
    </row>
    <row r="667" ht="14.25" customHeight="1">
      <c r="X667" s="6"/>
    </row>
    <row r="668" ht="14.25" customHeight="1">
      <c r="X668" s="6"/>
    </row>
    <row r="669" ht="14.25" customHeight="1">
      <c r="X669" s="6"/>
    </row>
    <row r="670" ht="14.25" customHeight="1">
      <c r="X670" s="6"/>
    </row>
    <row r="671" ht="14.25" customHeight="1">
      <c r="X671" s="6"/>
    </row>
    <row r="672" ht="14.25" customHeight="1">
      <c r="X672" s="6"/>
    </row>
    <row r="673" ht="14.25" customHeight="1">
      <c r="X673" s="6"/>
    </row>
    <row r="674" ht="14.25" customHeight="1">
      <c r="X674" s="6"/>
    </row>
    <row r="675" ht="14.25" customHeight="1">
      <c r="X675" s="6"/>
    </row>
    <row r="676" ht="14.25" customHeight="1">
      <c r="X676" s="6"/>
    </row>
    <row r="677" ht="14.25" customHeight="1">
      <c r="X677" s="6"/>
    </row>
    <row r="678" ht="14.25" customHeight="1">
      <c r="X678" s="6"/>
    </row>
    <row r="679" ht="14.25" customHeight="1">
      <c r="X679" s="6"/>
    </row>
    <row r="680" ht="14.25" customHeight="1">
      <c r="X680" s="6"/>
    </row>
    <row r="681" ht="14.25" customHeight="1">
      <c r="X681" s="6"/>
    </row>
    <row r="682" ht="14.25" customHeight="1">
      <c r="X682" s="6"/>
    </row>
    <row r="683" ht="14.25" customHeight="1">
      <c r="X683" s="6"/>
    </row>
    <row r="684" ht="14.25" customHeight="1">
      <c r="X684" s="6"/>
    </row>
    <row r="685" ht="14.25" customHeight="1">
      <c r="X685" s="6"/>
    </row>
    <row r="686" ht="14.25" customHeight="1">
      <c r="X686" s="6"/>
    </row>
    <row r="687" ht="14.25" customHeight="1">
      <c r="X687" s="6"/>
    </row>
    <row r="688" ht="14.25" customHeight="1">
      <c r="X688" s="6"/>
    </row>
    <row r="689" ht="14.25" customHeight="1">
      <c r="X689" s="6"/>
    </row>
    <row r="690" ht="14.25" customHeight="1">
      <c r="X690" s="6"/>
    </row>
    <row r="691" ht="14.25" customHeight="1">
      <c r="X691" s="6"/>
    </row>
    <row r="692" ht="14.25" customHeight="1">
      <c r="X692" s="6"/>
    </row>
    <row r="693" ht="14.25" customHeight="1">
      <c r="X693" s="6"/>
    </row>
    <row r="694" ht="14.25" customHeight="1">
      <c r="X694" s="6"/>
    </row>
    <row r="695" ht="14.25" customHeight="1">
      <c r="X695" s="6"/>
    </row>
    <row r="696" ht="14.25" customHeight="1">
      <c r="X696" s="6"/>
    </row>
    <row r="697" ht="14.25" customHeight="1">
      <c r="X697" s="6"/>
    </row>
    <row r="698" ht="14.25" customHeight="1">
      <c r="X698" s="6"/>
    </row>
    <row r="699" ht="14.25" customHeight="1">
      <c r="X699" s="6"/>
    </row>
    <row r="700" ht="14.25" customHeight="1">
      <c r="X700" s="6"/>
    </row>
    <row r="701" ht="14.25" customHeight="1">
      <c r="X701" s="6"/>
    </row>
    <row r="702" ht="14.25" customHeight="1">
      <c r="X702" s="6"/>
    </row>
    <row r="703" ht="14.25" customHeight="1">
      <c r="X703" s="6"/>
    </row>
    <row r="704" ht="14.25" customHeight="1">
      <c r="X704" s="6"/>
    </row>
    <row r="705" ht="14.25" customHeight="1">
      <c r="X705" s="6"/>
    </row>
    <row r="706" ht="14.25" customHeight="1">
      <c r="X706" s="6"/>
    </row>
    <row r="707" ht="14.25" customHeight="1">
      <c r="X707" s="6"/>
    </row>
    <row r="708" ht="14.25" customHeight="1">
      <c r="X708" s="6"/>
    </row>
    <row r="709" ht="14.25" customHeight="1">
      <c r="X709" s="6"/>
    </row>
    <row r="710" ht="14.25" customHeight="1">
      <c r="X710" s="6"/>
    </row>
    <row r="711" ht="14.25" customHeight="1">
      <c r="X711" s="6"/>
    </row>
    <row r="712" ht="14.25" customHeight="1">
      <c r="X712" s="6"/>
    </row>
    <row r="713" ht="14.25" customHeight="1">
      <c r="X713" s="6"/>
    </row>
    <row r="714" ht="14.25" customHeight="1">
      <c r="X714" s="6"/>
    </row>
    <row r="715" ht="14.25" customHeight="1">
      <c r="X715" s="6"/>
    </row>
    <row r="716" ht="14.25" customHeight="1">
      <c r="X716" s="6"/>
    </row>
    <row r="717" ht="14.25" customHeight="1">
      <c r="X717" s="6"/>
    </row>
    <row r="718" ht="14.25" customHeight="1">
      <c r="X718" s="6"/>
    </row>
    <row r="719" ht="14.25" customHeight="1">
      <c r="X719" s="6"/>
    </row>
    <row r="720" ht="14.25" customHeight="1">
      <c r="X720" s="6"/>
    </row>
    <row r="721" ht="14.25" customHeight="1">
      <c r="X721" s="6"/>
    </row>
    <row r="722" ht="14.25" customHeight="1">
      <c r="X722" s="6"/>
    </row>
    <row r="723" ht="14.25" customHeight="1">
      <c r="X723" s="6"/>
    </row>
    <row r="724" ht="14.25" customHeight="1">
      <c r="X724" s="6"/>
    </row>
    <row r="725" ht="14.25" customHeight="1">
      <c r="X725" s="6"/>
    </row>
    <row r="726" ht="14.25" customHeight="1">
      <c r="X726" s="6"/>
    </row>
    <row r="727" ht="14.25" customHeight="1">
      <c r="X727" s="6"/>
    </row>
    <row r="728" ht="14.25" customHeight="1">
      <c r="X728" s="6"/>
    </row>
    <row r="729" ht="14.25" customHeight="1">
      <c r="X729" s="6"/>
    </row>
    <row r="730" ht="14.25" customHeight="1">
      <c r="X730" s="6"/>
    </row>
    <row r="731" ht="14.25" customHeight="1">
      <c r="X731" s="6"/>
    </row>
    <row r="732" ht="14.25" customHeight="1">
      <c r="X732" s="6"/>
    </row>
    <row r="733" ht="14.25" customHeight="1">
      <c r="X733" s="6"/>
    </row>
    <row r="734" ht="14.25" customHeight="1">
      <c r="X734" s="6"/>
    </row>
    <row r="735" ht="14.25" customHeight="1">
      <c r="X735" s="6"/>
    </row>
    <row r="736" ht="14.25" customHeight="1">
      <c r="X736" s="6"/>
    </row>
    <row r="737" ht="14.25" customHeight="1">
      <c r="X737" s="6"/>
    </row>
    <row r="738" ht="14.25" customHeight="1">
      <c r="X738" s="6"/>
    </row>
    <row r="739" ht="14.25" customHeight="1">
      <c r="X739" s="6"/>
    </row>
    <row r="740" ht="14.25" customHeight="1">
      <c r="X740" s="6"/>
    </row>
    <row r="741" ht="14.25" customHeight="1">
      <c r="X741" s="6"/>
    </row>
    <row r="742" ht="14.25" customHeight="1">
      <c r="X742" s="6"/>
    </row>
    <row r="743" ht="14.25" customHeight="1">
      <c r="X743" s="6"/>
    </row>
    <row r="744" ht="14.25" customHeight="1">
      <c r="X744" s="6"/>
    </row>
    <row r="745" ht="14.25" customHeight="1">
      <c r="X745" s="6"/>
    </row>
    <row r="746" ht="14.25" customHeight="1">
      <c r="X746" s="6"/>
    </row>
    <row r="747" ht="14.25" customHeight="1">
      <c r="X747" s="6"/>
    </row>
    <row r="748" ht="14.25" customHeight="1">
      <c r="X748" s="6"/>
    </row>
    <row r="749" ht="14.25" customHeight="1">
      <c r="X749" s="6"/>
    </row>
    <row r="750" ht="14.25" customHeight="1">
      <c r="X750" s="6"/>
    </row>
    <row r="751" ht="14.25" customHeight="1">
      <c r="X751" s="6"/>
    </row>
    <row r="752" ht="14.25" customHeight="1">
      <c r="X752" s="6"/>
    </row>
    <row r="753" ht="14.25" customHeight="1">
      <c r="X753" s="6"/>
    </row>
    <row r="754" ht="14.25" customHeight="1">
      <c r="X754" s="6"/>
    </row>
    <row r="755" ht="14.25" customHeight="1">
      <c r="X755" s="6"/>
    </row>
    <row r="756" ht="14.25" customHeight="1">
      <c r="X756" s="6"/>
    </row>
    <row r="757" ht="14.25" customHeight="1">
      <c r="X757" s="6"/>
    </row>
    <row r="758" ht="14.25" customHeight="1">
      <c r="X758" s="6"/>
    </row>
    <row r="759" ht="14.25" customHeight="1">
      <c r="X759" s="6"/>
    </row>
    <row r="760" ht="14.25" customHeight="1">
      <c r="X760" s="6"/>
    </row>
    <row r="761" ht="14.25" customHeight="1">
      <c r="X761" s="6"/>
    </row>
    <row r="762" ht="14.25" customHeight="1">
      <c r="X762" s="6"/>
    </row>
    <row r="763" ht="14.25" customHeight="1">
      <c r="X763" s="6"/>
    </row>
    <row r="764" ht="14.25" customHeight="1">
      <c r="X764" s="6"/>
    </row>
    <row r="765" ht="14.25" customHeight="1">
      <c r="X765" s="6"/>
    </row>
    <row r="766" ht="14.25" customHeight="1">
      <c r="X766" s="6"/>
    </row>
    <row r="767" ht="14.25" customHeight="1">
      <c r="X767" s="6"/>
    </row>
    <row r="768" ht="14.25" customHeight="1">
      <c r="X768" s="6"/>
    </row>
    <row r="769" ht="14.25" customHeight="1">
      <c r="X769" s="6"/>
    </row>
    <row r="770" ht="14.25" customHeight="1">
      <c r="X770" s="6"/>
    </row>
    <row r="771" ht="14.25" customHeight="1">
      <c r="X771" s="6"/>
    </row>
    <row r="772" ht="14.25" customHeight="1">
      <c r="X772" s="6"/>
    </row>
    <row r="773" ht="14.25" customHeight="1">
      <c r="X773" s="6"/>
    </row>
    <row r="774" ht="14.25" customHeight="1">
      <c r="X774" s="6"/>
    </row>
    <row r="775" ht="14.25" customHeight="1">
      <c r="X775" s="6"/>
    </row>
    <row r="776" ht="14.25" customHeight="1">
      <c r="X776" s="6"/>
    </row>
    <row r="777" ht="14.25" customHeight="1">
      <c r="X777" s="6"/>
    </row>
    <row r="778" ht="14.25" customHeight="1">
      <c r="X778" s="6"/>
    </row>
    <row r="779" ht="14.25" customHeight="1">
      <c r="X779" s="6"/>
    </row>
    <row r="780" ht="14.25" customHeight="1">
      <c r="X780" s="6"/>
    </row>
    <row r="781" ht="14.25" customHeight="1">
      <c r="X781" s="6"/>
    </row>
    <row r="782" ht="14.25" customHeight="1">
      <c r="X782" s="6"/>
    </row>
    <row r="783" ht="14.25" customHeight="1">
      <c r="X783" s="6"/>
    </row>
    <row r="784" ht="14.25" customHeight="1">
      <c r="X784" s="6"/>
    </row>
    <row r="785" ht="14.25" customHeight="1">
      <c r="X785" s="6"/>
    </row>
    <row r="786" ht="14.25" customHeight="1">
      <c r="X786" s="6"/>
    </row>
    <row r="787" ht="14.25" customHeight="1">
      <c r="X787" s="6"/>
    </row>
    <row r="788" ht="14.25" customHeight="1">
      <c r="X788" s="6"/>
    </row>
    <row r="789" ht="14.25" customHeight="1">
      <c r="X789" s="6"/>
    </row>
    <row r="790" ht="14.25" customHeight="1">
      <c r="X790" s="6"/>
    </row>
    <row r="791" ht="14.25" customHeight="1">
      <c r="X791" s="6"/>
    </row>
    <row r="792" ht="14.25" customHeight="1">
      <c r="X792" s="6"/>
    </row>
    <row r="793" ht="14.25" customHeight="1">
      <c r="X793" s="6"/>
    </row>
    <row r="794" ht="14.25" customHeight="1">
      <c r="X794" s="6"/>
    </row>
    <row r="795" ht="14.25" customHeight="1">
      <c r="X795" s="6"/>
    </row>
    <row r="796" ht="14.25" customHeight="1">
      <c r="X796" s="6"/>
    </row>
    <row r="797" ht="14.25" customHeight="1">
      <c r="X797" s="6"/>
    </row>
    <row r="798" ht="14.25" customHeight="1">
      <c r="X798" s="6"/>
    </row>
    <row r="799" ht="14.25" customHeight="1">
      <c r="X799" s="6"/>
    </row>
    <row r="800" ht="14.25" customHeight="1">
      <c r="X800" s="6"/>
    </row>
    <row r="801" ht="14.25" customHeight="1">
      <c r="X801" s="6"/>
    </row>
    <row r="802" ht="14.25" customHeight="1">
      <c r="X802" s="6"/>
    </row>
    <row r="803" ht="14.25" customHeight="1">
      <c r="X803" s="6"/>
    </row>
    <row r="804" ht="14.25" customHeight="1">
      <c r="X804" s="6"/>
    </row>
    <row r="805" ht="14.25" customHeight="1">
      <c r="X805" s="6"/>
    </row>
    <row r="806" ht="14.25" customHeight="1">
      <c r="X806" s="6"/>
    </row>
    <row r="807" ht="14.25" customHeight="1">
      <c r="X807" s="6"/>
    </row>
    <row r="808" ht="14.25" customHeight="1">
      <c r="X808" s="6"/>
    </row>
    <row r="809" ht="14.25" customHeight="1">
      <c r="X809" s="6"/>
    </row>
    <row r="810" ht="14.25" customHeight="1">
      <c r="X810" s="6"/>
    </row>
    <row r="811" ht="14.25" customHeight="1">
      <c r="X811" s="6"/>
    </row>
    <row r="812" ht="14.25" customHeight="1">
      <c r="X812" s="6"/>
    </row>
    <row r="813" ht="14.25" customHeight="1">
      <c r="X813" s="6"/>
    </row>
    <row r="814" ht="14.25" customHeight="1">
      <c r="X814" s="6"/>
    </row>
    <row r="815" ht="14.25" customHeight="1">
      <c r="X815" s="6"/>
    </row>
    <row r="816" ht="14.25" customHeight="1">
      <c r="X816" s="6"/>
    </row>
    <row r="817" ht="14.25" customHeight="1">
      <c r="X817" s="6"/>
    </row>
    <row r="818" ht="14.25" customHeight="1">
      <c r="X818" s="6"/>
    </row>
    <row r="819" ht="14.25" customHeight="1">
      <c r="X819" s="6"/>
    </row>
    <row r="820" ht="14.25" customHeight="1">
      <c r="X820" s="6"/>
    </row>
    <row r="821" ht="14.25" customHeight="1">
      <c r="X821" s="6"/>
    </row>
    <row r="822" ht="14.25" customHeight="1">
      <c r="X822" s="6"/>
    </row>
    <row r="823" ht="14.25" customHeight="1">
      <c r="X823" s="6"/>
    </row>
    <row r="824" ht="14.25" customHeight="1">
      <c r="X824" s="6"/>
    </row>
    <row r="825" ht="14.25" customHeight="1">
      <c r="X825" s="6"/>
    </row>
    <row r="826" ht="14.25" customHeight="1">
      <c r="X826" s="6"/>
    </row>
    <row r="827" ht="14.25" customHeight="1">
      <c r="X827" s="6"/>
    </row>
    <row r="828" ht="14.25" customHeight="1">
      <c r="X828" s="6"/>
    </row>
    <row r="829" ht="14.25" customHeight="1">
      <c r="X829" s="6"/>
    </row>
    <row r="830" ht="14.25" customHeight="1">
      <c r="X830" s="6"/>
    </row>
    <row r="831" ht="14.25" customHeight="1">
      <c r="X831" s="6"/>
    </row>
    <row r="832" ht="14.25" customHeight="1">
      <c r="X832" s="6"/>
    </row>
    <row r="833" ht="14.25" customHeight="1">
      <c r="X833" s="6"/>
    </row>
    <row r="834" ht="14.25" customHeight="1">
      <c r="X834" s="6"/>
    </row>
    <row r="835" ht="14.25" customHeight="1">
      <c r="X835" s="6"/>
    </row>
    <row r="836" ht="14.25" customHeight="1">
      <c r="X836" s="6"/>
    </row>
    <row r="837" ht="14.25" customHeight="1">
      <c r="X837" s="6"/>
    </row>
    <row r="838" ht="14.25" customHeight="1">
      <c r="X838" s="6"/>
    </row>
    <row r="839" ht="14.25" customHeight="1">
      <c r="X839" s="6"/>
    </row>
    <row r="840" ht="14.25" customHeight="1">
      <c r="X840" s="6"/>
    </row>
    <row r="841" ht="14.25" customHeight="1">
      <c r="X841" s="6"/>
    </row>
    <row r="842" ht="14.25" customHeight="1">
      <c r="X842" s="6"/>
    </row>
    <row r="843" ht="14.25" customHeight="1">
      <c r="X843" s="6"/>
    </row>
    <row r="844" ht="14.25" customHeight="1">
      <c r="X844" s="6"/>
    </row>
    <row r="845" ht="14.25" customHeight="1">
      <c r="X845" s="6"/>
    </row>
    <row r="846" ht="14.25" customHeight="1">
      <c r="X846" s="6"/>
    </row>
    <row r="847" ht="14.25" customHeight="1">
      <c r="X847" s="6"/>
    </row>
    <row r="848" ht="14.25" customHeight="1">
      <c r="X848" s="6"/>
    </row>
    <row r="849" ht="14.25" customHeight="1">
      <c r="X849" s="6"/>
    </row>
    <row r="850" ht="14.25" customHeight="1">
      <c r="X850" s="6"/>
    </row>
    <row r="851" ht="14.25" customHeight="1">
      <c r="X851" s="6"/>
    </row>
    <row r="852" ht="14.25" customHeight="1">
      <c r="X852" s="6"/>
    </row>
    <row r="853" ht="14.25" customHeight="1">
      <c r="X853" s="6"/>
    </row>
    <row r="854" ht="14.25" customHeight="1">
      <c r="X854" s="6"/>
    </row>
    <row r="855" ht="14.25" customHeight="1">
      <c r="X855" s="6"/>
    </row>
    <row r="856" ht="14.25" customHeight="1">
      <c r="X856" s="6"/>
    </row>
    <row r="857" ht="14.25" customHeight="1">
      <c r="X857" s="6"/>
    </row>
    <row r="858" ht="14.25" customHeight="1">
      <c r="X858" s="6"/>
    </row>
    <row r="859" ht="14.25" customHeight="1">
      <c r="X859" s="6"/>
    </row>
    <row r="860" ht="14.25" customHeight="1">
      <c r="X860" s="6"/>
    </row>
    <row r="861" ht="14.25" customHeight="1">
      <c r="X861" s="6"/>
    </row>
    <row r="862" ht="14.25" customHeight="1">
      <c r="X862" s="6"/>
    </row>
    <row r="863" ht="14.25" customHeight="1">
      <c r="X863" s="6"/>
    </row>
    <row r="864" ht="14.25" customHeight="1">
      <c r="X864" s="6"/>
    </row>
    <row r="865" ht="14.25" customHeight="1">
      <c r="X865" s="6"/>
    </row>
    <row r="866" ht="14.25" customHeight="1">
      <c r="X866" s="6"/>
    </row>
    <row r="867" ht="14.25" customHeight="1">
      <c r="X867" s="6"/>
    </row>
    <row r="868" ht="14.25" customHeight="1">
      <c r="X868" s="6"/>
    </row>
    <row r="869" ht="14.25" customHeight="1">
      <c r="X869" s="6"/>
    </row>
    <row r="870" ht="14.25" customHeight="1">
      <c r="X870" s="6"/>
    </row>
    <row r="871" ht="14.25" customHeight="1">
      <c r="X871" s="6"/>
    </row>
    <row r="872" ht="14.25" customHeight="1">
      <c r="X872" s="6"/>
    </row>
    <row r="873" ht="14.25" customHeight="1">
      <c r="X873" s="6"/>
    </row>
    <row r="874" ht="14.25" customHeight="1">
      <c r="X874" s="6"/>
    </row>
    <row r="875" ht="14.25" customHeight="1">
      <c r="X875" s="6"/>
    </row>
    <row r="876" ht="14.25" customHeight="1">
      <c r="X876" s="6"/>
    </row>
    <row r="877" ht="14.25" customHeight="1">
      <c r="X877" s="6"/>
    </row>
    <row r="878" ht="14.25" customHeight="1">
      <c r="X878" s="6"/>
    </row>
    <row r="879" ht="14.25" customHeight="1">
      <c r="X879" s="6"/>
    </row>
    <row r="880" ht="14.25" customHeight="1">
      <c r="X880" s="6"/>
    </row>
    <row r="881" ht="14.25" customHeight="1">
      <c r="X881" s="6"/>
    </row>
    <row r="882" ht="14.25" customHeight="1">
      <c r="X882" s="6"/>
    </row>
    <row r="883" ht="14.25" customHeight="1">
      <c r="X883" s="6"/>
    </row>
    <row r="884" ht="14.25" customHeight="1">
      <c r="X884" s="6"/>
    </row>
    <row r="885" ht="14.25" customHeight="1">
      <c r="X885" s="6"/>
    </row>
    <row r="886" ht="14.25" customHeight="1">
      <c r="X886" s="6"/>
    </row>
    <row r="887" ht="14.25" customHeight="1">
      <c r="X887" s="6"/>
    </row>
    <row r="888" ht="14.25" customHeight="1">
      <c r="X888" s="6"/>
    </row>
    <row r="889" ht="14.25" customHeight="1">
      <c r="X889" s="6"/>
    </row>
    <row r="890" ht="14.25" customHeight="1">
      <c r="X890" s="6"/>
    </row>
    <row r="891" ht="14.25" customHeight="1">
      <c r="X891" s="6"/>
    </row>
    <row r="892" ht="14.25" customHeight="1">
      <c r="X892" s="6"/>
    </row>
    <row r="893" ht="14.25" customHeight="1">
      <c r="X893" s="6"/>
    </row>
    <row r="894" ht="14.25" customHeight="1">
      <c r="X894" s="6"/>
    </row>
    <row r="895" ht="14.25" customHeight="1">
      <c r="X895" s="6"/>
    </row>
    <row r="896" ht="14.25" customHeight="1">
      <c r="X896" s="6"/>
    </row>
    <row r="897" ht="14.25" customHeight="1">
      <c r="X897" s="6"/>
    </row>
    <row r="898" ht="14.25" customHeight="1">
      <c r="X898" s="6"/>
    </row>
    <row r="899" ht="14.25" customHeight="1">
      <c r="X899" s="6"/>
    </row>
    <row r="900" ht="14.25" customHeight="1">
      <c r="X900" s="6"/>
    </row>
    <row r="901" ht="14.25" customHeight="1">
      <c r="X901" s="6"/>
    </row>
    <row r="902" ht="14.25" customHeight="1">
      <c r="X902" s="6"/>
    </row>
    <row r="903" ht="14.25" customHeight="1">
      <c r="X903" s="6"/>
    </row>
    <row r="904" ht="14.25" customHeight="1">
      <c r="X904" s="6"/>
    </row>
    <row r="905" ht="14.25" customHeight="1">
      <c r="X905" s="6"/>
    </row>
    <row r="906" ht="14.25" customHeight="1">
      <c r="X906" s="6"/>
    </row>
    <row r="907" ht="14.25" customHeight="1">
      <c r="X907" s="6"/>
    </row>
    <row r="908" ht="14.25" customHeight="1">
      <c r="X908" s="6"/>
    </row>
    <row r="909" ht="14.25" customHeight="1">
      <c r="X909" s="6"/>
    </row>
    <row r="910" ht="14.25" customHeight="1">
      <c r="X910" s="6"/>
    </row>
    <row r="911" ht="14.25" customHeight="1">
      <c r="X911" s="6"/>
    </row>
    <row r="912" ht="14.25" customHeight="1">
      <c r="X912" s="6"/>
    </row>
    <row r="913" ht="14.25" customHeight="1">
      <c r="X913" s="6"/>
    </row>
    <row r="914" ht="14.25" customHeight="1">
      <c r="X914" s="6"/>
    </row>
    <row r="915" ht="14.25" customHeight="1">
      <c r="X915" s="6"/>
    </row>
    <row r="916" ht="14.25" customHeight="1">
      <c r="X916" s="6"/>
    </row>
    <row r="917" ht="14.25" customHeight="1">
      <c r="X917" s="6"/>
    </row>
    <row r="918" ht="14.25" customHeight="1">
      <c r="X918" s="6"/>
    </row>
    <row r="919" ht="14.25" customHeight="1">
      <c r="X919" s="6"/>
    </row>
    <row r="920" ht="14.25" customHeight="1">
      <c r="X920" s="6"/>
    </row>
    <row r="921" ht="14.25" customHeight="1">
      <c r="X921" s="6"/>
    </row>
    <row r="922" ht="14.25" customHeight="1">
      <c r="X922" s="6"/>
    </row>
    <row r="923" ht="14.25" customHeight="1">
      <c r="X923" s="6"/>
    </row>
    <row r="924" ht="14.25" customHeight="1">
      <c r="X924" s="6"/>
    </row>
    <row r="925" ht="14.25" customHeight="1">
      <c r="X925" s="6"/>
    </row>
    <row r="926" ht="14.25" customHeight="1">
      <c r="X926" s="6"/>
    </row>
    <row r="927" ht="14.25" customHeight="1">
      <c r="X927" s="6"/>
    </row>
    <row r="928" ht="14.25" customHeight="1">
      <c r="X928" s="6"/>
    </row>
    <row r="929" ht="14.25" customHeight="1">
      <c r="X929" s="6"/>
    </row>
    <row r="930" ht="14.25" customHeight="1">
      <c r="X930" s="6"/>
    </row>
    <row r="931" ht="14.25" customHeight="1">
      <c r="X931" s="6"/>
    </row>
    <row r="932" ht="14.25" customHeight="1">
      <c r="X932" s="6"/>
    </row>
    <row r="933" ht="14.25" customHeight="1">
      <c r="X933" s="6"/>
    </row>
    <row r="934" ht="14.25" customHeight="1">
      <c r="X934" s="6"/>
    </row>
    <row r="935" ht="14.25" customHeight="1">
      <c r="X935" s="6"/>
    </row>
    <row r="936" ht="14.25" customHeight="1">
      <c r="X936" s="6"/>
    </row>
    <row r="937" ht="14.25" customHeight="1">
      <c r="X937" s="6"/>
    </row>
    <row r="938" ht="14.25" customHeight="1">
      <c r="X938" s="6"/>
    </row>
    <row r="939" ht="14.25" customHeight="1">
      <c r="X939" s="6"/>
    </row>
    <row r="940" ht="14.25" customHeight="1">
      <c r="X940" s="6"/>
    </row>
    <row r="941" ht="14.25" customHeight="1">
      <c r="X941" s="6"/>
    </row>
    <row r="942" ht="14.25" customHeight="1">
      <c r="X942" s="6"/>
    </row>
    <row r="943" ht="14.25" customHeight="1">
      <c r="X943" s="6"/>
    </row>
    <row r="944" ht="14.25" customHeight="1">
      <c r="X944" s="6"/>
    </row>
    <row r="945" ht="14.25" customHeight="1">
      <c r="X945" s="6"/>
    </row>
    <row r="946" ht="14.25" customHeight="1">
      <c r="X946" s="6"/>
    </row>
    <row r="947" ht="14.25" customHeight="1">
      <c r="X947" s="6"/>
    </row>
    <row r="948" ht="14.25" customHeight="1">
      <c r="X948" s="6"/>
    </row>
    <row r="949" ht="14.25" customHeight="1">
      <c r="X949" s="6"/>
    </row>
    <row r="950" ht="14.25" customHeight="1">
      <c r="X950" s="6"/>
    </row>
    <row r="951" ht="14.25" customHeight="1">
      <c r="X951" s="6"/>
    </row>
    <row r="952" ht="14.25" customHeight="1">
      <c r="X952" s="6"/>
    </row>
    <row r="953" ht="14.25" customHeight="1">
      <c r="X953" s="6"/>
    </row>
    <row r="954" ht="14.25" customHeight="1">
      <c r="X954" s="6"/>
    </row>
    <row r="955" ht="14.25" customHeight="1">
      <c r="X955" s="6"/>
    </row>
    <row r="956" ht="14.25" customHeight="1">
      <c r="X956" s="6"/>
    </row>
    <row r="957" ht="14.25" customHeight="1">
      <c r="X957" s="6"/>
    </row>
    <row r="958" ht="14.25" customHeight="1">
      <c r="X958" s="6"/>
    </row>
    <row r="959" ht="14.25" customHeight="1">
      <c r="X959" s="6"/>
    </row>
    <row r="960" ht="14.25" customHeight="1">
      <c r="X960" s="6"/>
    </row>
    <row r="961" ht="14.25" customHeight="1">
      <c r="X961" s="6"/>
    </row>
    <row r="962" ht="14.25" customHeight="1">
      <c r="X962" s="6"/>
    </row>
    <row r="963" ht="14.25" customHeight="1">
      <c r="X963" s="6"/>
    </row>
    <row r="964" ht="14.25" customHeight="1">
      <c r="X964" s="6"/>
    </row>
    <row r="965" ht="14.25" customHeight="1">
      <c r="X965" s="6"/>
    </row>
    <row r="966" ht="14.25" customHeight="1">
      <c r="X966" s="6"/>
    </row>
    <row r="967" ht="14.25" customHeight="1">
      <c r="X967" s="6"/>
    </row>
    <row r="968" ht="14.25" customHeight="1">
      <c r="X968" s="6"/>
    </row>
    <row r="969" ht="14.25" customHeight="1">
      <c r="X969" s="6"/>
    </row>
    <row r="970" ht="14.25" customHeight="1">
      <c r="X970" s="6"/>
    </row>
    <row r="971" ht="14.25" customHeight="1">
      <c r="X971" s="6"/>
    </row>
    <row r="972" ht="14.25" customHeight="1">
      <c r="X972" s="6"/>
    </row>
    <row r="973" ht="14.25" customHeight="1">
      <c r="X973" s="6"/>
    </row>
    <row r="974" ht="14.25" customHeight="1">
      <c r="X974" s="6"/>
    </row>
    <row r="975" ht="14.25" customHeight="1">
      <c r="X975" s="6"/>
    </row>
    <row r="976" ht="14.25" customHeight="1">
      <c r="X976" s="6"/>
    </row>
    <row r="977" ht="14.25" customHeight="1">
      <c r="X977" s="6"/>
    </row>
    <row r="978" ht="14.25" customHeight="1">
      <c r="X978" s="6"/>
    </row>
    <row r="979" ht="14.25" customHeight="1">
      <c r="X979" s="6"/>
    </row>
    <row r="980" ht="14.25" customHeight="1">
      <c r="X980" s="6"/>
    </row>
    <row r="981" ht="14.25" customHeight="1">
      <c r="X981" s="6"/>
    </row>
    <row r="982" ht="14.25" customHeight="1">
      <c r="X982" s="6"/>
    </row>
    <row r="983" ht="14.25" customHeight="1">
      <c r="X983" s="6"/>
    </row>
    <row r="984" ht="14.25" customHeight="1">
      <c r="X984" s="6"/>
    </row>
    <row r="985" ht="14.25" customHeight="1">
      <c r="X985" s="6"/>
    </row>
    <row r="986" ht="14.25" customHeight="1">
      <c r="X986" s="6"/>
    </row>
    <row r="987" ht="14.25" customHeight="1">
      <c r="X987" s="6"/>
    </row>
    <row r="988" ht="14.25" customHeight="1">
      <c r="X988" s="6"/>
    </row>
    <row r="989" ht="14.25" customHeight="1">
      <c r="X989" s="6"/>
    </row>
    <row r="990" ht="14.25" customHeight="1">
      <c r="X990" s="6"/>
    </row>
    <row r="991" ht="14.25" customHeight="1">
      <c r="X991" s="6"/>
    </row>
    <row r="992" ht="14.25" customHeight="1">
      <c r="X992" s="6"/>
    </row>
    <row r="993" ht="14.25" customHeight="1">
      <c r="X993" s="6"/>
    </row>
    <row r="994" ht="14.25" customHeight="1">
      <c r="X994" s="6"/>
    </row>
    <row r="995" ht="14.25" customHeight="1">
      <c r="X995" s="6"/>
    </row>
    <row r="996" ht="14.25" customHeight="1">
      <c r="X996" s="6"/>
    </row>
    <row r="997" ht="14.25" customHeight="1">
      <c r="X997" s="6"/>
    </row>
    <row r="998" ht="14.25" customHeight="1">
      <c r="X998" s="6"/>
    </row>
    <row r="999" ht="14.25" customHeight="1">
      <c r="X999" s="6"/>
    </row>
    <row r="1000" ht="14.25" customHeight="1">
      <c r="X1000" s="6"/>
    </row>
  </sheetData>
  <mergeCells count="126">
    <mergeCell ref="K25:L25"/>
    <mergeCell ref="K26:L26"/>
    <mergeCell ref="K18:L18"/>
    <mergeCell ref="K19:L19"/>
    <mergeCell ref="K20:L20"/>
    <mergeCell ref="K21:L21"/>
    <mergeCell ref="K22:L22"/>
    <mergeCell ref="K23:L23"/>
    <mergeCell ref="K24:L24"/>
    <mergeCell ref="F1:H1"/>
    <mergeCell ref="I1:M1"/>
    <mergeCell ref="N1:P1"/>
    <mergeCell ref="Q1:S1"/>
    <mergeCell ref="I2:J2"/>
    <mergeCell ref="K2:L2"/>
    <mergeCell ref="K3:L3"/>
    <mergeCell ref="I3:J3"/>
    <mergeCell ref="I4:J4"/>
    <mergeCell ref="K4:L4"/>
    <mergeCell ref="I5:J5"/>
    <mergeCell ref="K5:L5"/>
    <mergeCell ref="I6:J6"/>
    <mergeCell ref="K6:L6"/>
    <mergeCell ref="I7:J7"/>
    <mergeCell ref="K7:L7"/>
    <mergeCell ref="I8:J8"/>
    <mergeCell ref="K8:L8"/>
    <mergeCell ref="I9:J9"/>
    <mergeCell ref="K9:L9"/>
    <mergeCell ref="K10:L10"/>
    <mergeCell ref="I10:J10"/>
    <mergeCell ref="I11:J11"/>
    <mergeCell ref="I12:J12"/>
    <mergeCell ref="I13:J13"/>
    <mergeCell ref="I14:J14"/>
    <mergeCell ref="I15:J15"/>
    <mergeCell ref="I16:J16"/>
    <mergeCell ref="K11:L11"/>
    <mergeCell ref="K12:L12"/>
    <mergeCell ref="K13:L13"/>
    <mergeCell ref="K14:L14"/>
    <mergeCell ref="K15:L15"/>
    <mergeCell ref="K16:L16"/>
    <mergeCell ref="K17:L17"/>
    <mergeCell ref="I17:J17"/>
    <mergeCell ref="I18:J18"/>
    <mergeCell ref="I19:J19"/>
    <mergeCell ref="I20:J20"/>
    <mergeCell ref="I21:J21"/>
    <mergeCell ref="I22:J22"/>
    <mergeCell ref="I23:J23"/>
    <mergeCell ref="I24:J24"/>
    <mergeCell ref="I25:J25"/>
    <mergeCell ref="I26:J26"/>
    <mergeCell ref="I27:J27"/>
    <mergeCell ref="K27:L27"/>
    <mergeCell ref="I28:J28"/>
    <mergeCell ref="K28:L28"/>
    <mergeCell ref="K54:L54"/>
    <mergeCell ref="K55:L55"/>
    <mergeCell ref="K47:L47"/>
    <mergeCell ref="K48:L48"/>
    <mergeCell ref="K49:L49"/>
    <mergeCell ref="K50:L50"/>
    <mergeCell ref="K51:L51"/>
    <mergeCell ref="K52:L52"/>
    <mergeCell ref="K53:L53"/>
    <mergeCell ref="I61:J61"/>
    <mergeCell ref="I62:J62"/>
    <mergeCell ref="I58:J58"/>
    <mergeCell ref="K58:L58"/>
    <mergeCell ref="I59:J59"/>
    <mergeCell ref="K59:L59"/>
    <mergeCell ref="I60:J60"/>
    <mergeCell ref="K60:L60"/>
    <mergeCell ref="K61:L61"/>
    <mergeCell ref="K62:L62"/>
    <mergeCell ref="I29:J29"/>
    <mergeCell ref="K29:L29"/>
    <mergeCell ref="I30:J30"/>
    <mergeCell ref="K30:L30"/>
    <mergeCell ref="I31:J31"/>
    <mergeCell ref="K31:L31"/>
    <mergeCell ref="K32:L32"/>
    <mergeCell ref="I32:J32"/>
    <mergeCell ref="I33:J33"/>
    <mergeCell ref="I34:J34"/>
    <mergeCell ref="I35:J35"/>
    <mergeCell ref="I36:J36"/>
    <mergeCell ref="I37:J37"/>
    <mergeCell ref="I38:J38"/>
    <mergeCell ref="K33:L33"/>
    <mergeCell ref="K34:L34"/>
    <mergeCell ref="K35:L35"/>
    <mergeCell ref="K36:L36"/>
    <mergeCell ref="K37:L37"/>
    <mergeCell ref="K38:L38"/>
    <mergeCell ref="K39:L39"/>
    <mergeCell ref="I39:J39"/>
    <mergeCell ref="I40:J40"/>
    <mergeCell ref="I41:J41"/>
    <mergeCell ref="I42:J42"/>
    <mergeCell ref="I43:J43"/>
    <mergeCell ref="I44:J44"/>
    <mergeCell ref="I45:J45"/>
    <mergeCell ref="K40:L40"/>
    <mergeCell ref="K41:L41"/>
    <mergeCell ref="K42:L42"/>
    <mergeCell ref="K43:L43"/>
    <mergeCell ref="K44:L44"/>
    <mergeCell ref="K45:L45"/>
    <mergeCell ref="K46:L46"/>
    <mergeCell ref="I46:J46"/>
    <mergeCell ref="I47:J47"/>
    <mergeCell ref="I48:J48"/>
    <mergeCell ref="I49:J49"/>
    <mergeCell ref="I50:J50"/>
    <mergeCell ref="I51:J51"/>
    <mergeCell ref="I52:J52"/>
    <mergeCell ref="I53:J53"/>
    <mergeCell ref="I54:J54"/>
    <mergeCell ref="I55:J55"/>
    <mergeCell ref="I56:J56"/>
    <mergeCell ref="K56:L56"/>
    <mergeCell ref="I57:J57"/>
    <mergeCell ref="K57:L57"/>
  </mergeCell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5" width="8.71"/>
    <col customWidth="1" hidden="1" min="6" max="6" width="14.43"/>
    <col customWidth="1" hidden="1" min="7" max="8" width="17.0"/>
    <col customWidth="1" hidden="1" min="9" max="22" width="8.71"/>
    <col customWidth="1" hidden="1" min="23" max="23" width="4.71"/>
    <col customWidth="1" min="24" max="26" width="8.71"/>
  </cols>
  <sheetData>
    <row r="1" ht="14.25" customHeight="1">
      <c r="A1" s="1"/>
      <c r="B1" s="1"/>
      <c r="C1" s="1"/>
      <c r="D1" s="1"/>
      <c r="E1" s="1"/>
      <c r="F1" s="2" t="s">
        <v>0</v>
      </c>
      <c r="G1" s="3"/>
      <c r="H1" s="4"/>
      <c r="I1" s="2" t="s">
        <v>1</v>
      </c>
      <c r="J1" s="3"/>
      <c r="K1" s="3"/>
      <c r="L1" s="3"/>
      <c r="M1" s="4"/>
      <c r="N1" s="14" t="s">
        <v>2</v>
      </c>
      <c r="Q1" s="14" t="s">
        <v>3</v>
      </c>
    </row>
    <row r="2" ht="48.0" customHeight="1">
      <c r="A2" s="7" t="s">
        <v>4</v>
      </c>
      <c r="B2" s="1"/>
      <c r="C2" s="1"/>
      <c r="D2" s="1"/>
      <c r="E2" s="1"/>
      <c r="F2" s="8" t="s">
        <v>6</v>
      </c>
      <c r="G2" s="1" t="s">
        <v>7</v>
      </c>
      <c r="H2" s="1" t="s">
        <v>8</v>
      </c>
      <c r="I2" s="2" t="s">
        <v>6</v>
      </c>
      <c r="J2" s="4"/>
      <c r="K2" s="2" t="s">
        <v>7</v>
      </c>
      <c r="L2" s="4"/>
      <c r="M2" s="1" t="s">
        <v>8</v>
      </c>
      <c r="N2" s="14" t="s">
        <v>6</v>
      </c>
      <c r="O2" s="14" t="s">
        <v>7</v>
      </c>
      <c r="P2" s="14" t="s">
        <v>8</v>
      </c>
      <c r="Q2" s="14" t="s">
        <v>6</v>
      </c>
      <c r="R2" s="14" t="s">
        <v>7</v>
      </c>
      <c r="S2" s="14" t="s">
        <v>8</v>
      </c>
      <c r="T2" s="14" t="s">
        <v>9</v>
      </c>
      <c r="U2" s="14" t="s">
        <v>10</v>
      </c>
      <c r="V2" s="14" t="s">
        <v>8</v>
      </c>
      <c r="W2" s="14" t="s">
        <v>11</v>
      </c>
      <c r="X2" s="14" t="s">
        <v>12</v>
      </c>
    </row>
    <row r="3" ht="14.25" customHeight="1">
      <c r="A3" s="25"/>
      <c r="B3" s="17">
        <v>1.0</v>
      </c>
      <c r="C3" s="17">
        <v>2022.0</v>
      </c>
      <c r="D3" s="17" t="s">
        <v>124</v>
      </c>
      <c r="E3" s="17" t="s">
        <v>125</v>
      </c>
      <c r="F3" s="15"/>
      <c r="G3" s="15"/>
      <c r="H3" s="15" t="str">
        <f t="shared" ref="H3:H27" si="1">IF(AND(F3="",G3=""),"",SUM(F3:G3))</f>
        <v/>
      </c>
      <c r="I3" s="15"/>
      <c r="K3" s="17"/>
      <c r="M3" s="17" t="str">
        <f t="shared" ref="M3:M27" si="2">IF(AND(I3="",K3=""),"",SUM(I3:L3))</f>
        <v/>
      </c>
      <c r="P3" s="14" t="str">
        <f t="shared" ref="P3:P27" si="3">IF(AND(N3="",O3=""),"",SUM(N3:O3))</f>
        <v/>
      </c>
      <c r="S3" s="14" t="str">
        <f t="shared" ref="S3:S27" si="4">IF(AND(Q3="",R3=""),"",SUM(Q3:R3))</f>
        <v/>
      </c>
      <c r="T3" s="14" t="str">
        <f t="shared" ref="T3:T27" si="5">if(and(H3="",P3=""),"",max(H3,P3))</f>
        <v/>
      </c>
      <c r="U3" s="14" t="str">
        <f t="shared" ref="U3:U27" si="6">if(and(S3="",M3=""),"",max(S3,M3))</f>
        <v/>
      </c>
      <c r="V3" s="14">
        <f t="shared" ref="V3:V27" si="7">sum(T3:U3)</f>
        <v>0</v>
      </c>
      <c r="W3" s="20">
        <f t="shared" ref="W3:W27" si="8">V3*90/83</f>
        <v>0</v>
      </c>
      <c r="X3" s="6" t="str">
        <f t="shared" ref="X3:X23" si="9">IF(W3&lt;40,"F",IF(W3&lt;52,"E",IF(W3&lt;63,"D",IF(W3&lt;74,"C", IF(W3&lt;85,"B","A")))))</f>
        <v>F</v>
      </c>
    </row>
    <row r="4" ht="14.25" customHeight="1">
      <c r="A4" s="25"/>
      <c r="B4" s="17">
        <v>2.0</v>
      </c>
      <c r="C4" s="17">
        <v>2022.0</v>
      </c>
      <c r="D4" s="17" t="s">
        <v>126</v>
      </c>
      <c r="E4" s="17" t="s">
        <v>24</v>
      </c>
      <c r="F4" s="15">
        <v>8.0</v>
      </c>
      <c r="G4" s="16">
        <v>8.0</v>
      </c>
      <c r="H4" s="15">
        <f t="shared" si="1"/>
        <v>16</v>
      </c>
      <c r="I4" s="16">
        <v>4.0</v>
      </c>
      <c r="K4" s="17"/>
      <c r="M4" s="17">
        <f t="shared" si="2"/>
        <v>4</v>
      </c>
      <c r="P4" s="14" t="str">
        <f t="shared" si="3"/>
        <v/>
      </c>
      <c r="S4" s="14" t="str">
        <f t="shared" si="4"/>
        <v/>
      </c>
      <c r="T4" s="14">
        <f t="shared" si="5"/>
        <v>16</v>
      </c>
      <c r="U4" s="14">
        <f t="shared" si="6"/>
        <v>4</v>
      </c>
      <c r="V4" s="14">
        <f t="shared" si="7"/>
        <v>20</v>
      </c>
      <c r="W4" s="20">
        <f t="shared" si="8"/>
        <v>21.68674699</v>
      </c>
      <c r="X4" s="6" t="str">
        <f t="shared" si="9"/>
        <v>F</v>
      </c>
    </row>
    <row r="5" ht="14.25" customHeight="1">
      <c r="A5" s="25"/>
      <c r="B5" s="17">
        <v>3.0</v>
      </c>
      <c r="C5" s="17">
        <v>2022.0</v>
      </c>
      <c r="D5" s="17" t="s">
        <v>62</v>
      </c>
      <c r="E5" s="17" t="s">
        <v>127</v>
      </c>
      <c r="F5" s="15"/>
      <c r="G5" s="15"/>
      <c r="H5" s="15" t="str">
        <f t="shared" si="1"/>
        <v/>
      </c>
      <c r="I5" s="15"/>
      <c r="K5" s="17"/>
      <c r="M5" s="17" t="str">
        <f t="shared" si="2"/>
        <v/>
      </c>
      <c r="P5" s="14" t="str">
        <f t="shared" si="3"/>
        <v/>
      </c>
      <c r="S5" s="14" t="str">
        <f t="shared" si="4"/>
        <v/>
      </c>
      <c r="T5" s="14" t="str">
        <f t="shared" si="5"/>
        <v/>
      </c>
      <c r="U5" s="14" t="str">
        <f t="shared" si="6"/>
        <v/>
      </c>
      <c r="V5" s="14">
        <f t="shared" si="7"/>
        <v>0</v>
      </c>
      <c r="W5" s="20">
        <f t="shared" si="8"/>
        <v>0</v>
      </c>
      <c r="X5" s="6" t="str">
        <f t="shared" si="9"/>
        <v>F</v>
      </c>
    </row>
    <row r="6" ht="14.25" customHeight="1">
      <c r="A6" s="25" t="s">
        <v>42</v>
      </c>
      <c r="B6" s="17">
        <v>4.0</v>
      </c>
      <c r="C6" s="17">
        <v>2022.0</v>
      </c>
      <c r="D6" s="17" t="s">
        <v>128</v>
      </c>
      <c r="E6" s="17" t="s">
        <v>129</v>
      </c>
      <c r="F6" s="15">
        <v>17.0</v>
      </c>
      <c r="G6" s="16">
        <v>9.0</v>
      </c>
      <c r="H6" s="15">
        <f t="shared" si="1"/>
        <v>26</v>
      </c>
      <c r="I6" s="16">
        <v>7.0</v>
      </c>
      <c r="K6" s="21">
        <v>13.0</v>
      </c>
      <c r="M6" s="17">
        <f t="shared" si="2"/>
        <v>20</v>
      </c>
      <c r="P6" s="14" t="str">
        <f t="shared" si="3"/>
        <v/>
      </c>
      <c r="S6" s="14" t="str">
        <f t="shared" si="4"/>
        <v/>
      </c>
      <c r="T6" s="14">
        <f t="shared" si="5"/>
        <v>26</v>
      </c>
      <c r="U6" s="14">
        <f t="shared" si="6"/>
        <v>20</v>
      </c>
      <c r="V6" s="14">
        <f t="shared" si="7"/>
        <v>46</v>
      </c>
      <c r="W6" s="20">
        <f t="shared" si="8"/>
        <v>49.87951807</v>
      </c>
      <c r="X6" s="6" t="str">
        <f t="shared" si="9"/>
        <v>E</v>
      </c>
    </row>
    <row r="7" ht="14.25" customHeight="1">
      <c r="A7" s="25"/>
      <c r="B7" s="17">
        <v>5.0</v>
      </c>
      <c r="C7" s="17">
        <v>2022.0</v>
      </c>
      <c r="D7" s="17" t="s">
        <v>83</v>
      </c>
      <c r="E7" s="17" t="s">
        <v>130</v>
      </c>
      <c r="F7" s="15">
        <v>0.0</v>
      </c>
      <c r="G7" s="15"/>
      <c r="H7" s="15">
        <f t="shared" si="1"/>
        <v>0</v>
      </c>
      <c r="I7" s="15"/>
      <c r="K7" s="17"/>
      <c r="M7" s="17" t="str">
        <f t="shared" si="2"/>
        <v/>
      </c>
      <c r="P7" s="14" t="str">
        <f t="shared" si="3"/>
        <v/>
      </c>
      <c r="S7" s="14" t="str">
        <f t="shared" si="4"/>
        <v/>
      </c>
      <c r="T7" s="14">
        <f t="shared" si="5"/>
        <v>0</v>
      </c>
      <c r="U7" s="14" t="str">
        <f t="shared" si="6"/>
        <v/>
      </c>
      <c r="V7" s="14">
        <f t="shared" si="7"/>
        <v>0</v>
      </c>
      <c r="W7" s="20">
        <f t="shared" si="8"/>
        <v>0</v>
      </c>
      <c r="X7" s="6" t="str">
        <f t="shared" si="9"/>
        <v>F</v>
      </c>
    </row>
    <row r="8" ht="14.25" customHeight="1">
      <c r="A8" s="25"/>
      <c r="B8" s="17">
        <v>6.0</v>
      </c>
      <c r="C8" s="17">
        <v>2022.0</v>
      </c>
      <c r="D8" s="17" t="s">
        <v>131</v>
      </c>
      <c r="E8" s="17" t="s">
        <v>132</v>
      </c>
      <c r="F8" s="15"/>
      <c r="G8" s="15"/>
      <c r="H8" s="15" t="str">
        <f t="shared" si="1"/>
        <v/>
      </c>
      <c r="I8" s="15"/>
      <c r="K8" s="17"/>
      <c r="M8" s="17" t="str">
        <f t="shared" si="2"/>
        <v/>
      </c>
      <c r="P8" s="14" t="str">
        <f t="shared" si="3"/>
        <v/>
      </c>
      <c r="S8" s="14" t="str">
        <f t="shared" si="4"/>
        <v/>
      </c>
      <c r="T8" s="14" t="str">
        <f t="shared" si="5"/>
        <v/>
      </c>
      <c r="U8" s="14" t="str">
        <f t="shared" si="6"/>
        <v/>
      </c>
      <c r="V8" s="14">
        <f t="shared" si="7"/>
        <v>0</v>
      </c>
      <c r="W8" s="20">
        <f t="shared" si="8"/>
        <v>0</v>
      </c>
      <c r="X8" s="6" t="str">
        <f t="shared" si="9"/>
        <v>F</v>
      </c>
    </row>
    <row r="9" ht="14.25" customHeight="1">
      <c r="A9" s="25" t="s">
        <v>42</v>
      </c>
      <c r="B9" s="17">
        <v>7.0</v>
      </c>
      <c r="C9" s="17">
        <v>2022.0</v>
      </c>
      <c r="D9" s="17" t="s">
        <v>133</v>
      </c>
      <c r="E9" s="17" t="s">
        <v>134</v>
      </c>
      <c r="F9" s="15">
        <v>15.0</v>
      </c>
      <c r="G9" s="16">
        <v>19.0</v>
      </c>
      <c r="H9" s="15">
        <f t="shared" si="1"/>
        <v>34</v>
      </c>
      <c r="I9" s="16">
        <v>6.0</v>
      </c>
      <c r="K9" s="21">
        <v>23.0</v>
      </c>
      <c r="M9" s="17">
        <f t="shared" si="2"/>
        <v>29</v>
      </c>
      <c r="P9" s="14" t="str">
        <f t="shared" si="3"/>
        <v/>
      </c>
      <c r="S9" s="14" t="str">
        <f t="shared" si="4"/>
        <v/>
      </c>
      <c r="T9" s="14">
        <f t="shared" si="5"/>
        <v>34</v>
      </c>
      <c r="U9" s="14">
        <f t="shared" si="6"/>
        <v>29</v>
      </c>
      <c r="V9" s="14">
        <f t="shared" si="7"/>
        <v>63</v>
      </c>
      <c r="W9" s="20">
        <f t="shared" si="8"/>
        <v>68.31325301</v>
      </c>
      <c r="X9" s="6" t="str">
        <f t="shared" si="9"/>
        <v>C</v>
      </c>
    </row>
    <row r="10" ht="14.25" customHeight="1">
      <c r="A10" s="25" t="s">
        <v>42</v>
      </c>
      <c r="B10" s="17">
        <v>8.0</v>
      </c>
      <c r="C10" s="17">
        <v>2022.0</v>
      </c>
      <c r="D10" s="17" t="s">
        <v>52</v>
      </c>
      <c r="E10" s="17" t="s">
        <v>135</v>
      </c>
      <c r="F10" s="15">
        <v>25.0</v>
      </c>
      <c r="G10" s="16">
        <v>16.0</v>
      </c>
      <c r="H10" s="15">
        <f t="shared" si="1"/>
        <v>41</v>
      </c>
      <c r="I10" s="16">
        <v>16.0</v>
      </c>
      <c r="K10" s="21">
        <v>25.0</v>
      </c>
      <c r="M10" s="17">
        <f t="shared" si="2"/>
        <v>41</v>
      </c>
      <c r="P10" s="14" t="str">
        <f t="shared" si="3"/>
        <v/>
      </c>
      <c r="S10" s="14" t="str">
        <f t="shared" si="4"/>
        <v/>
      </c>
      <c r="T10" s="14">
        <f t="shared" si="5"/>
        <v>41</v>
      </c>
      <c r="U10" s="14">
        <f t="shared" si="6"/>
        <v>41</v>
      </c>
      <c r="V10" s="14">
        <f t="shared" si="7"/>
        <v>82</v>
      </c>
      <c r="W10" s="20">
        <f t="shared" si="8"/>
        <v>88.91566265</v>
      </c>
      <c r="X10" s="6" t="str">
        <f t="shared" si="9"/>
        <v>A</v>
      </c>
    </row>
    <row r="11" ht="14.25" customHeight="1">
      <c r="A11" s="25"/>
      <c r="B11" s="17">
        <v>9.0</v>
      </c>
      <c r="C11" s="17">
        <v>2022.0</v>
      </c>
      <c r="D11" s="17" t="s">
        <v>62</v>
      </c>
      <c r="E11" s="17" t="s">
        <v>136</v>
      </c>
      <c r="F11" s="15"/>
      <c r="G11" s="15"/>
      <c r="H11" s="15" t="str">
        <f t="shared" si="1"/>
        <v/>
      </c>
      <c r="I11" s="15"/>
      <c r="K11" s="17"/>
      <c r="M11" s="17" t="str">
        <f t="shared" si="2"/>
        <v/>
      </c>
      <c r="P11" s="14" t="str">
        <f t="shared" si="3"/>
        <v/>
      </c>
      <c r="S11" s="14" t="str">
        <f t="shared" si="4"/>
        <v/>
      </c>
      <c r="T11" s="14" t="str">
        <f t="shared" si="5"/>
        <v/>
      </c>
      <c r="U11" s="14" t="str">
        <f t="shared" si="6"/>
        <v/>
      </c>
      <c r="V11" s="14">
        <f t="shared" si="7"/>
        <v>0</v>
      </c>
      <c r="W11" s="20">
        <f t="shared" si="8"/>
        <v>0</v>
      </c>
      <c r="X11" s="6" t="str">
        <f t="shared" si="9"/>
        <v>F</v>
      </c>
    </row>
    <row r="12" ht="14.25" customHeight="1">
      <c r="A12" s="25"/>
      <c r="B12" s="17">
        <v>10.0</v>
      </c>
      <c r="C12" s="17">
        <v>2022.0</v>
      </c>
      <c r="D12" s="17" t="s">
        <v>137</v>
      </c>
      <c r="E12" s="17" t="s">
        <v>138</v>
      </c>
      <c r="F12" s="15">
        <v>8.0</v>
      </c>
      <c r="G12" s="16">
        <v>12.0</v>
      </c>
      <c r="H12" s="15">
        <f t="shared" si="1"/>
        <v>20</v>
      </c>
      <c r="I12" s="16">
        <v>12.0</v>
      </c>
      <c r="K12" s="21">
        <v>11.0</v>
      </c>
      <c r="M12" s="17">
        <f t="shared" si="2"/>
        <v>23</v>
      </c>
      <c r="N12" s="19">
        <v>15.0</v>
      </c>
      <c r="O12" s="19">
        <v>13.0</v>
      </c>
      <c r="P12" s="14">
        <f t="shared" si="3"/>
        <v>28</v>
      </c>
      <c r="S12" s="14" t="str">
        <f t="shared" si="4"/>
        <v/>
      </c>
      <c r="T12" s="14">
        <f t="shared" si="5"/>
        <v>28</v>
      </c>
      <c r="U12" s="14">
        <f t="shared" si="6"/>
        <v>23</v>
      </c>
      <c r="V12" s="14">
        <f t="shared" si="7"/>
        <v>51</v>
      </c>
      <c r="W12" s="20">
        <f t="shared" si="8"/>
        <v>55.30120482</v>
      </c>
      <c r="X12" s="6" t="str">
        <f t="shared" si="9"/>
        <v>D</v>
      </c>
      <c r="Y12" s="14">
        <f>P12*90/83</f>
        <v>30.36144578</v>
      </c>
    </row>
    <row r="13" ht="14.25" customHeight="1">
      <c r="A13" s="25"/>
      <c r="B13" s="17">
        <v>11.0</v>
      </c>
      <c r="C13" s="17">
        <v>2022.0</v>
      </c>
      <c r="D13" s="17" t="s">
        <v>36</v>
      </c>
      <c r="E13" s="17" t="s">
        <v>139</v>
      </c>
      <c r="F13" s="15"/>
      <c r="G13" s="15"/>
      <c r="H13" s="15" t="str">
        <f t="shared" si="1"/>
        <v/>
      </c>
      <c r="I13" s="15"/>
      <c r="K13" s="17"/>
      <c r="M13" s="17" t="str">
        <f t="shared" si="2"/>
        <v/>
      </c>
      <c r="P13" s="14" t="str">
        <f t="shared" si="3"/>
        <v/>
      </c>
      <c r="S13" s="14" t="str">
        <f t="shared" si="4"/>
        <v/>
      </c>
      <c r="T13" s="14" t="str">
        <f t="shared" si="5"/>
        <v/>
      </c>
      <c r="U13" s="14" t="str">
        <f t="shared" si="6"/>
        <v/>
      </c>
      <c r="V13" s="14">
        <f t="shared" si="7"/>
        <v>0</v>
      </c>
      <c r="W13" s="20">
        <f t="shared" si="8"/>
        <v>0</v>
      </c>
      <c r="X13" s="6" t="str">
        <f t="shared" si="9"/>
        <v>F</v>
      </c>
    </row>
    <row r="14" ht="14.25" customHeight="1">
      <c r="A14" s="25"/>
      <c r="B14" s="17">
        <v>12.0</v>
      </c>
      <c r="C14" s="17">
        <v>2022.0</v>
      </c>
      <c r="D14" s="17" t="s">
        <v>140</v>
      </c>
      <c r="E14" s="17" t="s">
        <v>141</v>
      </c>
      <c r="F14" s="15"/>
      <c r="G14" s="15"/>
      <c r="H14" s="15" t="str">
        <f t="shared" si="1"/>
        <v/>
      </c>
      <c r="I14" s="15"/>
      <c r="K14" s="17"/>
      <c r="M14" s="17" t="str">
        <f t="shared" si="2"/>
        <v/>
      </c>
      <c r="P14" s="14" t="str">
        <f t="shared" si="3"/>
        <v/>
      </c>
      <c r="S14" s="14" t="str">
        <f t="shared" si="4"/>
        <v/>
      </c>
      <c r="T14" s="14" t="str">
        <f t="shared" si="5"/>
        <v/>
      </c>
      <c r="U14" s="14" t="str">
        <f t="shared" si="6"/>
        <v/>
      </c>
      <c r="V14" s="14">
        <f t="shared" si="7"/>
        <v>0</v>
      </c>
      <c r="W14" s="20">
        <f t="shared" si="8"/>
        <v>0</v>
      </c>
      <c r="X14" s="6" t="str">
        <f t="shared" si="9"/>
        <v>F</v>
      </c>
    </row>
    <row r="15" ht="14.25" customHeight="1">
      <c r="A15" s="25"/>
      <c r="B15" s="17">
        <v>13.0</v>
      </c>
      <c r="C15" s="17">
        <v>2022.0</v>
      </c>
      <c r="D15" s="17" t="s">
        <v>142</v>
      </c>
      <c r="E15" s="17" t="s">
        <v>143</v>
      </c>
      <c r="F15" s="15"/>
      <c r="G15" s="15"/>
      <c r="H15" s="15" t="str">
        <f t="shared" si="1"/>
        <v/>
      </c>
      <c r="I15" s="15"/>
      <c r="K15" s="17"/>
      <c r="M15" s="17" t="str">
        <f t="shared" si="2"/>
        <v/>
      </c>
      <c r="P15" s="14" t="str">
        <f t="shared" si="3"/>
        <v/>
      </c>
      <c r="S15" s="14" t="str">
        <f t="shared" si="4"/>
        <v/>
      </c>
      <c r="T15" s="14" t="str">
        <f t="shared" si="5"/>
        <v/>
      </c>
      <c r="U15" s="14" t="str">
        <f t="shared" si="6"/>
        <v/>
      </c>
      <c r="V15" s="14">
        <f t="shared" si="7"/>
        <v>0</v>
      </c>
      <c r="W15" s="20">
        <f t="shared" si="8"/>
        <v>0</v>
      </c>
      <c r="X15" s="6" t="str">
        <f t="shared" si="9"/>
        <v>F</v>
      </c>
    </row>
    <row r="16" ht="14.25" customHeight="1">
      <c r="A16" s="25"/>
      <c r="B16" s="17">
        <v>14.0</v>
      </c>
      <c r="C16" s="17">
        <v>2022.0</v>
      </c>
      <c r="D16" s="17" t="s">
        <v>144</v>
      </c>
      <c r="E16" s="17" t="s">
        <v>145</v>
      </c>
      <c r="F16" s="15"/>
      <c r="G16" s="15"/>
      <c r="H16" s="15" t="str">
        <f t="shared" si="1"/>
        <v/>
      </c>
      <c r="I16" s="15"/>
      <c r="K16" s="17"/>
      <c r="M16" s="17" t="str">
        <f t="shared" si="2"/>
        <v/>
      </c>
      <c r="P16" s="14" t="str">
        <f t="shared" si="3"/>
        <v/>
      </c>
      <c r="S16" s="14" t="str">
        <f t="shared" si="4"/>
        <v/>
      </c>
      <c r="T16" s="14" t="str">
        <f t="shared" si="5"/>
        <v/>
      </c>
      <c r="U16" s="14" t="str">
        <f t="shared" si="6"/>
        <v/>
      </c>
      <c r="V16" s="14">
        <f t="shared" si="7"/>
        <v>0</v>
      </c>
      <c r="W16" s="20">
        <f t="shared" si="8"/>
        <v>0</v>
      </c>
      <c r="X16" s="6" t="str">
        <f t="shared" si="9"/>
        <v>F</v>
      </c>
    </row>
    <row r="17" ht="14.25" customHeight="1">
      <c r="A17" s="25"/>
      <c r="B17" s="17">
        <v>15.0</v>
      </c>
      <c r="C17" s="17">
        <v>2022.0</v>
      </c>
      <c r="D17" s="17" t="s">
        <v>146</v>
      </c>
      <c r="E17" s="17" t="s">
        <v>147</v>
      </c>
      <c r="F17" s="15"/>
      <c r="G17" s="15"/>
      <c r="H17" s="15" t="str">
        <f t="shared" si="1"/>
        <v/>
      </c>
      <c r="I17" s="15"/>
      <c r="K17" s="17"/>
      <c r="M17" s="17" t="str">
        <f t="shared" si="2"/>
        <v/>
      </c>
      <c r="P17" s="14" t="str">
        <f t="shared" si="3"/>
        <v/>
      </c>
      <c r="S17" s="14" t="str">
        <f t="shared" si="4"/>
        <v/>
      </c>
      <c r="T17" s="14" t="str">
        <f t="shared" si="5"/>
        <v/>
      </c>
      <c r="U17" s="14" t="str">
        <f t="shared" si="6"/>
        <v/>
      </c>
      <c r="V17" s="14">
        <f t="shared" si="7"/>
        <v>0</v>
      </c>
      <c r="W17" s="20">
        <f t="shared" si="8"/>
        <v>0</v>
      </c>
      <c r="X17" s="6" t="str">
        <f t="shared" si="9"/>
        <v>F</v>
      </c>
    </row>
    <row r="18" ht="14.25" customHeight="1">
      <c r="A18" s="25"/>
      <c r="B18" s="17">
        <v>16.0</v>
      </c>
      <c r="C18" s="17">
        <v>2022.0</v>
      </c>
      <c r="D18" s="17" t="s">
        <v>29</v>
      </c>
      <c r="E18" s="17" t="s">
        <v>148</v>
      </c>
      <c r="F18" s="15"/>
      <c r="G18" s="15"/>
      <c r="H18" s="15" t="str">
        <f t="shared" si="1"/>
        <v/>
      </c>
      <c r="I18" s="15"/>
      <c r="K18" s="17"/>
      <c r="M18" s="17" t="str">
        <f t="shared" si="2"/>
        <v/>
      </c>
      <c r="P18" s="14" t="str">
        <f t="shared" si="3"/>
        <v/>
      </c>
      <c r="S18" s="14" t="str">
        <f t="shared" si="4"/>
        <v/>
      </c>
      <c r="T18" s="14" t="str">
        <f t="shared" si="5"/>
        <v/>
      </c>
      <c r="U18" s="14" t="str">
        <f t="shared" si="6"/>
        <v/>
      </c>
      <c r="V18" s="14">
        <f t="shared" si="7"/>
        <v>0</v>
      </c>
      <c r="W18" s="20">
        <f t="shared" si="8"/>
        <v>0</v>
      </c>
      <c r="X18" s="6" t="str">
        <f t="shared" si="9"/>
        <v>F</v>
      </c>
    </row>
    <row r="19" ht="14.25" customHeight="1">
      <c r="A19" s="25"/>
      <c r="B19" s="17">
        <v>17.0</v>
      </c>
      <c r="C19" s="17">
        <v>2022.0</v>
      </c>
      <c r="D19" s="17" t="s">
        <v>103</v>
      </c>
      <c r="E19" s="17" t="s">
        <v>149</v>
      </c>
      <c r="F19" s="15"/>
      <c r="G19" s="15"/>
      <c r="H19" s="15" t="str">
        <f t="shared" si="1"/>
        <v/>
      </c>
      <c r="I19" s="15"/>
      <c r="K19" s="17"/>
      <c r="M19" s="17" t="str">
        <f t="shared" si="2"/>
        <v/>
      </c>
      <c r="P19" s="14" t="str">
        <f t="shared" si="3"/>
        <v/>
      </c>
      <c r="S19" s="14" t="str">
        <f t="shared" si="4"/>
        <v/>
      </c>
      <c r="T19" s="14" t="str">
        <f t="shared" si="5"/>
        <v/>
      </c>
      <c r="U19" s="14" t="str">
        <f t="shared" si="6"/>
        <v/>
      </c>
      <c r="V19" s="14">
        <f t="shared" si="7"/>
        <v>0</v>
      </c>
      <c r="W19" s="20">
        <f t="shared" si="8"/>
        <v>0</v>
      </c>
      <c r="X19" s="6" t="str">
        <f t="shared" si="9"/>
        <v>F</v>
      </c>
    </row>
    <row r="20" ht="14.25" customHeight="1">
      <c r="A20" s="25"/>
      <c r="B20" s="17">
        <v>18.0</v>
      </c>
      <c r="C20" s="17">
        <v>2022.0</v>
      </c>
      <c r="D20" s="17" t="s">
        <v>150</v>
      </c>
      <c r="E20" s="17" t="s">
        <v>151</v>
      </c>
      <c r="F20" s="15"/>
      <c r="G20" s="15"/>
      <c r="H20" s="15" t="str">
        <f t="shared" si="1"/>
        <v/>
      </c>
      <c r="I20" s="15"/>
      <c r="K20" s="17"/>
      <c r="M20" s="17" t="str">
        <f t="shared" si="2"/>
        <v/>
      </c>
      <c r="P20" s="14" t="str">
        <f t="shared" si="3"/>
        <v/>
      </c>
      <c r="S20" s="14" t="str">
        <f t="shared" si="4"/>
        <v/>
      </c>
      <c r="T20" s="14" t="str">
        <f t="shared" si="5"/>
        <v/>
      </c>
      <c r="U20" s="14" t="str">
        <f t="shared" si="6"/>
        <v/>
      </c>
      <c r="V20" s="14">
        <f t="shared" si="7"/>
        <v>0</v>
      </c>
      <c r="W20" s="20">
        <f t="shared" si="8"/>
        <v>0</v>
      </c>
      <c r="X20" s="6" t="str">
        <f t="shared" si="9"/>
        <v>F</v>
      </c>
    </row>
    <row r="21" ht="14.25" customHeight="1">
      <c r="A21" s="25" t="s">
        <v>42</v>
      </c>
      <c r="B21" s="17">
        <v>19.0</v>
      </c>
      <c r="C21" s="17">
        <v>2022.0</v>
      </c>
      <c r="D21" s="17" t="s">
        <v>152</v>
      </c>
      <c r="E21" s="17" t="s">
        <v>55</v>
      </c>
      <c r="F21" s="15">
        <v>4.0</v>
      </c>
      <c r="G21" s="16">
        <v>8.0</v>
      </c>
      <c r="H21" s="15">
        <f t="shared" si="1"/>
        <v>12</v>
      </c>
      <c r="I21" s="15"/>
      <c r="K21" s="17"/>
      <c r="M21" s="17" t="str">
        <f t="shared" si="2"/>
        <v/>
      </c>
      <c r="P21" s="14" t="str">
        <f t="shared" si="3"/>
        <v/>
      </c>
      <c r="S21" s="14" t="str">
        <f t="shared" si="4"/>
        <v/>
      </c>
      <c r="T21" s="14">
        <f t="shared" si="5"/>
        <v>12</v>
      </c>
      <c r="U21" s="14" t="str">
        <f t="shared" si="6"/>
        <v/>
      </c>
      <c r="V21" s="14">
        <f t="shared" si="7"/>
        <v>12</v>
      </c>
      <c r="W21" s="20">
        <f t="shared" si="8"/>
        <v>13.01204819</v>
      </c>
      <c r="X21" s="6" t="str">
        <f t="shared" si="9"/>
        <v>F</v>
      </c>
    </row>
    <row r="22" ht="14.25" customHeight="1">
      <c r="A22" s="25"/>
      <c r="B22" s="17">
        <v>20.0</v>
      </c>
      <c r="C22" s="17">
        <v>2022.0</v>
      </c>
      <c r="D22" s="17" t="s">
        <v>83</v>
      </c>
      <c r="E22" s="17" t="s">
        <v>130</v>
      </c>
      <c r="F22" s="15"/>
      <c r="G22" s="15"/>
      <c r="H22" s="15" t="str">
        <f t="shared" si="1"/>
        <v/>
      </c>
      <c r="I22" s="15"/>
      <c r="K22" s="17"/>
      <c r="M22" s="17" t="str">
        <f t="shared" si="2"/>
        <v/>
      </c>
      <c r="P22" s="14" t="str">
        <f t="shared" si="3"/>
        <v/>
      </c>
      <c r="S22" s="14" t="str">
        <f t="shared" si="4"/>
        <v/>
      </c>
      <c r="T22" s="14" t="str">
        <f t="shared" si="5"/>
        <v/>
      </c>
      <c r="U22" s="14" t="str">
        <f t="shared" si="6"/>
        <v/>
      </c>
      <c r="V22" s="14">
        <f t="shared" si="7"/>
        <v>0</v>
      </c>
      <c r="W22" s="20">
        <f t="shared" si="8"/>
        <v>0</v>
      </c>
      <c r="X22" s="6" t="str">
        <f t="shared" si="9"/>
        <v>F</v>
      </c>
    </row>
    <row r="23" ht="14.25" customHeight="1">
      <c r="A23" s="25"/>
      <c r="B23" s="17">
        <v>21.0</v>
      </c>
      <c r="C23" s="17">
        <v>2022.0</v>
      </c>
      <c r="D23" s="17" t="s">
        <v>153</v>
      </c>
      <c r="E23" s="17" t="s">
        <v>154</v>
      </c>
      <c r="F23" s="15"/>
      <c r="G23" s="15"/>
      <c r="H23" s="15" t="str">
        <f t="shared" si="1"/>
        <v/>
      </c>
      <c r="I23" s="15"/>
      <c r="K23" s="17"/>
      <c r="M23" s="17" t="str">
        <f t="shared" si="2"/>
        <v/>
      </c>
      <c r="P23" s="14" t="str">
        <f t="shared" si="3"/>
        <v/>
      </c>
      <c r="S23" s="14" t="str">
        <f t="shared" si="4"/>
        <v/>
      </c>
      <c r="T23" s="14" t="str">
        <f t="shared" si="5"/>
        <v/>
      </c>
      <c r="U23" s="14" t="str">
        <f t="shared" si="6"/>
        <v/>
      </c>
      <c r="V23" s="14">
        <f t="shared" si="7"/>
        <v>0</v>
      </c>
      <c r="W23" s="20">
        <f t="shared" si="8"/>
        <v>0</v>
      </c>
      <c r="X23" s="6" t="str">
        <f t="shared" si="9"/>
        <v>F</v>
      </c>
    </row>
    <row r="24" ht="14.25" customHeight="1">
      <c r="A24" s="25"/>
      <c r="B24" s="17">
        <v>5.0</v>
      </c>
      <c r="C24" s="17">
        <v>2021.0</v>
      </c>
      <c r="D24" s="17" t="s">
        <v>15</v>
      </c>
      <c r="E24" s="17" t="s">
        <v>155</v>
      </c>
      <c r="F24" s="15"/>
      <c r="G24" s="15"/>
      <c r="H24" s="15" t="str">
        <f t="shared" si="1"/>
        <v/>
      </c>
      <c r="I24" s="16">
        <v>0.0</v>
      </c>
      <c r="K24" s="17"/>
      <c r="M24" s="17">
        <f t="shared" si="2"/>
        <v>0</v>
      </c>
      <c r="P24" s="14" t="str">
        <f t="shared" si="3"/>
        <v/>
      </c>
      <c r="S24" s="14" t="str">
        <f t="shared" si="4"/>
        <v/>
      </c>
      <c r="T24" s="14" t="str">
        <f t="shared" si="5"/>
        <v/>
      </c>
      <c r="U24" s="14">
        <f t="shared" si="6"/>
        <v>0</v>
      </c>
      <c r="V24" s="14">
        <f t="shared" si="7"/>
        <v>0</v>
      </c>
      <c r="W24" s="20">
        <f t="shared" si="8"/>
        <v>0</v>
      </c>
      <c r="X24" s="23" t="s">
        <v>45</v>
      </c>
    </row>
    <row r="25" ht="14.25" customHeight="1">
      <c r="A25" s="25"/>
      <c r="B25" s="17">
        <v>3.0</v>
      </c>
      <c r="C25" s="17">
        <v>2020.0</v>
      </c>
      <c r="D25" s="17" t="s">
        <v>156</v>
      </c>
      <c r="E25" s="17" t="s">
        <v>157</v>
      </c>
      <c r="F25" s="15"/>
      <c r="G25" s="15"/>
      <c r="H25" s="15" t="str">
        <f t="shared" si="1"/>
        <v/>
      </c>
      <c r="I25" s="15"/>
      <c r="K25" s="17"/>
      <c r="M25" s="17" t="str">
        <f t="shared" si="2"/>
        <v/>
      </c>
      <c r="P25" s="14" t="str">
        <f t="shared" si="3"/>
        <v/>
      </c>
      <c r="S25" s="14" t="str">
        <f t="shared" si="4"/>
        <v/>
      </c>
      <c r="T25" s="14" t="str">
        <f t="shared" si="5"/>
        <v/>
      </c>
      <c r="U25" s="14" t="str">
        <f t="shared" si="6"/>
        <v/>
      </c>
      <c r="V25" s="14">
        <f t="shared" si="7"/>
        <v>0</v>
      </c>
      <c r="W25" s="20">
        <f t="shared" si="8"/>
        <v>0</v>
      </c>
      <c r="X25" s="6" t="str">
        <f t="shared" ref="X25:X27" si="10">IF(W25&lt;40,"F",IF(W25&lt;52,"E",IF(W25&lt;63,"D",IF(W25&lt;74,"C", IF(W25&lt;85,"B","A")))))</f>
        <v>F</v>
      </c>
    </row>
    <row r="26" ht="14.25" customHeight="1">
      <c r="A26" s="25"/>
      <c r="B26" s="17">
        <v>13.0</v>
      </c>
      <c r="C26" s="17">
        <v>2020.0</v>
      </c>
      <c r="D26" s="17" t="s">
        <v>49</v>
      </c>
      <c r="E26" s="17" t="s">
        <v>158</v>
      </c>
      <c r="F26" s="15"/>
      <c r="G26" s="15"/>
      <c r="H26" s="15" t="str">
        <f t="shared" si="1"/>
        <v/>
      </c>
      <c r="I26" s="15"/>
      <c r="K26" s="17"/>
      <c r="M26" s="17" t="str">
        <f t="shared" si="2"/>
        <v/>
      </c>
      <c r="P26" s="14" t="str">
        <f t="shared" si="3"/>
        <v/>
      </c>
      <c r="S26" s="14" t="str">
        <f t="shared" si="4"/>
        <v/>
      </c>
      <c r="T26" s="14" t="str">
        <f t="shared" si="5"/>
        <v/>
      </c>
      <c r="U26" s="14" t="str">
        <f t="shared" si="6"/>
        <v/>
      </c>
      <c r="V26" s="14">
        <f t="shared" si="7"/>
        <v>0</v>
      </c>
      <c r="W26" s="20">
        <f t="shared" si="8"/>
        <v>0</v>
      </c>
      <c r="X26" s="6" t="str">
        <f t="shared" si="10"/>
        <v>F</v>
      </c>
    </row>
    <row r="27" ht="14.25" customHeight="1">
      <c r="A27" s="25"/>
      <c r="B27" s="17">
        <v>15.0</v>
      </c>
      <c r="C27" s="17">
        <v>2020.0</v>
      </c>
      <c r="D27" s="17" t="s">
        <v>107</v>
      </c>
      <c r="E27" s="17" t="s">
        <v>159</v>
      </c>
      <c r="F27" s="15"/>
      <c r="G27" s="15"/>
      <c r="H27" s="15" t="str">
        <f t="shared" si="1"/>
        <v/>
      </c>
      <c r="I27" s="15"/>
      <c r="K27" s="17"/>
      <c r="M27" s="17" t="str">
        <f t="shared" si="2"/>
        <v/>
      </c>
      <c r="P27" s="14" t="str">
        <f t="shared" si="3"/>
        <v/>
      </c>
      <c r="S27" s="14" t="str">
        <f t="shared" si="4"/>
        <v/>
      </c>
      <c r="T27" s="14" t="str">
        <f t="shared" si="5"/>
        <v/>
      </c>
      <c r="U27" s="14" t="str">
        <f t="shared" si="6"/>
        <v/>
      </c>
      <c r="V27" s="14">
        <f t="shared" si="7"/>
        <v>0</v>
      </c>
      <c r="W27" s="20">
        <f t="shared" si="8"/>
        <v>0</v>
      </c>
      <c r="X27" s="6" t="str">
        <f t="shared" si="10"/>
        <v>F</v>
      </c>
    </row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54">
    <mergeCell ref="K26:L26"/>
    <mergeCell ref="K27:L27"/>
    <mergeCell ref="K19:L19"/>
    <mergeCell ref="K20:L20"/>
    <mergeCell ref="K21:L21"/>
    <mergeCell ref="K22:L22"/>
    <mergeCell ref="K23:L23"/>
    <mergeCell ref="K24:L24"/>
    <mergeCell ref="K25:L25"/>
    <mergeCell ref="F1:H1"/>
    <mergeCell ref="I1:M1"/>
    <mergeCell ref="I2:J2"/>
    <mergeCell ref="K2:L2"/>
    <mergeCell ref="I3:J3"/>
    <mergeCell ref="K3:L3"/>
    <mergeCell ref="K4:L4"/>
    <mergeCell ref="I4:J4"/>
    <mergeCell ref="I5:J5"/>
    <mergeCell ref="K5:L5"/>
    <mergeCell ref="I6:J6"/>
    <mergeCell ref="K6:L6"/>
    <mergeCell ref="I7:J7"/>
    <mergeCell ref="K7:L7"/>
    <mergeCell ref="I8:J8"/>
    <mergeCell ref="K8:L8"/>
    <mergeCell ref="I9:J9"/>
    <mergeCell ref="K9:L9"/>
    <mergeCell ref="I10:J10"/>
    <mergeCell ref="K10:L10"/>
    <mergeCell ref="K11:L11"/>
    <mergeCell ref="I11:J11"/>
    <mergeCell ref="I12:J12"/>
    <mergeCell ref="I13:J13"/>
    <mergeCell ref="I14:J14"/>
    <mergeCell ref="I15:J15"/>
    <mergeCell ref="I16:J16"/>
    <mergeCell ref="I17:J17"/>
    <mergeCell ref="K12:L12"/>
    <mergeCell ref="K13:L13"/>
    <mergeCell ref="K14:L14"/>
    <mergeCell ref="K15:L15"/>
    <mergeCell ref="K16:L16"/>
    <mergeCell ref="K17:L17"/>
    <mergeCell ref="K18:L18"/>
    <mergeCell ref="I25:J25"/>
    <mergeCell ref="I26:J26"/>
    <mergeCell ref="I27:J27"/>
    <mergeCell ref="I18:J18"/>
    <mergeCell ref="I19:J19"/>
    <mergeCell ref="I20:J20"/>
    <mergeCell ref="I21:J21"/>
    <mergeCell ref="I22:J22"/>
    <mergeCell ref="I23:J23"/>
    <mergeCell ref="I24:J24"/>
  </mergeCells>
  <printOptions/>
  <pageMargins bottom="0.75" footer="0.0" header="0.0" left="0.7" right="0.7" top="0.75"/>
  <pageSetup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2022-11-04T17:20:27Z</dcterms:created>
  <dc:creator>Marija</dc:creator>
</cp:coreProperties>
</file>