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0730" windowHeight="11760"/>
  </bookViews>
  <sheets>
    <sheet name="proba" sheetId="1" r:id="rId1"/>
    <sheet name="Sheet1" sheetId="2" r:id="rId2"/>
  </sheets>
  <calcPr calcId="144525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6" i="1" l="1"/>
  <c r="K266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4" i="1"/>
  <c r="K34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1" i="1"/>
  <c r="K111" i="1"/>
  <c r="J112" i="1"/>
  <c r="K112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3" i="1"/>
  <c r="K123" i="1"/>
  <c r="J124" i="1"/>
  <c r="K124" i="1"/>
  <c r="J127" i="1"/>
  <c r="K127" i="1"/>
  <c r="J128" i="1"/>
  <c r="K128" i="1"/>
  <c r="J129" i="1"/>
  <c r="K129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8" i="1"/>
  <c r="K148" i="1"/>
  <c r="J149" i="1"/>
  <c r="K149" i="1"/>
  <c r="J150" i="1"/>
  <c r="K150" i="1"/>
  <c r="J151" i="1"/>
  <c r="K151" i="1"/>
  <c r="J152" i="1"/>
  <c r="K152" i="1"/>
  <c r="K153" i="1"/>
  <c r="J154" i="1"/>
  <c r="K154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5" i="1"/>
  <c r="K175" i="1"/>
  <c r="J176" i="1"/>
  <c r="K176" i="1"/>
  <c r="J177" i="1"/>
  <c r="K177" i="1"/>
  <c r="J179" i="1"/>
  <c r="K179" i="1"/>
  <c r="J180" i="1"/>
  <c r="K180" i="1"/>
  <c r="J182" i="1"/>
  <c r="K182" i="1"/>
  <c r="J183" i="1"/>
  <c r="K183" i="1"/>
  <c r="J184" i="1"/>
  <c r="K184" i="1"/>
  <c r="J186" i="1"/>
  <c r="K186" i="1"/>
  <c r="J188" i="1"/>
  <c r="K188" i="1"/>
  <c r="J189" i="1"/>
  <c r="K189" i="1"/>
  <c r="J190" i="1"/>
  <c r="K190" i="1"/>
  <c r="J191" i="1"/>
  <c r="K191" i="1"/>
  <c r="J192" i="1"/>
  <c r="K192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2" i="1"/>
  <c r="K202" i="1"/>
  <c r="J203" i="1"/>
  <c r="K203" i="1"/>
  <c r="J204" i="1"/>
  <c r="K204" i="1"/>
  <c r="J205" i="1"/>
  <c r="K205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6" i="1"/>
  <c r="K216" i="1"/>
  <c r="J217" i="1"/>
  <c r="K217" i="1"/>
  <c r="J218" i="1"/>
  <c r="K218" i="1"/>
  <c r="K220" i="1"/>
  <c r="J221" i="1"/>
  <c r="K221" i="1"/>
  <c r="K222" i="1"/>
  <c r="J223" i="1"/>
  <c r="K223" i="1"/>
  <c r="J225" i="1"/>
  <c r="K225" i="1"/>
  <c r="J226" i="1"/>
  <c r="K226" i="1"/>
  <c r="J228" i="1"/>
  <c r="K228" i="1"/>
  <c r="J229" i="1"/>
  <c r="K229" i="1"/>
  <c r="J231" i="1"/>
  <c r="K231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40" i="1"/>
  <c r="K240" i="1"/>
  <c r="J243" i="1"/>
  <c r="K243" i="1"/>
  <c r="J245" i="1"/>
  <c r="K245" i="1"/>
  <c r="J249" i="1"/>
  <c r="K249" i="1"/>
  <c r="J250" i="1"/>
  <c r="K250" i="1"/>
  <c r="J251" i="1"/>
  <c r="K251" i="1"/>
  <c r="J252" i="1"/>
  <c r="K252" i="1"/>
  <c r="J254" i="1"/>
  <c r="K254" i="1"/>
  <c r="J265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9" i="1"/>
  <c r="K9" i="1"/>
</calcChain>
</file>

<file path=xl/sharedStrings.xml><?xml version="1.0" encoding="utf-8"?>
<sst xmlns="http://schemas.openxmlformats.org/spreadsheetml/2006/main" count="627" uniqueCount="597">
  <si>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</si>
  <si>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</si>
  <si>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</si>
  <si>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</si>
  <si>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</si>
  <si>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</si>
  <si>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</si>
  <si>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</si>
  <si>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</si>
  <si>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Prezent.</t>
  </si>
  <si>
    <t xml:space="preserve">Broj indeksa </t>
  </si>
  <si>
    <t>studijska godina 2018/2019.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</si>
  <si>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</si>
  <si>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</si>
  <si>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</si>
  <si>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</si>
  <si>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</si>
  <si>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</si>
  <si>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</si>
  <si>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</si>
  <si>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</si>
  <si>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</si>
  <si>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</si>
  <si>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</si>
  <si>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</si>
  <si>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</si>
  <si>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</si>
  <si>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</si>
  <si>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</si>
  <si>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</si>
  <si>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</si>
  <si>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</si>
  <si>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</si>
  <si>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</si>
  <si>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</si>
  <si>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</si>
  <si>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</si>
  <si>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</si>
  <si>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</si>
  <si>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</si>
  <si>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</si>
  <si>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</si>
  <si>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</si>
  <si>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</si>
  <si>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</si>
  <si>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</si>
  <si>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</si>
  <si>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</si>
  <si>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</si>
  <si>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</si>
  <si>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</si>
  <si>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</si>
  <si>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</si>
  <si>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</si>
  <si>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</si>
  <si>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</si>
  <si>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</si>
  <si>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</si>
  <si>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</si>
  <si>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</si>
  <si>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</si>
  <si>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</si>
  <si>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</si>
  <si>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</si>
  <si>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</si>
  <si>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54/2018</t>
  </si>
  <si>
    <t>55/2018</t>
  </si>
  <si>
    <t>56/2018</t>
  </si>
  <si>
    <t>57/2018</t>
  </si>
  <si>
    <t>Vuković Luka</t>
  </si>
  <si>
    <t>58/2018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</si>
  <si>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</si>
  <si>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</si>
  <si>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</si>
  <si>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</si>
  <si>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</si>
  <si>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</si>
  <si>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</si>
  <si>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</si>
  <si>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</si>
  <si>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Bulatović Milica</t>
  </si>
  <si>
    <t>68/2018</t>
  </si>
  <si>
    <t>69/2018</t>
  </si>
  <si>
    <t>70/2018</t>
  </si>
  <si>
    <t>71/2018</t>
  </si>
  <si>
    <t>72/2018</t>
  </si>
  <si>
    <t>73/2018</t>
  </si>
  <si>
    <t>74/2018</t>
  </si>
  <si>
    <t>75/2018</t>
  </si>
  <si>
    <t>76/2018</t>
  </si>
  <si>
    <t>77/2018</t>
  </si>
  <si>
    <t>79/2018</t>
  </si>
  <si>
    <t>80/2018</t>
  </si>
  <si>
    <t>81/2018</t>
  </si>
  <si>
    <t>82/2018</t>
  </si>
  <si>
    <t>83/2018</t>
  </si>
  <si>
    <t>84/2018</t>
  </si>
  <si>
    <t>85/2018</t>
  </si>
  <si>
    <t>86/2018</t>
  </si>
  <si>
    <t>87/2018</t>
  </si>
  <si>
    <t>88/2018</t>
  </si>
  <si>
    <t>89/2018</t>
  </si>
  <si>
    <t>90/2018</t>
  </si>
  <si>
    <t>91/2018</t>
  </si>
  <si>
    <t>92/2018</t>
  </si>
  <si>
    <t>93/2018</t>
  </si>
  <si>
    <t>94/2018</t>
  </si>
  <si>
    <t>95/2018</t>
  </si>
  <si>
    <t>96/2018</t>
  </si>
  <si>
    <t>97/2018</t>
  </si>
  <si>
    <t>98/2018</t>
  </si>
  <si>
    <t>99/2018</t>
  </si>
  <si>
    <t>100/2018</t>
  </si>
  <si>
    <t>101/2018</t>
  </si>
  <si>
    <t>102/2018</t>
  </si>
  <si>
    <t>103/2018</t>
  </si>
  <si>
    <t>104/2018</t>
  </si>
  <si>
    <t>105/2018</t>
  </si>
  <si>
    <t>106/2018</t>
  </si>
  <si>
    <t>107/2018</t>
  </si>
  <si>
    <t>108/2018</t>
  </si>
  <si>
    <t>109/2018</t>
  </si>
  <si>
    <t>110/2018</t>
  </si>
  <si>
    <t>111/2018</t>
  </si>
  <si>
    <t>112/2018</t>
  </si>
  <si>
    <t>113/2018</t>
  </si>
  <si>
    <t>114/2018</t>
  </si>
  <si>
    <t>116/2018</t>
  </si>
  <si>
    <t>118/2018</t>
  </si>
  <si>
    <t>119/2018</t>
  </si>
  <si>
    <t>120/2018</t>
  </si>
  <si>
    <t>121/2018</t>
  </si>
  <si>
    <t>122/2018</t>
  </si>
  <si>
    <t>123/2018</t>
  </si>
  <si>
    <t>124/2018</t>
  </si>
  <si>
    <t>125/2018</t>
  </si>
  <si>
    <t>126/2018</t>
  </si>
  <si>
    <t>127/2018</t>
  </si>
  <si>
    <t>128/2018</t>
  </si>
  <si>
    <t>129/2018</t>
  </si>
  <si>
    <t>130/2018</t>
  </si>
  <si>
    <t>131/2018</t>
  </si>
  <si>
    <t>132/2018</t>
  </si>
  <si>
    <t>133/2018</t>
  </si>
  <si>
    <t>134/2018</t>
  </si>
  <si>
    <t>135/2018</t>
  </si>
  <si>
    <t>136/2018</t>
  </si>
  <si>
    <t>137/2018</t>
  </si>
  <si>
    <t>138/2018</t>
  </si>
  <si>
    <t>139/2018</t>
  </si>
  <si>
    <t>141/2018</t>
  </si>
  <si>
    <t>142/2018</t>
  </si>
  <si>
    <t>143/2018</t>
  </si>
  <si>
    <t>144/2018</t>
  </si>
  <si>
    <t>145/2018</t>
  </si>
  <si>
    <t>146/2018</t>
  </si>
  <si>
    <t>147/2018</t>
  </si>
  <si>
    <t>148/2018</t>
  </si>
  <si>
    <t>149/2018</t>
  </si>
  <si>
    <t>150/2018</t>
  </si>
  <si>
    <t>151/2018</t>
  </si>
  <si>
    <t>152/2018</t>
  </si>
  <si>
    <t>153/2018</t>
  </si>
  <si>
    <t>154/2018</t>
  </si>
  <si>
    <t>155/2018</t>
  </si>
  <si>
    <t>156/2018</t>
  </si>
  <si>
    <t>157/2018</t>
  </si>
  <si>
    <t>158/2018</t>
  </si>
  <si>
    <t>159/2018</t>
  </si>
  <si>
    <t>160/2018</t>
  </si>
  <si>
    <t>161/2018</t>
  </si>
  <si>
    <t>162/2018</t>
  </si>
  <si>
    <t>163/2018</t>
  </si>
  <si>
    <t>164/2018</t>
  </si>
  <si>
    <t>165/2018</t>
  </si>
  <si>
    <t>166/2018</t>
  </si>
  <si>
    <t>167/2018</t>
  </si>
  <si>
    <t>Pejović Nađa</t>
  </si>
  <si>
    <t>168/2018</t>
  </si>
  <si>
    <t>169/2018</t>
  </si>
  <si>
    <t>170/2018</t>
  </si>
  <si>
    <t>171/2018</t>
  </si>
  <si>
    <t>172/2018</t>
  </si>
  <si>
    <t>173/2018</t>
  </si>
  <si>
    <t>174/2018</t>
  </si>
  <si>
    <t>175/2018</t>
  </si>
  <si>
    <t>176/2018</t>
  </si>
  <si>
    <t>177/2018</t>
  </si>
  <si>
    <t>178/2018</t>
  </si>
  <si>
    <t>179/2018</t>
  </si>
  <si>
    <t>180/2018</t>
  </si>
  <si>
    <t>181/2018</t>
  </si>
  <si>
    <t>182/2018</t>
  </si>
  <si>
    <t>183/2018</t>
  </si>
  <si>
    <t>184/2018</t>
  </si>
  <si>
    <t>185/2018</t>
  </si>
  <si>
    <t>186/2018</t>
  </si>
  <si>
    <t>187/2018</t>
  </si>
  <si>
    <t>188/2018</t>
  </si>
  <si>
    <t>189/2018</t>
  </si>
  <si>
    <t>190/2018</t>
  </si>
  <si>
    <t>191/2018</t>
  </si>
  <si>
    <t>192/2018</t>
  </si>
  <si>
    <t>193/2018</t>
  </si>
  <si>
    <t>194/2018</t>
  </si>
  <si>
    <t>195/2018</t>
  </si>
  <si>
    <t>196/2018</t>
  </si>
  <si>
    <t>197/2018</t>
  </si>
  <si>
    <t>198/2018</t>
  </si>
  <si>
    <t>199/2018</t>
  </si>
  <si>
    <t>200/2018</t>
  </si>
  <si>
    <t>201/2018</t>
  </si>
  <si>
    <t>202/2018</t>
  </si>
  <si>
    <t>203/2018</t>
  </si>
  <si>
    <t>205/2018</t>
  </si>
  <si>
    <t>206/2018</t>
  </si>
  <si>
    <t>207/2018</t>
  </si>
  <si>
    <t>208/2018</t>
  </si>
  <si>
    <t>209/2018</t>
  </si>
  <si>
    <t>210/2018</t>
  </si>
  <si>
    <t>211/2018</t>
  </si>
  <si>
    <t>212/2018</t>
  </si>
  <si>
    <t>213/2018</t>
  </si>
  <si>
    <t>214/2018</t>
  </si>
  <si>
    <t>215/2018</t>
  </si>
  <si>
    <t>216/2018</t>
  </si>
  <si>
    <t>217/2018</t>
  </si>
  <si>
    <t>218/2018</t>
  </si>
  <si>
    <t>219/2018</t>
  </si>
  <si>
    <t>220/2018</t>
  </si>
  <si>
    <t>221/2018</t>
  </si>
  <si>
    <t>222/2018</t>
  </si>
  <si>
    <t>223/2018</t>
  </si>
  <si>
    <t>224/2018</t>
  </si>
  <si>
    <t>225/2018</t>
  </si>
  <si>
    <t>226/2018</t>
  </si>
  <si>
    <t>227/2018</t>
  </si>
  <si>
    <t>228/2018</t>
  </si>
  <si>
    <t>229/2018</t>
  </si>
  <si>
    <t>230/2018</t>
  </si>
  <si>
    <t>231/2018</t>
  </si>
  <si>
    <t>232/2018</t>
  </si>
  <si>
    <t>233/2018</t>
  </si>
  <si>
    <t>234/2018</t>
  </si>
  <si>
    <t>235/2018</t>
  </si>
  <si>
    <t>236/2018</t>
  </si>
  <si>
    <t>237/2018</t>
  </si>
  <si>
    <t>238/2018</t>
  </si>
  <si>
    <t>239/2018</t>
  </si>
  <si>
    <t>240/2018</t>
  </si>
  <si>
    <t>223/2017</t>
  </si>
  <si>
    <t xml:space="preserve">PRAVNI FAKULTET </t>
  </si>
  <si>
    <t>Engleski jezik - II stepen</t>
  </si>
  <si>
    <t>Marković Kristina</t>
  </si>
  <si>
    <t>Radulović Anđela</t>
  </si>
  <si>
    <t>Bojović Marija</t>
  </si>
  <si>
    <t>Oluić Aleksandra</t>
  </si>
  <si>
    <t>Čanović Jovana</t>
  </si>
  <si>
    <t>Savić Nemanja</t>
  </si>
  <si>
    <t>Janketić Miloš</t>
  </si>
  <si>
    <t>Perišić Nina</t>
  </si>
  <si>
    <t>Šestović Andrej</t>
  </si>
  <si>
    <t>Isić Benjamin</t>
  </si>
  <si>
    <t>Golubović Stefan</t>
  </si>
  <si>
    <t>Erović Ema</t>
  </si>
  <si>
    <t>Vukčević Zorica</t>
  </si>
  <si>
    <t>Bakić Milena</t>
  </si>
  <si>
    <t>Šahbaz Lana</t>
  </si>
  <si>
    <t>Radenović Filip</t>
  </si>
  <si>
    <t>Čović Božo</t>
  </si>
  <si>
    <t>Kavarić Jelena</t>
  </si>
  <si>
    <t>Radoman Milica</t>
  </si>
  <si>
    <t>Vukčević Ruža</t>
  </si>
  <si>
    <t>Stefanović Anastasija</t>
  </si>
  <si>
    <t>Saveljić Aleksa</t>
  </si>
  <si>
    <t>Berilažić Miloš</t>
  </si>
  <si>
    <t>Živković Bojana</t>
  </si>
  <si>
    <t>Vučetić Anastasija</t>
  </si>
  <si>
    <t>Vukčević Andrej</t>
  </si>
  <si>
    <t>Milatović Maša</t>
  </si>
  <si>
    <t>Rašović Veselin</t>
  </si>
  <si>
    <t>Pejović Sara</t>
  </si>
  <si>
    <t>Savović Danijela</t>
  </si>
  <si>
    <t>Popović Jovana</t>
  </si>
  <si>
    <t>Medojević Anđela</t>
  </si>
  <si>
    <t>Lalićević Nina</t>
  </si>
  <si>
    <t>Babović Katarina</t>
  </si>
  <si>
    <t>Babović Kristina</t>
  </si>
  <si>
    <t>Marić Jelka</t>
  </si>
  <si>
    <t>Bojić Milena</t>
  </si>
  <si>
    <t>Vuksanović Aleksandra</t>
  </si>
  <si>
    <t>Sinđić Andrijana</t>
  </si>
  <si>
    <t>Zečević Nina</t>
  </si>
  <si>
    <t>Đurašević Nikola</t>
  </si>
  <si>
    <t>Hrvačević Tijana</t>
  </si>
  <si>
    <t>Šoškić Ivana</t>
  </si>
  <si>
    <t>Žižić Ana</t>
  </si>
  <si>
    <t>Tošić Anđela</t>
  </si>
  <si>
    <t>Vuleković Ivana</t>
  </si>
  <si>
    <t>Konatar Jovana</t>
  </si>
  <si>
    <t>Kuzman Ana</t>
  </si>
  <si>
    <t>Bošković Jovana</t>
  </si>
  <si>
    <t>Pavićević Jelena</t>
  </si>
  <si>
    <t>Mališić Marija</t>
  </si>
  <si>
    <t>Stanković Anđela</t>
  </si>
  <si>
    <t>Golubović Jovana</t>
  </si>
  <si>
    <t>Ibrahimović Aldina</t>
  </si>
  <si>
    <t>Nedović Milica</t>
  </si>
  <si>
    <t>Miranović Boško</t>
  </si>
  <si>
    <t>Brajković Sara</t>
  </si>
  <si>
    <t>Vučinić Tomaš</t>
  </si>
  <si>
    <t>Mugoša Bojana</t>
  </si>
  <si>
    <t>Savković Luka</t>
  </si>
  <si>
    <t>Nikolić Anđela</t>
  </si>
  <si>
    <t>Duši Svjetlana</t>
  </si>
  <si>
    <t>Babović Maša</t>
  </si>
  <si>
    <t>Brajušković Ivana</t>
  </si>
  <si>
    <t>Lazarević Marko</t>
  </si>
  <si>
    <t>Todorović Jovan</t>
  </si>
  <si>
    <t>Cupara Vuko</t>
  </si>
  <si>
    <t>Babić Anja</t>
  </si>
  <si>
    <t>Grujić Milija</t>
  </si>
  <si>
    <t>Vulanović Stefan</t>
  </si>
  <si>
    <t>Muratagić Aida</t>
  </si>
  <si>
    <t>Topalović Dino</t>
  </si>
  <si>
    <t>Kasalica Anja</t>
  </si>
  <si>
    <t>Tošić Marko</t>
  </si>
  <si>
    <t>Ivanović Milena</t>
  </si>
  <si>
    <t>Vukčević Anđela</t>
  </si>
  <si>
    <t>Đurović Milun</t>
  </si>
  <si>
    <t>Vuksanović Nina</t>
  </si>
  <si>
    <t>Vuksanović Marija</t>
  </si>
  <si>
    <t>Radulović Ivan</t>
  </si>
  <si>
    <t>Brajović Anastasija</t>
  </si>
  <si>
    <t>Đurović Bojana</t>
  </si>
  <si>
    <t>Kompirović Ksenija</t>
  </si>
  <si>
    <t>Vasiljević Nemanja</t>
  </si>
  <si>
    <t>Petrović Ivana</t>
  </si>
  <si>
    <t>Mujović Tamara</t>
  </si>
  <si>
    <t>Peković Maja</t>
  </si>
  <si>
    <t>Živković Milena</t>
  </si>
  <si>
    <t>Dacić Almin</t>
  </si>
  <si>
    <t>Ćatović Tarik</t>
  </si>
  <si>
    <t>Marković Marija</t>
  </si>
  <si>
    <t>Kuveljić Saška</t>
  </si>
  <si>
    <t>Radončić Samra</t>
  </si>
  <si>
    <t>Čobeljić Nevena</t>
  </si>
  <si>
    <t>Koprivica Anja</t>
  </si>
  <si>
    <t>Đurović Miloš</t>
  </si>
  <si>
    <t>Marić Anja</t>
  </si>
  <si>
    <t>Kuburović Marijana</t>
  </si>
  <si>
    <t>Šoć Ilirija</t>
  </si>
  <si>
    <t>Radović Mirjana</t>
  </si>
  <si>
    <t>Kovačević Katarina</t>
  </si>
  <si>
    <t>Radončić Ilda</t>
  </si>
  <si>
    <t>Kožar Ena</t>
  </si>
  <si>
    <t>Ramčilović Mirela</t>
  </si>
  <si>
    <t>Goranović Nikolina</t>
  </si>
  <si>
    <t>Krivokapić Ana</t>
  </si>
  <si>
    <t>Bojić Sanja</t>
  </si>
  <si>
    <t>Mašić Emina</t>
  </si>
  <si>
    <t>Novović Anastasija</t>
  </si>
  <si>
    <t>Čavor Nikolina</t>
  </si>
  <si>
    <t>Zečević Luka</t>
  </si>
  <si>
    <t>Belojević Miloš</t>
  </si>
  <si>
    <t>115/2018</t>
  </si>
  <si>
    <t>Vukmirović Ivona</t>
  </si>
  <si>
    <t>Mujević Anisa</t>
  </si>
  <si>
    <t>117/2018</t>
  </si>
  <si>
    <t>Vujadinović Marija</t>
  </si>
  <si>
    <t>Kosović Jovan</t>
  </si>
  <si>
    <t>Junčaj Martin</t>
  </si>
  <si>
    <t>Devedžić Jovana</t>
  </si>
  <si>
    <t>Šćekić Jelena</t>
  </si>
  <si>
    <t>Lončar Suzana</t>
  </si>
  <si>
    <t>Damjanović Lena</t>
  </si>
  <si>
    <t>Vučević Milena</t>
  </si>
  <si>
    <t>Lazarević Anđela</t>
  </si>
  <si>
    <t>Stojković Anđela</t>
  </si>
  <si>
    <t>Nišavić Vasilije</t>
  </si>
  <si>
    <t>Mirović Jelena</t>
  </si>
  <si>
    <t>Vujičić Nemanja</t>
  </si>
  <si>
    <t>Mihaljević Persa</t>
  </si>
  <si>
    <t>Radosavović Marija</t>
  </si>
  <si>
    <t>Đurović Marko</t>
  </si>
  <si>
    <t>Striković Jasna</t>
  </si>
  <si>
    <t>Jokić Siniša</t>
  </si>
  <si>
    <t>Babović Jelena</t>
  </si>
  <si>
    <t>Radović Miloš</t>
  </si>
  <si>
    <t>Vujadinović Filip</t>
  </si>
  <si>
    <t>Ivanović Nikoleta</t>
  </si>
  <si>
    <t>Lazarević Marija</t>
  </si>
  <si>
    <t>Sandić Tamara</t>
  </si>
  <si>
    <t>Đukanović Dragana</t>
  </si>
  <si>
    <t>Zejak Jovana</t>
  </si>
  <si>
    <t>Elezović Andriana</t>
  </si>
  <si>
    <t>Zorčić Anja</t>
  </si>
  <si>
    <t>Raspopović Milica</t>
  </si>
  <si>
    <t>Slavković Aleksandra</t>
  </si>
  <si>
    <t>Golubović Marijana</t>
  </si>
  <si>
    <t>Kos Arijan</t>
  </si>
  <si>
    <t>Vukčević Vjera</t>
  </si>
  <si>
    <t>Rakočević Tamara</t>
  </si>
  <si>
    <t>Jevrić Milica</t>
  </si>
  <si>
    <t>Mulić Sara</t>
  </si>
  <si>
    <t>Nikolić Aleksandar</t>
  </si>
  <si>
    <t>Jauković Iva</t>
  </si>
  <si>
    <t>Lalatović Katarina</t>
  </si>
  <si>
    <t>Premović Nina</t>
  </si>
  <si>
    <t>Dacić Dina</t>
  </si>
  <si>
    <t>Nikolić Marko</t>
  </si>
  <si>
    <t>Vujović Anđela</t>
  </si>
  <si>
    <t>Knežević Petar</t>
  </si>
  <si>
    <t>Kukuličić Nemanja</t>
  </si>
  <si>
    <t>Jovanović Miljana</t>
  </si>
  <si>
    <t>Vlahović Neven</t>
  </si>
  <si>
    <t>Knežević Vladimir</t>
  </si>
  <si>
    <t>Radević Nikolina</t>
  </si>
  <si>
    <t>Stanišić Vuk</t>
  </si>
  <si>
    <t>Pilica Alida</t>
  </si>
  <si>
    <t>Bošković Anastasija</t>
  </si>
  <si>
    <t>Škrijelj Ajla</t>
  </si>
  <si>
    <t>Vuković Jelena</t>
  </si>
  <si>
    <t>Jokić Katarina</t>
  </si>
  <si>
    <t>Krajnović Sara</t>
  </si>
  <si>
    <t>Čović Luka</t>
  </si>
  <si>
    <t>Stevanović Maša</t>
  </si>
  <si>
    <t>Delibašić Andrijana</t>
  </si>
  <si>
    <t>Abramović Nataša</t>
  </si>
  <si>
    <t>Vukčević Ivan</t>
  </si>
  <si>
    <t>Miranović Ilija</t>
  </si>
  <si>
    <t>Petrović Nikolina</t>
  </si>
  <si>
    <t>Šćepanović Jelena</t>
  </si>
  <si>
    <t>Marković Ivana</t>
  </si>
  <si>
    <t>Ajanović Amila</t>
  </si>
  <si>
    <t>Vujović Janko</t>
  </si>
  <si>
    <t>Tošić Nikolina</t>
  </si>
  <si>
    <t>Drinčić Ksenija</t>
  </si>
  <si>
    <t>Ivanović Ilija</t>
  </si>
  <si>
    <t>Bojović Jelenka</t>
  </si>
  <si>
    <t>Tadić Milica</t>
  </si>
  <si>
    <t>Flanjak Ana</t>
  </si>
  <si>
    <t>Jovović Tadija</t>
  </si>
  <si>
    <t>Ćirković Jovan</t>
  </si>
  <si>
    <t>Todorović Marko</t>
  </si>
  <si>
    <t>Dvožak Milica</t>
  </si>
  <si>
    <t>Radunović Ivan</t>
  </si>
  <si>
    <t>Kljajević Nikolina</t>
  </si>
  <si>
    <t>Janković Aleksandra</t>
  </si>
  <si>
    <t>Krkotić Dragana</t>
  </si>
  <si>
    <t>Medojević Jadranka</t>
  </si>
  <si>
    <t>Šćepanović Radmila</t>
  </si>
  <si>
    <t>Popović Darija</t>
  </si>
  <si>
    <t>Jovanović Jovan</t>
  </si>
  <si>
    <t>204/2018</t>
  </si>
  <si>
    <t>Mojašević Dijana</t>
  </si>
  <si>
    <t>Mrdak Božica</t>
  </si>
  <si>
    <t>Šimun Miljana</t>
  </si>
  <si>
    <t>Knežević Anđela</t>
  </si>
  <si>
    <t>Honsić Alida</t>
  </si>
  <si>
    <t>Šušić Damjan</t>
  </si>
  <si>
    <t>Osmanagić Minea</t>
  </si>
  <si>
    <t>Šćepanović Miloš</t>
  </si>
  <si>
    <t>Mijušković Ivana</t>
  </si>
  <si>
    <t>Miljenović Nađa</t>
  </si>
  <si>
    <t>Čubrović Sofija</t>
  </si>
  <si>
    <t>Vlahović Petar</t>
  </si>
  <si>
    <t>Škrijelj Lejla</t>
  </si>
  <si>
    <t>Lukovac Milovan</t>
  </si>
  <si>
    <t>Milović Mira</t>
  </si>
  <si>
    <t>Sukalić Nermin</t>
  </si>
  <si>
    <t>Popović Aleksandra</t>
  </si>
  <si>
    <t>Bakoč Vuk</t>
  </si>
  <si>
    <t>Radošević Teodora</t>
  </si>
  <si>
    <t>Ćirović Jovana</t>
  </si>
  <si>
    <t>Džudović Katarina</t>
  </si>
  <si>
    <t>Dulović Stefan</t>
  </si>
  <si>
    <t>Ranđelović Ivana</t>
  </si>
  <si>
    <t>Todorović Marina</t>
  </si>
  <si>
    <t>Milić Kristina</t>
  </si>
  <si>
    <t>Krivokapić Iva</t>
  </si>
  <si>
    <t>Gojnić Sara</t>
  </si>
  <si>
    <t>Milović Anđela</t>
  </si>
  <si>
    <t>Balić Tanja</t>
  </si>
  <si>
    <t>Vesković Filip</t>
  </si>
  <si>
    <t>Lojpur Nikolina</t>
  </si>
  <si>
    <t>Karastanović Arijan</t>
  </si>
  <si>
    <t>Teskera Milica</t>
  </si>
  <si>
    <t>Džudović Stefan</t>
  </si>
  <si>
    <t>Ćulafić Anđela</t>
  </si>
  <si>
    <t>241/2018</t>
  </si>
  <si>
    <t>Dedajić Luka</t>
  </si>
  <si>
    <t>242/2018</t>
  </si>
  <si>
    <t>Bulić Selim</t>
  </si>
  <si>
    <t>243/2018</t>
  </si>
  <si>
    <t>Dubljanić Olja</t>
  </si>
  <si>
    <t>244/2018</t>
  </si>
  <si>
    <t>Baošić Dalibor</t>
  </si>
  <si>
    <t>245/2018</t>
  </si>
  <si>
    <t>Raičević Dražen</t>
  </si>
  <si>
    <t>246/2018</t>
  </si>
  <si>
    <t>Orlić Nemanja</t>
  </si>
  <si>
    <t>247/2018</t>
  </si>
  <si>
    <t>Perović Marko</t>
  </si>
  <si>
    <t>35/2017</t>
  </si>
  <si>
    <t>Pejović Milovan</t>
  </si>
  <si>
    <t>90/2017</t>
  </si>
  <si>
    <t>Lazarević Dragana</t>
  </si>
  <si>
    <t>112/2017</t>
  </si>
  <si>
    <t>Marjanović Tatjana</t>
  </si>
  <si>
    <t>118/2017</t>
  </si>
  <si>
    <t>Radović Sara</t>
  </si>
  <si>
    <t>144/2017</t>
  </si>
  <si>
    <t>Marković Miloš</t>
  </si>
  <si>
    <t>177/2017</t>
  </si>
  <si>
    <t>Lalović Miloš</t>
  </si>
  <si>
    <t>197/2017</t>
  </si>
  <si>
    <t>Peković Milica</t>
  </si>
  <si>
    <t>208/2017</t>
  </si>
  <si>
    <t>Vukićević Danilo</t>
  </si>
  <si>
    <t>217/2017</t>
  </si>
  <si>
    <t>Pavićević Katarina</t>
  </si>
  <si>
    <t>Kujačić Slađana</t>
  </si>
  <si>
    <t>232/2017</t>
  </si>
  <si>
    <t>Drakulović Jelena</t>
  </si>
  <si>
    <t>239/2017</t>
  </si>
  <si>
    <t>Vuković Irina</t>
  </si>
  <si>
    <t>248/16</t>
  </si>
  <si>
    <t>Laković Nikola</t>
  </si>
  <si>
    <t>136/16</t>
  </si>
  <si>
    <t>Darmanović Iva</t>
  </si>
  <si>
    <t>249/17</t>
  </si>
  <si>
    <t>Ljuljđurović Anita</t>
  </si>
  <si>
    <t>241/17</t>
  </si>
  <si>
    <t>Braunović Jovana</t>
  </si>
  <si>
    <t>251/17</t>
  </si>
  <si>
    <t>Hasanović Zinedin</t>
  </si>
  <si>
    <t>242/18</t>
  </si>
  <si>
    <t>Mitrović Valentina</t>
  </si>
  <si>
    <t>154/14</t>
  </si>
  <si>
    <t>Drašković Mira</t>
  </si>
  <si>
    <t>Konatar Milena</t>
  </si>
  <si>
    <t>252/17</t>
  </si>
  <si>
    <t>256/17</t>
  </si>
  <si>
    <t>Radusinović Marijana</t>
  </si>
  <si>
    <t>Bošković Tijana</t>
  </si>
  <si>
    <t>247/17</t>
  </si>
  <si>
    <t>248/17</t>
  </si>
  <si>
    <t>Vukićević Katarina</t>
  </si>
  <si>
    <t>19.5</t>
  </si>
  <si>
    <t>21.5</t>
  </si>
  <si>
    <t>23.5</t>
  </si>
  <si>
    <t>12/</t>
  </si>
  <si>
    <t>16/</t>
  </si>
  <si>
    <t>15/</t>
  </si>
  <si>
    <t>8,5/</t>
  </si>
  <si>
    <t>9/</t>
  </si>
  <si>
    <t>28/</t>
  </si>
  <si>
    <t>12.5/</t>
  </si>
  <si>
    <t>3/</t>
  </si>
  <si>
    <t>272/2016</t>
  </si>
  <si>
    <t>Ganjola Zlatan</t>
  </si>
  <si>
    <t>25/</t>
  </si>
  <si>
    <t>21/</t>
  </si>
  <si>
    <t>13/</t>
  </si>
  <si>
    <t>235/17</t>
  </si>
  <si>
    <t>Bošković Aleksandra</t>
  </si>
  <si>
    <t>7/</t>
  </si>
  <si>
    <t>13.5/</t>
  </si>
  <si>
    <t>10/</t>
  </si>
  <si>
    <t>15,5/</t>
  </si>
  <si>
    <t>14,5/</t>
  </si>
  <si>
    <t>11,5/</t>
  </si>
  <si>
    <t>23/</t>
  </si>
  <si>
    <t>6,5/</t>
  </si>
  <si>
    <t>10,5/</t>
  </si>
  <si>
    <t>26/</t>
  </si>
  <si>
    <t>11/</t>
  </si>
  <si>
    <t>12,5/</t>
  </si>
  <si>
    <t>6/</t>
  </si>
  <si>
    <t>13.5</t>
  </si>
  <si>
    <t>Domaći</t>
  </si>
  <si>
    <t>98/2016</t>
  </si>
  <si>
    <t>Ličina Lejla</t>
  </si>
  <si>
    <t>5/</t>
  </si>
  <si>
    <t>E</t>
  </si>
  <si>
    <t>C</t>
  </si>
  <si>
    <t>14/</t>
  </si>
  <si>
    <t>9,5/</t>
  </si>
  <si>
    <t>2/</t>
  </si>
  <si>
    <t>20/</t>
  </si>
  <si>
    <t>24,5/</t>
  </si>
  <si>
    <t>13,5/</t>
  </si>
  <si>
    <t>22/</t>
  </si>
  <si>
    <t>16,5/</t>
  </si>
  <si>
    <t>8/</t>
  </si>
  <si>
    <t>17,5/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</si>
</sst>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indexed="8"/>
      <name val="Verdana"/>
    </font>
    <font>
      <sz val="11"/>
      <color indexed="8"/>
      <name val="Trebuchet MS"/>
    </font>
    <font>
      <b/>
      <sz val="12"/>
      <color indexed="8"/>
      <name val="Book Antiqua Bold"/>
    </font>
    <font>
      <sz val="12"/>
      <color indexed="8"/>
      <name val="Book Antiqua"/>
    </font>
    <font>
      <sz val="11"/>
      <color indexed="8"/>
      <name val="Trebuchet MS Bold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Book Antiqua"/>
      <family val="1"/>
    </font>
    <font>
      <sz val="12"/>
      <color indexed="8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0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2" fontId="3" fillId="5" borderId="5" xfId="0" applyNumberFormat="1" applyFont="1" applyFill="1" applyBorder="1" applyAlignment="1"/>
    <xf numFmtId="1" fontId="1" fillId="5" borderId="5" xfId="0" applyNumberFormat="1" applyFont="1" applyFill="1" applyBorder="1" applyAlignment="1"/>
    <xf numFmtId="0" fontId="1" fillId="5" borderId="0" xfId="0" applyNumberFormat="1" applyFont="1" applyFill="1" applyAlignment="1"/>
    <xf numFmtId="1" fontId="3" fillId="5" borderId="5" xfId="0" applyNumberFormat="1" applyFont="1" applyFill="1" applyBorder="1" applyAlignment="1"/>
    <xf numFmtId="1" fontId="1" fillId="5" borderId="6" xfId="0" applyNumberFormat="1" applyFont="1" applyFill="1" applyBorder="1" applyAlignment="1"/>
    <xf numFmtId="1" fontId="2" fillId="5" borderId="4" xfId="0" applyNumberFormat="1" applyFont="1" applyFill="1" applyBorder="1" applyAlignment="1"/>
    <xf numFmtId="1" fontId="2" fillId="5" borderId="5" xfId="0" applyNumberFormat="1" applyFont="1" applyFill="1" applyBorder="1" applyAlignment="1"/>
    <xf numFmtId="1" fontId="2" fillId="5" borderId="5" xfId="0" applyNumberFormat="1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/>
    <xf numFmtId="0" fontId="1" fillId="5" borderId="5" xfId="0" applyNumberFormat="1" applyFont="1" applyFill="1" applyBorder="1" applyAlignment="1"/>
    <xf numFmtId="1" fontId="4" fillId="5" borderId="5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/>
    </xf>
    <xf numFmtId="0" fontId="5" fillId="5" borderId="5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0" fontId="8" fillId="5" borderId="5" xfId="0" applyNumberFormat="1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7" fillId="2" borderId="10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/>
    <xf numFmtId="0" fontId="10" fillId="0" borderId="9" xfId="0" applyFont="1" applyFill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10" fillId="4" borderId="8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8" xfId="0" applyNumberFormat="1" applyFont="1" applyBorder="1" applyAlignment="1"/>
    <xf numFmtId="0" fontId="10" fillId="7" borderId="8" xfId="0" applyNumberFormat="1" applyFont="1" applyFill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7" borderId="10" xfId="0" applyNumberFormat="1" applyFont="1" applyFill="1" applyBorder="1" applyAlignment="1">
      <alignment horizontal="center"/>
    </xf>
    <xf numFmtId="1" fontId="10" fillId="3" borderId="9" xfId="0" applyNumberFormat="1" applyFont="1" applyFill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0" fontId="10" fillId="5" borderId="8" xfId="0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/>
    <xf numFmtId="0" fontId="10" fillId="4" borderId="10" xfId="0" applyNumberFormat="1" applyFon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0" fontId="11" fillId="4" borderId="8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/>
    <xf numFmtId="2" fontId="4" fillId="5" borderId="5" xfId="0" applyNumberFormat="1" applyFont="1" applyFill="1" applyBorder="1" applyAlignment="1"/>
    <xf numFmtId="2" fontId="9" fillId="2" borderId="8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/>
    <xf numFmtId="2" fontId="10" fillId="0" borderId="10" xfId="0" applyNumberFormat="1" applyFont="1" applyBorder="1" applyAlignment="1"/>
    <xf numFmtId="2" fontId="1" fillId="0" borderId="0" xfId="0" applyNumberFormat="1" applyFont="1" applyAlignment="1"/>
    <xf numFmtId="0" fontId="2" fillId="5" borderId="1" xfId="0" applyNumberFormat="1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center"/>
    </xf>
    <xf numFmtId="0" fontId="2" fillId="5" borderId="6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horizontal="center" vertical="center"/>
    </xf>
    <xf numFmtId="0" fontId="9" fillId="6" borderId="8" xfId="0" applyNumberFormat="1" applyFont="1" applyFill="1" applyBorder="1" applyAlignment="1">
      <alignment horizontal="center" vertical="center" wrapText="1"/>
    </xf>
    <xf numFmtId="1" fontId="9" fillId="6" borderId="8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79"/>
  <sheetViews>
    <sheetView showGridLines="0" tabSelected="1" topLeftCell="A118" zoomScaleNormal="100" zoomScalePageLayoutView="125" workbookViewId="0">
      <selection activeCell="I128" sqref="I128"/>
    </sheetView>
  </sheetViews>
  <sheetFormatPr defaultColWidth="6.59765625" defaultRowHeight="15" customHeight="1" x14ac:dyDescent="0.3"/>
  <cols>
    <col min="1" max="1" width="8.59765625" style="1" customWidth="1"/>
    <col min="2" max="2" width="18.19921875" style="1" customWidth="1"/>
    <col min="3" max="3" width="10.19921875" style="27" customWidth="1"/>
    <col min="4" max="5" width="7.8984375" style="1" customWidth="1"/>
    <col min="6" max="6" width="8.5" style="9" customWidth="1"/>
    <col min="7" max="7" width="7.59765625" style="4" customWidth="1"/>
    <col min="8" max="8" width="7.59765625" style="5" customWidth="1"/>
    <col min="9" max="9" width="7.59765625" style="53" customWidth="1"/>
    <col min="10" max="10" width="8.19921875" style="12" customWidth="1"/>
    <col min="11" max="11" width="7.8984375" style="12" customWidth="1"/>
    <col min="12" max="13" width="6.59765625" style="1" hidden="1" customWidth="1"/>
    <col min="14" max="253" width="6.59765625" style="1" customWidth="1"/>
  </cols>
  <sheetData>
    <row r="1" spans="1:253" ht="18.600000000000001" customHeight="1" x14ac:dyDescent="0.3">
      <c r="A1" s="54" t="s">
        <v>251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253" ht="18" customHeight="1" x14ac:dyDescent="0.3">
      <c r="A2" s="57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253" ht="18" customHeight="1" x14ac:dyDescent="0.3">
      <c r="A3" s="15"/>
      <c r="B3" s="16"/>
      <c r="C3" s="24"/>
      <c r="D3" s="16"/>
      <c r="E3" s="16"/>
      <c r="F3" s="17"/>
      <c r="G3" s="22"/>
      <c r="H3" s="18"/>
      <c r="I3" s="48"/>
      <c r="J3" s="10"/>
      <c r="K3" s="13"/>
      <c r="L3" s="16"/>
      <c r="M3" s="19"/>
    </row>
    <row r="4" spans="1:253" ht="18" customHeight="1" x14ac:dyDescent="0.3">
      <c r="A4" s="57" t="s">
        <v>252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253" ht="18" customHeight="1" x14ac:dyDescent="0.3">
      <c r="A5" s="60"/>
      <c r="B5" s="60"/>
      <c r="C5" s="60"/>
      <c r="D5" s="60"/>
      <c r="E5" s="60"/>
      <c r="F5" s="60"/>
      <c r="G5" s="60"/>
      <c r="H5" s="60"/>
      <c r="I5" s="60"/>
      <c r="J5" s="60"/>
      <c r="K5" s="61"/>
      <c r="L5" s="12"/>
      <c r="M5" s="12"/>
    </row>
    <row r="6" spans="1:253" ht="16.5" customHeight="1" x14ac:dyDescent="0.3">
      <c r="A6" s="20"/>
      <c r="B6" s="20"/>
      <c r="C6" s="25"/>
      <c r="D6" s="11"/>
      <c r="E6" s="11"/>
      <c r="F6" s="21"/>
      <c r="G6" s="23"/>
      <c r="H6" s="18"/>
      <c r="I6" s="49"/>
      <c r="J6" s="11"/>
      <c r="K6" s="14"/>
      <c r="L6" s="12"/>
      <c r="M6" s="12"/>
    </row>
    <row r="7" spans="1:253" ht="32.25" customHeight="1" x14ac:dyDescent="0.3">
      <c r="A7" s="68" t="s">
        <v>10</v>
      </c>
      <c r="B7" s="68" t="s">
        <v>0</v>
      </c>
      <c r="C7" s="28"/>
      <c r="D7" s="29"/>
      <c r="E7" s="29"/>
      <c r="F7" s="62" t="s">
        <v>1</v>
      </c>
      <c r="G7" s="63"/>
      <c r="H7" s="62" t="s">
        <v>2</v>
      </c>
      <c r="I7" s="63"/>
      <c r="J7" s="66" t="s">
        <v>3</v>
      </c>
      <c r="K7" s="64" t="s">
        <v>4</v>
      </c>
    </row>
    <row r="8" spans="1:253" ht="34.5" customHeight="1" x14ac:dyDescent="0.3">
      <c r="A8" s="69"/>
      <c r="B8" s="69"/>
      <c r="C8" s="26" t="s">
        <v>5</v>
      </c>
      <c r="D8" s="6" t="s">
        <v>581</v>
      </c>
      <c r="E8" s="6" t="s">
        <v>9</v>
      </c>
      <c r="F8" s="7" t="s">
        <v>6</v>
      </c>
      <c r="G8" s="8" t="s">
        <v>7</v>
      </c>
      <c r="H8" s="8" t="s">
        <v>6</v>
      </c>
      <c r="I8" s="50" t="s">
        <v>8</v>
      </c>
      <c r="J8" s="67"/>
      <c r="K8" s="65"/>
    </row>
    <row r="9" spans="1:253" ht="18.95" customHeight="1" x14ac:dyDescent="0.3">
      <c r="A9" s="30" t="s">
        <v>12</v>
      </c>
      <c r="B9" s="30" t="s">
        <v>253</v>
      </c>
      <c r="C9" s="31">
        <v>3</v>
      </c>
      <c r="D9" s="41">
        <v>3</v>
      </c>
      <c r="E9" s="32">
        <v>5</v>
      </c>
      <c r="F9" s="33">
        <v>39</v>
      </c>
      <c r="G9" s="38"/>
      <c r="H9" s="35">
        <v>48.5</v>
      </c>
      <c r="I9" s="46"/>
      <c r="J9" s="42">
        <f>SUM(C9,D9,E9,MAX(F9,G9),MAX(H9,I9))</f>
        <v>98.5</v>
      </c>
      <c r="K9" s="43" t="str">
        <f>IF(J9&gt;=90,"A",IF(J9&gt;=80,"B", IF(J9&gt;=70,"C",IF(J9&gt;=60,"D",IF(J9&gt;=50,"E","F")))))</f>
        <v>A</v>
      </c>
    </row>
    <row r="10" spans="1:253" ht="18.95" customHeight="1" x14ac:dyDescent="0.3">
      <c r="A10" s="30" t="s">
        <v>13</v>
      </c>
      <c r="B10" s="30" t="s">
        <v>254</v>
      </c>
      <c r="C10" s="31">
        <v>3</v>
      </c>
      <c r="D10" s="41">
        <v>3</v>
      </c>
      <c r="E10" s="32"/>
      <c r="F10" s="33">
        <v>28.5</v>
      </c>
      <c r="G10" s="38"/>
      <c r="H10" s="35">
        <v>32.5</v>
      </c>
      <c r="I10" s="46"/>
      <c r="J10" s="42">
        <f t="shared" ref="J10:J73" si="0">SUM(C10,D10,E10,MAX(F10,G10),MAX(H10,I10))</f>
        <v>67</v>
      </c>
      <c r="K10" s="43" t="str">
        <f t="shared" ref="K10:K73" si="1">IF(J10&gt;=90,"A",IF(J10&gt;=80,"B", IF(J10&gt;=70,"C",IF(J10&gt;=60,"D",IF(J10&gt;=50,"E","F")))))</f>
        <v>D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18.95" customHeight="1" x14ac:dyDescent="0.3">
      <c r="A11" s="30" t="s">
        <v>14</v>
      </c>
      <c r="B11" s="30" t="s">
        <v>255</v>
      </c>
      <c r="C11" s="31">
        <v>3</v>
      </c>
      <c r="D11" s="41">
        <v>3</v>
      </c>
      <c r="E11" s="32">
        <v>5</v>
      </c>
      <c r="F11" s="33">
        <v>33</v>
      </c>
      <c r="G11" s="38"/>
      <c r="H11" s="35">
        <v>36</v>
      </c>
      <c r="I11" s="46"/>
      <c r="J11" s="42">
        <f t="shared" si="0"/>
        <v>80</v>
      </c>
      <c r="K11" s="43" t="str">
        <f t="shared" si="1"/>
        <v>B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18.95" customHeight="1" x14ac:dyDescent="0.3">
      <c r="A12" s="30" t="s">
        <v>15</v>
      </c>
      <c r="B12" s="30" t="s">
        <v>256</v>
      </c>
      <c r="C12" s="31">
        <v>1</v>
      </c>
      <c r="D12" s="41">
        <v>3</v>
      </c>
      <c r="E12" s="32"/>
      <c r="F12" s="33"/>
      <c r="G12" s="38">
        <v>28</v>
      </c>
      <c r="H12" s="35" t="s">
        <v>564</v>
      </c>
      <c r="I12" s="46">
        <v>14</v>
      </c>
      <c r="J12" s="42">
        <f t="shared" si="0"/>
        <v>46</v>
      </c>
      <c r="K12" s="43" t="str">
        <f t="shared" si="1"/>
        <v>F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18.95" customHeight="1" x14ac:dyDescent="0.3">
      <c r="A13" s="30" t="s">
        <v>16</v>
      </c>
      <c r="B13" s="30" t="s">
        <v>257</v>
      </c>
      <c r="C13" s="31">
        <v>3</v>
      </c>
      <c r="D13" s="41">
        <v>3</v>
      </c>
      <c r="E13" s="32">
        <v>5</v>
      </c>
      <c r="F13" s="33">
        <v>32</v>
      </c>
      <c r="G13" s="38"/>
      <c r="H13" s="35">
        <v>34</v>
      </c>
      <c r="I13" s="46"/>
      <c r="J13" s="42">
        <f t="shared" si="0"/>
        <v>77</v>
      </c>
      <c r="K13" s="43" t="str">
        <f t="shared" si="1"/>
        <v>C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18.95" customHeight="1" x14ac:dyDescent="0.3">
      <c r="A14" s="30" t="s">
        <v>17</v>
      </c>
      <c r="B14" s="30" t="s">
        <v>258</v>
      </c>
      <c r="C14" s="31">
        <v>3</v>
      </c>
      <c r="D14" s="41">
        <v>3</v>
      </c>
      <c r="E14" s="32"/>
      <c r="F14" s="33">
        <v>18.5</v>
      </c>
      <c r="G14" s="38"/>
      <c r="H14" s="35"/>
      <c r="I14" s="46">
        <v>26</v>
      </c>
      <c r="J14" s="42">
        <f t="shared" si="0"/>
        <v>50.5</v>
      </c>
      <c r="K14" s="43" t="str">
        <f t="shared" si="1"/>
        <v>E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18.95" customHeight="1" x14ac:dyDescent="0.3">
      <c r="A15" s="30" t="s">
        <v>18</v>
      </c>
      <c r="B15" s="30" t="s">
        <v>259</v>
      </c>
      <c r="C15" s="31">
        <v>2</v>
      </c>
      <c r="D15" s="41">
        <v>3</v>
      </c>
      <c r="E15" s="32">
        <v>5</v>
      </c>
      <c r="F15" s="33">
        <v>26.5</v>
      </c>
      <c r="G15" s="38">
        <v>28</v>
      </c>
      <c r="H15" s="35">
        <v>8</v>
      </c>
      <c r="I15" s="46"/>
      <c r="J15" s="42">
        <f t="shared" si="0"/>
        <v>46</v>
      </c>
      <c r="K15" s="43" t="str">
        <f t="shared" si="1"/>
        <v>F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18.95" customHeight="1" x14ac:dyDescent="0.3">
      <c r="A16" s="30" t="s">
        <v>19</v>
      </c>
      <c r="B16" s="30" t="s">
        <v>260</v>
      </c>
      <c r="C16" s="31">
        <v>3</v>
      </c>
      <c r="D16" s="41">
        <v>3</v>
      </c>
      <c r="E16" s="32">
        <v>5</v>
      </c>
      <c r="F16" s="33">
        <v>37</v>
      </c>
      <c r="G16" s="38"/>
      <c r="H16" s="35">
        <v>45</v>
      </c>
      <c r="I16" s="46"/>
      <c r="J16" s="42">
        <f t="shared" si="0"/>
        <v>93</v>
      </c>
      <c r="K16" s="43" t="str">
        <f t="shared" si="1"/>
        <v>A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18.95" customHeight="1" x14ac:dyDescent="0.3">
      <c r="A17" s="30" t="s">
        <v>20</v>
      </c>
      <c r="B17" s="30" t="s">
        <v>261</v>
      </c>
      <c r="C17" s="31">
        <v>3</v>
      </c>
      <c r="D17" s="41">
        <v>3</v>
      </c>
      <c r="E17" s="32">
        <v>5</v>
      </c>
      <c r="F17" s="33">
        <v>38.5</v>
      </c>
      <c r="G17" s="38"/>
      <c r="H17" s="35">
        <v>44</v>
      </c>
      <c r="I17" s="46"/>
      <c r="J17" s="42">
        <f t="shared" si="0"/>
        <v>93.5</v>
      </c>
      <c r="K17" s="43" t="str">
        <f t="shared" si="1"/>
        <v>A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18.95" customHeight="1" x14ac:dyDescent="0.3">
      <c r="A18" s="30" t="s">
        <v>21</v>
      </c>
      <c r="B18" s="30" t="s">
        <v>262</v>
      </c>
      <c r="C18" s="31">
        <v>3</v>
      </c>
      <c r="D18" s="41">
        <v>3</v>
      </c>
      <c r="E18" s="32"/>
      <c r="F18" s="33"/>
      <c r="G18" s="38">
        <v>14.5</v>
      </c>
      <c r="H18" s="35"/>
      <c r="I18" s="46"/>
      <c r="J18" s="42">
        <f t="shared" si="0"/>
        <v>20.5</v>
      </c>
      <c r="K18" s="43" t="str">
        <f t="shared" si="1"/>
        <v>F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18.95" customHeight="1" x14ac:dyDescent="0.3">
      <c r="A19" s="30" t="s">
        <v>22</v>
      </c>
      <c r="B19" s="30" t="s">
        <v>263</v>
      </c>
      <c r="C19" s="31"/>
      <c r="D19" s="41"/>
      <c r="E19" s="32"/>
      <c r="F19" s="33"/>
      <c r="G19" s="38"/>
      <c r="H19" s="35"/>
      <c r="I19" s="46"/>
      <c r="J19" s="42"/>
      <c r="K19" s="4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18.95" customHeight="1" x14ac:dyDescent="0.3">
      <c r="A20" s="30" t="s">
        <v>23</v>
      </c>
      <c r="B20" s="30" t="s">
        <v>264</v>
      </c>
      <c r="C20" s="31"/>
      <c r="D20" s="41"/>
      <c r="E20" s="32"/>
      <c r="F20" s="33"/>
      <c r="G20" s="38"/>
      <c r="H20" s="35"/>
      <c r="I20" s="46"/>
      <c r="J20" s="42"/>
      <c r="K20" s="4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18.95" customHeight="1" x14ac:dyDescent="0.3">
      <c r="A21" s="30" t="s">
        <v>24</v>
      </c>
      <c r="B21" s="30" t="s">
        <v>265</v>
      </c>
      <c r="C21" s="31">
        <v>2</v>
      </c>
      <c r="D21" s="41">
        <v>3</v>
      </c>
      <c r="E21" s="32">
        <v>5</v>
      </c>
      <c r="F21" s="33">
        <v>17</v>
      </c>
      <c r="G21" s="38"/>
      <c r="H21" s="35"/>
      <c r="I21" s="46">
        <v>25.5</v>
      </c>
      <c r="J21" s="42">
        <f t="shared" si="0"/>
        <v>52.5</v>
      </c>
      <c r="K21" s="43" t="str">
        <f t="shared" si="1"/>
        <v>E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18.95" customHeight="1" x14ac:dyDescent="0.3">
      <c r="A22" s="30" t="s">
        <v>25</v>
      </c>
      <c r="B22" s="30" t="s">
        <v>266</v>
      </c>
      <c r="C22" s="31">
        <v>3</v>
      </c>
      <c r="D22" s="41">
        <v>3</v>
      </c>
      <c r="E22" s="32">
        <v>5</v>
      </c>
      <c r="F22" s="33">
        <v>22</v>
      </c>
      <c r="G22" s="38"/>
      <c r="H22" s="35">
        <v>37</v>
      </c>
      <c r="I22" s="46"/>
      <c r="J22" s="42">
        <f t="shared" si="0"/>
        <v>70</v>
      </c>
      <c r="K22" s="43" t="str">
        <f t="shared" si="1"/>
        <v>C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18.95" customHeight="1" x14ac:dyDescent="0.3">
      <c r="A23" s="30" t="s">
        <v>26</v>
      </c>
      <c r="B23" s="30" t="s">
        <v>267</v>
      </c>
      <c r="C23" s="31">
        <v>3</v>
      </c>
      <c r="D23" s="41">
        <v>3</v>
      </c>
      <c r="E23" s="32">
        <v>5</v>
      </c>
      <c r="F23" s="33">
        <v>36</v>
      </c>
      <c r="G23" s="38"/>
      <c r="H23" s="35">
        <v>29</v>
      </c>
      <c r="I23" s="46"/>
      <c r="J23" s="42">
        <f t="shared" si="0"/>
        <v>76</v>
      </c>
      <c r="K23" s="43" t="str">
        <f t="shared" si="1"/>
        <v>C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18.95" customHeight="1" x14ac:dyDescent="0.3">
      <c r="A24" s="30" t="s">
        <v>27</v>
      </c>
      <c r="B24" s="30" t="s">
        <v>268</v>
      </c>
      <c r="C24" s="31">
        <v>2</v>
      </c>
      <c r="D24" s="41">
        <v>3</v>
      </c>
      <c r="E24" s="32"/>
      <c r="F24" s="33">
        <v>9</v>
      </c>
      <c r="G24" s="38"/>
      <c r="H24" s="35"/>
      <c r="I24" s="46">
        <v>4</v>
      </c>
      <c r="J24" s="42">
        <f t="shared" si="0"/>
        <v>18</v>
      </c>
      <c r="K24" s="43" t="str">
        <f t="shared" si="1"/>
        <v>F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18.95" customHeight="1" x14ac:dyDescent="0.3">
      <c r="A25" s="30" t="s">
        <v>28</v>
      </c>
      <c r="B25" s="30" t="s">
        <v>269</v>
      </c>
      <c r="C25" s="31">
        <v>3</v>
      </c>
      <c r="D25" s="41">
        <v>3</v>
      </c>
      <c r="E25" s="32">
        <v>5</v>
      </c>
      <c r="F25" s="33">
        <v>35</v>
      </c>
      <c r="G25" s="38"/>
      <c r="H25" s="35">
        <v>45</v>
      </c>
      <c r="I25" s="46"/>
      <c r="J25" s="42">
        <f t="shared" si="0"/>
        <v>91</v>
      </c>
      <c r="K25" s="43" t="str">
        <f t="shared" si="1"/>
        <v>A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18.95" customHeight="1" x14ac:dyDescent="0.3">
      <c r="A26" s="30" t="s">
        <v>29</v>
      </c>
      <c r="B26" s="30" t="s">
        <v>270</v>
      </c>
      <c r="C26" s="31">
        <v>3</v>
      </c>
      <c r="D26" s="41"/>
      <c r="E26" s="32">
        <v>5</v>
      </c>
      <c r="F26" s="33">
        <v>24</v>
      </c>
      <c r="G26" s="38"/>
      <c r="H26" s="35">
        <v>22</v>
      </c>
      <c r="I26" s="46"/>
      <c r="J26" s="42">
        <f t="shared" si="0"/>
        <v>54</v>
      </c>
      <c r="K26" s="43" t="str">
        <f t="shared" si="1"/>
        <v>E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18.95" customHeight="1" x14ac:dyDescent="0.3">
      <c r="A27" s="30" t="s">
        <v>30</v>
      </c>
      <c r="B27" s="30" t="s">
        <v>271</v>
      </c>
      <c r="C27" s="31">
        <v>3</v>
      </c>
      <c r="D27" s="41">
        <v>3</v>
      </c>
      <c r="E27" s="32"/>
      <c r="F27" s="33">
        <v>36</v>
      </c>
      <c r="G27" s="38"/>
      <c r="H27" s="35">
        <v>42.5</v>
      </c>
      <c r="I27" s="46"/>
      <c r="J27" s="42">
        <f t="shared" si="0"/>
        <v>84.5</v>
      </c>
      <c r="K27" s="43" t="str">
        <f t="shared" si="1"/>
        <v>B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ht="18.95" customHeight="1" x14ac:dyDescent="0.3">
      <c r="A28" s="30" t="s">
        <v>31</v>
      </c>
      <c r="B28" s="30" t="s">
        <v>272</v>
      </c>
      <c r="C28" s="31">
        <v>3</v>
      </c>
      <c r="D28" s="41">
        <v>3</v>
      </c>
      <c r="E28" s="32">
        <v>5</v>
      </c>
      <c r="F28" s="33" t="s">
        <v>557</v>
      </c>
      <c r="G28" s="38">
        <v>29.5</v>
      </c>
      <c r="H28" s="35">
        <v>40</v>
      </c>
      <c r="I28" s="46"/>
      <c r="J28" s="42">
        <f t="shared" si="0"/>
        <v>80.5</v>
      </c>
      <c r="K28" s="43" t="str">
        <f t="shared" si="1"/>
        <v>B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pans="1:253" ht="18.95" customHeight="1" x14ac:dyDescent="0.3">
      <c r="A29" s="30" t="s">
        <v>32</v>
      </c>
      <c r="B29" s="30" t="s">
        <v>273</v>
      </c>
      <c r="C29" s="31"/>
      <c r="D29" s="41">
        <v>3</v>
      </c>
      <c r="E29" s="32"/>
      <c r="F29" s="33">
        <v>33.5</v>
      </c>
      <c r="G29" s="38"/>
      <c r="H29" s="35"/>
      <c r="I29" s="46"/>
      <c r="J29" s="42">
        <f t="shared" si="0"/>
        <v>36.5</v>
      </c>
      <c r="K29" s="43" t="str">
        <f t="shared" si="1"/>
        <v>F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pans="1:253" ht="18.95" customHeight="1" x14ac:dyDescent="0.3">
      <c r="A30" s="30" t="s">
        <v>33</v>
      </c>
      <c r="B30" s="30" t="s">
        <v>274</v>
      </c>
      <c r="C30" s="31">
        <v>3</v>
      </c>
      <c r="D30" s="41">
        <v>3</v>
      </c>
      <c r="E30" s="32">
        <v>5</v>
      </c>
      <c r="F30" s="33" t="s">
        <v>562</v>
      </c>
      <c r="G30" s="38">
        <v>28</v>
      </c>
      <c r="H30" s="35">
        <v>31</v>
      </c>
      <c r="I30" s="46"/>
      <c r="J30" s="42">
        <f t="shared" si="0"/>
        <v>70</v>
      </c>
      <c r="K30" s="43" t="str">
        <f t="shared" si="1"/>
        <v>C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pans="1:253" ht="18.95" customHeight="1" x14ac:dyDescent="0.3">
      <c r="A31" s="30" t="s">
        <v>34</v>
      </c>
      <c r="B31" s="30" t="s">
        <v>275</v>
      </c>
      <c r="C31" s="31">
        <v>2</v>
      </c>
      <c r="D31" s="41">
        <v>3</v>
      </c>
      <c r="E31" s="32">
        <v>5</v>
      </c>
      <c r="F31" s="33">
        <v>5</v>
      </c>
      <c r="G31" s="38">
        <v>31.5</v>
      </c>
      <c r="H31" s="35">
        <v>15.5</v>
      </c>
      <c r="I31" s="46"/>
      <c r="J31" s="42">
        <f t="shared" si="0"/>
        <v>57</v>
      </c>
      <c r="K31" s="43" t="str">
        <f t="shared" si="1"/>
        <v>E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pans="1:253" ht="18.95" customHeight="1" x14ac:dyDescent="0.3">
      <c r="A32" s="30" t="s">
        <v>35</v>
      </c>
      <c r="B32" s="30" t="s">
        <v>276</v>
      </c>
      <c r="C32" s="31"/>
      <c r="D32" s="41">
        <v>3</v>
      </c>
      <c r="E32" s="32"/>
      <c r="F32" s="33">
        <v>25.5</v>
      </c>
      <c r="G32" s="38"/>
      <c r="H32" s="35">
        <v>33</v>
      </c>
      <c r="I32" s="46"/>
      <c r="J32" s="42">
        <f t="shared" si="0"/>
        <v>61.5</v>
      </c>
      <c r="K32" s="43" t="str">
        <f t="shared" si="1"/>
        <v>D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pans="1:253" ht="18.95" customHeight="1" x14ac:dyDescent="0.3">
      <c r="A33" s="30" t="s">
        <v>36</v>
      </c>
      <c r="B33" s="30" t="s">
        <v>277</v>
      </c>
      <c r="C33" s="31"/>
      <c r="D33" s="41"/>
      <c r="E33" s="32"/>
      <c r="F33" s="33"/>
      <c r="G33" s="38"/>
      <c r="H33" s="35"/>
      <c r="I33" s="46"/>
      <c r="J33" s="42"/>
      <c r="K33" s="4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ht="18.95" customHeight="1" x14ac:dyDescent="0.3">
      <c r="A34" s="30" t="s">
        <v>37</v>
      </c>
      <c r="B34" s="30" t="s">
        <v>278</v>
      </c>
      <c r="C34" s="31">
        <v>2</v>
      </c>
      <c r="D34" s="41">
        <v>3</v>
      </c>
      <c r="E34" s="32">
        <v>5</v>
      </c>
      <c r="F34" s="33">
        <v>39</v>
      </c>
      <c r="G34" s="38"/>
      <c r="H34" s="35">
        <v>47.5</v>
      </c>
      <c r="I34" s="46"/>
      <c r="J34" s="42">
        <f t="shared" si="0"/>
        <v>96.5</v>
      </c>
      <c r="K34" s="43" t="str">
        <f t="shared" si="1"/>
        <v>A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ht="18.95" customHeight="1" x14ac:dyDescent="0.3">
      <c r="A35" s="30" t="s">
        <v>38</v>
      </c>
      <c r="B35" s="30" t="s">
        <v>279</v>
      </c>
      <c r="C35" s="31"/>
      <c r="D35" s="41"/>
      <c r="E35" s="32"/>
      <c r="F35" s="33"/>
      <c r="G35" s="38"/>
      <c r="H35" s="35"/>
      <c r="I35" s="46"/>
      <c r="J35" s="42"/>
      <c r="K35" s="4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pans="1:253" ht="18.95" customHeight="1" x14ac:dyDescent="0.3">
      <c r="A36" s="30" t="s">
        <v>39</v>
      </c>
      <c r="B36" s="30" t="s">
        <v>280</v>
      </c>
      <c r="C36" s="31"/>
      <c r="D36" s="41">
        <v>3</v>
      </c>
      <c r="E36" s="32">
        <v>5</v>
      </c>
      <c r="F36" s="33">
        <v>31.5</v>
      </c>
      <c r="G36" s="38"/>
      <c r="H36" s="35">
        <v>33.5</v>
      </c>
      <c r="I36" s="46"/>
      <c r="J36" s="42">
        <f t="shared" si="0"/>
        <v>73</v>
      </c>
      <c r="K36" s="43" t="str">
        <f t="shared" si="1"/>
        <v>C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pans="1:253" ht="18.95" customHeight="1" x14ac:dyDescent="0.3">
      <c r="A37" s="30" t="s">
        <v>40</v>
      </c>
      <c r="B37" s="30" t="s">
        <v>281</v>
      </c>
      <c r="C37" s="31">
        <v>2</v>
      </c>
      <c r="D37" s="41">
        <v>3</v>
      </c>
      <c r="E37" s="32">
        <v>5</v>
      </c>
      <c r="F37" s="33">
        <v>33</v>
      </c>
      <c r="G37" s="38"/>
      <c r="H37" s="35">
        <v>35.5</v>
      </c>
      <c r="I37" s="46"/>
      <c r="J37" s="42">
        <f t="shared" si="0"/>
        <v>78.5</v>
      </c>
      <c r="K37" s="43" t="str">
        <f t="shared" si="1"/>
        <v>C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pans="1:253" ht="18.95" customHeight="1" x14ac:dyDescent="0.3">
      <c r="A38" s="30" t="s">
        <v>41</v>
      </c>
      <c r="B38" s="30" t="s">
        <v>282</v>
      </c>
      <c r="C38" s="31">
        <v>2</v>
      </c>
      <c r="D38" s="41"/>
      <c r="E38" s="32"/>
      <c r="F38" s="33"/>
      <c r="G38" s="38">
        <v>19.5</v>
      </c>
      <c r="H38" s="35"/>
      <c r="I38" s="46">
        <v>35</v>
      </c>
      <c r="J38" s="42">
        <f t="shared" si="0"/>
        <v>56.5</v>
      </c>
      <c r="K38" s="43" t="str">
        <f t="shared" si="1"/>
        <v>E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pans="1:253" ht="18.95" customHeight="1" x14ac:dyDescent="0.3">
      <c r="A39" s="30" t="s">
        <v>42</v>
      </c>
      <c r="B39" s="30" t="s">
        <v>177</v>
      </c>
      <c r="C39" s="31"/>
      <c r="D39" s="41">
        <v>3</v>
      </c>
      <c r="E39" s="32">
        <v>5</v>
      </c>
      <c r="F39" s="33">
        <v>32</v>
      </c>
      <c r="G39" s="38"/>
      <c r="H39" s="35"/>
      <c r="I39" s="46"/>
      <c r="J39" s="42">
        <f t="shared" si="0"/>
        <v>40</v>
      </c>
      <c r="K39" s="43" t="str">
        <f t="shared" si="1"/>
        <v>F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</row>
    <row r="40" spans="1:253" ht="18.95" customHeight="1" x14ac:dyDescent="0.3">
      <c r="A40" s="30" t="s">
        <v>43</v>
      </c>
      <c r="B40" s="30" t="s">
        <v>283</v>
      </c>
      <c r="C40" s="31">
        <v>2</v>
      </c>
      <c r="D40" s="41">
        <v>3</v>
      </c>
      <c r="E40" s="32">
        <v>5</v>
      </c>
      <c r="F40" s="33">
        <v>26.5</v>
      </c>
      <c r="G40" s="38"/>
      <c r="H40" s="35">
        <v>41</v>
      </c>
      <c r="I40" s="46"/>
      <c r="J40" s="42">
        <f t="shared" si="0"/>
        <v>77.5</v>
      </c>
      <c r="K40" s="43" t="str">
        <f t="shared" si="1"/>
        <v>C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</row>
    <row r="41" spans="1:253" ht="18.95" customHeight="1" x14ac:dyDescent="0.3">
      <c r="A41" s="30" t="s">
        <v>44</v>
      </c>
      <c r="B41" s="30" t="s">
        <v>284</v>
      </c>
      <c r="C41" s="31">
        <v>2</v>
      </c>
      <c r="D41" s="41">
        <v>3</v>
      </c>
      <c r="E41" s="32">
        <v>5</v>
      </c>
      <c r="F41" s="33">
        <v>20</v>
      </c>
      <c r="G41" s="38"/>
      <c r="H41" s="35"/>
      <c r="I41" s="46">
        <v>15.5</v>
      </c>
      <c r="J41" s="42">
        <f t="shared" si="0"/>
        <v>45.5</v>
      </c>
      <c r="K41" s="43" t="str">
        <f t="shared" si="1"/>
        <v>F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</row>
    <row r="42" spans="1:253" ht="18.95" customHeight="1" x14ac:dyDescent="0.3">
      <c r="A42" s="30" t="s">
        <v>45</v>
      </c>
      <c r="B42" s="30" t="s">
        <v>285</v>
      </c>
      <c r="C42" s="31">
        <v>2</v>
      </c>
      <c r="D42" s="41">
        <v>3</v>
      </c>
      <c r="E42" s="32">
        <v>5</v>
      </c>
      <c r="F42" s="33">
        <v>27</v>
      </c>
      <c r="G42" s="38"/>
      <c r="H42" s="35">
        <v>24</v>
      </c>
      <c r="I42" s="46"/>
      <c r="J42" s="42">
        <f t="shared" si="0"/>
        <v>61</v>
      </c>
      <c r="K42" s="43" t="str">
        <f t="shared" si="1"/>
        <v>D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</row>
    <row r="43" spans="1:253" ht="18.95" customHeight="1" x14ac:dyDescent="0.3">
      <c r="A43" s="30" t="s">
        <v>46</v>
      </c>
      <c r="B43" s="30" t="s">
        <v>286</v>
      </c>
      <c r="C43" s="31"/>
      <c r="D43" s="41"/>
      <c r="E43" s="32"/>
      <c r="F43" s="33">
        <v>28</v>
      </c>
      <c r="G43" s="38"/>
      <c r="H43" s="35"/>
      <c r="I43" s="46"/>
      <c r="J43" s="42">
        <f t="shared" si="0"/>
        <v>28</v>
      </c>
      <c r="K43" s="43" t="str">
        <f t="shared" si="1"/>
        <v>F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</row>
    <row r="44" spans="1:253" ht="18.95" customHeight="1" x14ac:dyDescent="0.3">
      <c r="A44" s="30" t="s">
        <v>47</v>
      </c>
      <c r="B44" s="30" t="s">
        <v>287</v>
      </c>
      <c r="C44" s="31"/>
      <c r="D44" s="41">
        <v>3</v>
      </c>
      <c r="E44" s="32">
        <v>5</v>
      </c>
      <c r="F44" s="33">
        <v>18</v>
      </c>
      <c r="G44" s="38"/>
      <c r="H44" s="35">
        <v>30.5</v>
      </c>
      <c r="I44" s="46"/>
      <c r="J44" s="42">
        <f t="shared" si="0"/>
        <v>56.5</v>
      </c>
      <c r="K44" s="43" t="str">
        <f t="shared" si="1"/>
        <v>E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</row>
    <row r="45" spans="1:253" ht="18.95" customHeight="1" x14ac:dyDescent="0.3">
      <c r="A45" s="30" t="s">
        <v>48</v>
      </c>
      <c r="B45" s="30" t="s">
        <v>288</v>
      </c>
      <c r="C45" s="31"/>
      <c r="D45" s="41"/>
      <c r="E45" s="32"/>
      <c r="F45" s="33">
        <v>12</v>
      </c>
      <c r="G45" s="38"/>
      <c r="H45" s="35"/>
      <c r="I45" s="46"/>
      <c r="J45" s="42">
        <f t="shared" si="0"/>
        <v>12</v>
      </c>
      <c r="K45" s="43" t="str">
        <f t="shared" si="1"/>
        <v>F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</row>
    <row r="46" spans="1:253" ht="18.95" customHeight="1" x14ac:dyDescent="0.3">
      <c r="A46" s="30" t="s">
        <v>49</v>
      </c>
      <c r="B46" s="30" t="s">
        <v>289</v>
      </c>
      <c r="C46" s="31">
        <v>3</v>
      </c>
      <c r="D46" s="41"/>
      <c r="E46" s="32">
        <v>4</v>
      </c>
      <c r="F46" s="33">
        <v>26.5</v>
      </c>
      <c r="G46" s="38"/>
      <c r="H46" s="35">
        <v>21.5</v>
      </c>
      <c r="I46" s="46"/>
      <c r="J46" s="42">
        <f t="shared" si="0"/>
        <v>55</v>
      </c>
      <c r="K46" s="43" t="str">
        <f t="shared" si="1"/>
        <v>E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</row>
    <row r="47" spans="1:253" ht="18.95" customHeight="1" x14ac:dyDescent="0.3">
      <c r="A47" s="30" t="s">
        <v>50</v>
      </c>
      <c r="B47" s="30" t="s">
        <v>290</v>
      </c>
      <c r="C47" s="31"/>
      <c r="D47" s="41">
        <v>3</v>
      </c>
      <c r="E47" s="32"/>
      <c r="F47" s="33"/>
      <c r="G47" s="38">
        <v>18</v>
      </c>
      <c r="H47" s="35" t="s">
        <v>579</v>
      </c>
      <c r="I47" s="46">
        <v>3.5</v>
      </c>
      <c r="J47" s="42">
        <f t="shared" si="0"/>
        <v>24.5</v>
      </c>
      <c r="K47" s="43" t="str">
        <f t="shared" si="1"/>
        <v>F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</row>
    <row r="48" spans="1:253" ht="18.95" customHeight="1" x14ac:dyDescent="0.3">
      <c r="A48" s="30" t="s">
        <v>51</v>
      </c>
      <c r="B48" s="30" t="s">
        <v>291</v>
      </c>
      <c r="C48" s="31"/>
      <c r="D48" s="41">
        <v>3</v>
      </c>
      <c r="E48" s="32"/>
      <c r="F48" s="33">
        <v>25</v>
      </c>
      <c r="G48" s="38"/>
      <c r="H48" s="35"/>
      <c r="I48" s="46">
        <v>26</v>
      </c>
      <c r="J48" s="42">
        <f t="shared" si="0"/>
        <v>54</v>
      </c>
      <c r="K48" s="43" t="str">
        <f t="shared" si="1"/>
        <v>E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</row>
    <row r="49" spans="1:253" ht="18.95" customHeight="1" x14ac:dyDescent="0.3">
      <c r="A49" s="30" t="s">
        <v>52</v>
      </c>
      <c r="B49" s="30" t="s">
        <v>292</v>
      </c>
      <c r="C49" s="31">
        <v>2</v>
      </c>
      <c r="D49" s="41">
        <v>3</v>
      </c>
      <c r="E49" s="32">
        <v>5</v>
      </c>
      <c r="F49" s="33"/>
      <c r="G49" s="38">
        <v>10</v>
      </c>
      <c r="H49" s="35">
        <v>30</v>
      </c>
      <c r="I49" s="46"/>
      <c r="J49" s="42">
        <f t="shared" si="0"/>
        <v>50</v>
      </c>
      <c r="K49" s="43" t="str">
        <f t="shared" si="1"/>
        <v>E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</row>
    <row r="50" spans="1:253" ht="18.95" customHeight="1" x14ac:dyDescent="0.3">
      <c r="A50" s="30" t="s">
        <v>53</v>
      </c>
      <c r="B50" s="30" t="s">
        <v>293</v>
      </c>
      <c r="C50" s="31"/>
      <c r="D50" s="41">
        <v>3</v>
      </c>
      <c r="E50" s="32"/>
      <c r="F50" s="33" t="s">
        <v>563</v>
      </c>
      <c r="G50" s="38">
        <v>21</v>
      </c>
      <c r="H50" s="35" t="s">
        <v>596</v>
      </c>
      <c r="I50" s="46">
        <v>19.5</v>
      </c>
      <c r="J50" s="42">
        <f t="shared" si="0"/>
        <v>43.5</v>
      </c>
      <c r="K50" s="43" t="str">
        <f t="shared" si="1"/>
        <v>F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</row>
    <row r="51" spans="1:253" ht="18.95" customHeight="1" x14ac:dyDescent="0.3">
      <c r="A51" s="30" t="s">
        <v>54</v>
      </c>
      <c r="B51" s="30" t="s">
        <v>294</v>
      </c>
      <c r="C51" s="31">
        <v>2</v>
      </c>
      <c r="D51" s="41">
        <v>3</v>
      </c>
      <c r="E51" s="32">
        <v>5</v>
      </c>
      <c r="F51" s="33">
        <v>32.5</v>
      </c>
      <c r="G51" s="38"/>
      <c r="H51" s="35">
        <v>47.5</v>
      </c>
      <c r="I51" s="46"/>
      <c r="J51" s="42">
        <f t="shared" si="0"/>
        <v>90</v>
      </c>
      <c r="K51" s="43" t="str">
        <f t="shared" si="1"/>
        <v>A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</row>
    <row r="52" spans="1:253" ht="18.95" customHeight="1" x14ac:dyDescent="0.3">
      <c r="A52" s="30" t="s">
        <v>55</v>
      </c>
      <c r="B52" s="30" t="s">
        <v>295</v>
      </c>
      <c r="C52" s="31">
        <v>2</v>
      </c>
      <c r="D52" s="41">
        <v>3</v>
      </c>
      <c r="E52" s="32"/>
      <c r="F52" s="33">
        <v>34</v>
      </c>
      <c r="G52" s="38"/>
      <c r="H52" s="35">
        <v>41</v>
      </c>
      <c r="I52" s="46"/>
      <c r="J52" s="42">
        <f t="shared" si="0"/>
        <v>80</v>
      </c>
      <c r="K52" s="43" t="str">
        <f t="shared" si="1"/>
        <v>B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</row>
    <row r="53" spans="1:253" ht="18.95" customHeight="1" x14ac:dyDescent="0.3">
      <c r="A53" s="30" t="s">
        <v>56</v>
      </c>
      <c r="B53" s="30" t="s">
        <v>296</v>
      </c>
      <c r="C53" s="31">
        <v>2</v>
      </c>
      <c r="D53" s="41">
        <v>3</v>
      </c>
      <c r="E53" s="32">
        <v>5</v>
      </c>
      <c r="F53" s="33">
        <v>11.5</v>
      </c>
      <c r="G53" s="38"/>
      <c r="H53" s="35"/>
      <c r="I53" s="46"/>
      <c r="J53" s="42">
        <f t="shared" si="0"/>
        <v>21.5</v>
      </c>
      <c r="K53" s="43" t="str">
        <f t="shared" si="1"/>
        <v>F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</row>
    <row r="54" spans="1:253" ht="18.95" customHeight="1" x14ac:dyDescent="0.3">
      <c r="A54" s="30" t="s">
        <v>57</v>
      </c>
      <c r="B54" s="30" t="s">
        <v>297</v>
      </c>
      <c r="C54" s="31">
        <v>2</v>
      </c>
      <c r="D54" s="41"/>
      <c r="E54" s="32"/>
      <c r="F54" s="33"/>
      <c r="G54" s="38"/>
      <c r="H54" s="35"/>
      <c r="I54" s="46"/>
      <c r="J54" s="42">
        <f t="shared" si="0"/>
        <v>2</v>
      </c>
      <c r="K54" s="43" t="str">
        <f t="shared" si="1"/>
        <v>F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</row>
    <row r="55" spans="1:253" ht="18.95" customHeight="1" x14ac:dyDescent="0.3">
      <c r="A55" s="30" t="s">
        <v>58</v>
      </c>
      <c r="B55" s="30" t="s">
        <v>298</v>
      </c>
      <c r="C55" s="31"/>
      <c r="D55" s="41">
        <v>3</v>
      </c>
      <c r="E55" s="32">
        <v>5</v>
      </c>
      <c r="F55" s="33">
        <v>19</v>
      </c>
      <c r="G55" s="38"/>
      <c r="H55" s="35">
        <v>24.5</v>
      </c>
      <c r="I55" s="46"/>
      <c r="J55" s="42">
        <f t="shared" si="0"/>
        <v>51.5</v>
      </c>
      <c r="K55" s="43" t="str">
        <f t="shared" si="1"/>
        <v>E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</row>
    <row r="56" spans="1:253" ht="18.95" customHeight="1" x14ac:dyDescent="0.3">
      <c r="A56" s="30" t="s">
        <v>59</v>
      </c>
      <c r="B56" s="30" t="s">
        <v>299</v>
      </c>
      <c r="C56" s="31">
        <v>2</v>
      </c>
      <c r="D56" s="41">
        <v>3</v>
      </c>
      <c r="E56" s="32"/>
      <c r="F56" s="33" t="s">
        <v>552</v>
      </c>
      <c r="G56" s="38">
        <v>31</v>
      </c>
      <c r="H56" s="35">
        <v>24</v>
      </c>
      <c r="I56" s="46"/>
      <c r="J56" s="42">
        <f t="shared" si="0"/>
        <v>60</v>
      </c>
      <c r="K56" s="43" t="str">
        <f t="shared" si="1"/>
        <v>D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</row>
    <row r="57" spans="1:253" ht="18.95" customHeight="1" x14ac:dyDescent="0.3">
      <c r="A57" s="30" t="s">
        <v>60</v>
      </c>
      <c r="B57" s="30" t="s">
        <v>300</v>
      </c>
      <c r="C57" s="31">
        <v>2</v>
      </c>
      <c r="D57" s="41"/>
      <c r="E57" s="32">
        <v>5</v>
      </c>
      <c r="F57" s="33" t="s">
        <v>563</v>
      </c>
      <c r="G57" s="38">
        <v>21</v>
      </c>
      <c r="H57" s="35">
        <v>25</v>
      </c>
      <c r="I57" s="46"/>
      <c r="J57" s="42">
        <f t="shared" si="0"/>
        <v>53</v>
      </c>
      <c r="K57" s="43" t="str">
        <f t="shared" si="1"/>
        <v>E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</row>
    <row r="58" spans="1:253" ht="18.95" customHeight="1" x14ac:dyDescent="0.3">
      <c r="A58" s="30" t="s">
        <v>61</v>
      </c>
      <c r="B58" s="30" t="s">
        <v>301</v>
      </c>
      <c r="C58" s="31">
        <v>2</v>
      </c>
      <c r="D58" s="41">
        <v>3</v>
      </c>
      <c r="E58" s="32"/>
      <c r="F58" s="33">
        <v>18.5</v>
      </c>
      <c r="G58" s="38"/>
      <c r="H58" s="35" t="s">
        <v>564</v>
      </c>
      <c r="I58" s="46">
        <v>7.5</v>
      </c>
      <c r="J58" s="42">
        <f t="shared" si="0"/>
        <v>31</v>
      </c>
      <c r="K58" s="43" t="str">
        <f t="shared" si="1"/>
        <v>F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</row>
    <row r="59" spans="1:253" ht="18.95" customHeight="1" x14ac:dyDescent="0.3">
      <c r="A59" s="30" t="s">
        <v>62</v>
      </c>
      <c r="B59" s="30" t="s">
        <v>302</v>
      </c>
      <c r="C59" s="31">
        <v>2</v>
      </c>
      <c r="D59" s="41">
        <v>3</v>
      </c>
      <c r="E59" s="32">
        <v>5</v>
      </c>
      <c r="F59" s="33">
        <v>22</v>
      </c>
      <c r="G59" s="38"/>
      <c r="H59" s="35">
        <v>19.5</v>
      </c>
      <c r="I59" s="46"/>
      <c r="J59" s="42">
        <f t="shared" si="0"/>
        <v>51.5</v>
      </c>
      <c r="K59" s="43" t="str">
        <f t="shared" si="1"/>
        <v>E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</row>
    <row r="60" spans="1:253" ht="18.95" customHeight="1" x14ac:dyDescent="0.3">
      <c r="A60" s="30" t="s">
        <v>63</v>
      </c>
      <c r="B60" s="30" t="s">
        <v>303</v>
      </c>
      <c r="C60" s="31">
        <v>2</v>
      </c>
      <c r="D60" s="41"/>
      <c r="E60" s="32">
        <v>5</v>
      </c>
      <c r="F60" s="33">
        <v>31</v>
      </c>
      <c r="G60" s="38"/>
      <c r="H60" s="35"/>
      <c r="I60" s="46">
        <v>33</v>
      </c>
      <c r="J60" s="42">
        <f t="shared" si="0"/>
        <v>71</v>
      </c>
      <c r="K60" s="43" t="str">
        <f t="shared" si="1"/>
        <v>C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</row>
    <row r="61" spans="1:253" ht="18.95" customHeight="1" x14ac:dyDescent="0.3">
      <c r="A61" s="30" t="s">
        <v>64</v>
      </c>
      <c r="B61" s="30" t="s">
        <v>304</v>
      </c>
      <c r="C61" s="31">
        <v>2</v>
      </c>
      <c r="D61" s="41"/>
      <c r="E61" s="32"/>
      <c r="F61" s="33"/>
      <c r="G61" s="38">
        <v>28</v>
      </c>
      <c r="H61" s="35">
        <v>30</v>
      </c>
      <c r="I61" s="46"/>
      <c r="J61" s="42">
        <f t="shared" si="0"/>
        <v>60</v>
      </c>
      <c r="K61" s="43" t="str">
        <f t="shared" si="1"/>
        <v>D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</row>
    <row r="62" spans="1:253" ht="18.95" customHeight="1" x14ac:dyDescent="0.3">
      <c r="A62" s="30" t="s">
        <v>65</v>
      </c>
      <c r="B62" s="30" t="s">
        <v>305</v>
      </c>
      <c r="C62" s="31">
        <v>2</v>
      </c>
      <c r="D62" s="41">
        <v>3</v>
      </c>
      <c r="E62" s="32"/>
      <c r="F62" s="33">
        <v>24.5</v>
      </c>
      <c r="G62" s="38"/>
      <c r="H62" s="35">
        <v>20.5</v>
      </c>
      <c r="I62" s="46"/>
      <c r="J62" s="42">
        <v>50</v>
      </c>
      <c r="K62" s="43" t="s">
        <v>585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</row>
    <row r="63" spans="1:253" ht="18.95" customHeight="1" x14ac:dyDescent="0.3">
      <c r="A63" s="30" t="s">
        <v>66</v>
      </c>
      <c r="B63" s="30" t="s">
        <v>306</v>
      </c>
      <c r="C63" s="31"/>
      <c r="D63" s="41"/>
      <c r="E63" s="32"/>
      <c r="F63" s="33"/>
      <c r="G63" s="38"/>
      <c r="H63" s="35"/>
      <c r="I63" s="46"/>
      <c r="J63" s="42"/>
      <c r="K63" s="4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</row>
    <row r="64" spans="1:253" ht="18.95" customHeight="1" x14ac:dyDescent="0.3">
      <c r="A64" s="30" t="s">
        <v>67</v>
      </c>
      <c r="B64" s="30" t="s">
        <v>307</v>
      </c>
      <c r="C64" s="31">
        <v>2</v>
      </c>
      <c r="D64" s="41">
        <v>3</v>
      </c>
      <c r="E64" s="32">
        <v>5</v>
      </c>
      <c r="F64" s="33">
        <v>22</v>
      </c>
      <c r="G64" s="38"/>
      <c r="H64" s="35" t="s">
        <v>592</v>
      </c>
      <c r="I64" s="46">
        <v>25</v>
      </c>
      <c r="J64" s="42">
        <f t="shared" si="0"/>
        <v>57</v>
      </c>
      <c r="K64" s="43" t="str">
        <f t="shared" si="1"/>
        <v>E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</row>
    <row r="65" spans="1:253" ht="18.95" customHeight="1" x14ac:dyDescent="0.3">
      <c r="A65" s="30" t="s">
        <v>68</v>
      </c>
      <c r="B65" s="30" t="s">
        <v>308</v>
      </c>
      <c r="C65" s="31">
        <v>3</v>
      </c>
      <c r="D65" s="41">
        <v>3</v>
      </c>
      <c r="E65" s="32">
        <v>5</v>
      </c>
      <c r="F65" s="33">
        <v>18</v>
      </c>
      <c r="G65" s="38"/>
      <c r="H65" s="35">
        <v>31</v>
      </c>
      <c r="I65" s="46"/>
      <c r="J65" s="42">
        <f t="shared" si="0"/>
        <v>60</v>
      </c>
      <c r="K65" s="43" t="str">
        <f t="shared" si="1"/>
        <v>D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</row>
    <row r="66" spans="1:253" ht="18.95" customHeight="1" x14ac:dyDescent="0.3">
      <c r="A66" s="30" t="s">
        <v>70</v>
      </c>
      <c r="B66" s="30" t="s">
        <v>309</v>
      </c>
      <c r="C66" s="31">
        <v>1</v>
      </c>
      <c r="D66" s="41">
        <v>3</v>
      </c>
      <c r="E66" s="32"/>
      <c r="F66" s="33">
        <v>21.5</v>
      </c>
      <c r="G66" s="38"/>
      <c r="H66" s="46">
        <v>24.5</v>
      </c>
      <c r="I66" s="46"/>
      <c r="J66" s="42">
        <f t="shared" si="0"/>
        <v>50</v>
      </c>
      <c r="K66" s="43" t="str">
        <f t="shared" si="1"/>
        <v>E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</row>
    <row r="67" spans="1:253" ht="18.95" customHeight="1" x14ac:dyDescent="0.3">
      <c r="A67" s="30" t="s">
        <v>71</v>
      </c>
      <c r="B67" s="30" t="s">
        <v>310</v>
      </c>
      <c r="C67" s="31">
        <v>2</v>
      </c>
      <c r="D67" s="41">
        <v>3</v>
      </c>
      <c r="E67" s="32"/>
      <c r="F67" s="33">
        <v>32</v>
      </c>
      <c r="G67" s="38"/>
      <c r="H67" s="35"/>
      <c r="I67" s="46">
        <v>28</v>
      </c>
      <c r="J67" s="42">
        <f t="shared" si="0"/>
        <v>65</v>
      </c>
      <c r="K67" s="43" t="str">
        <f t="shared" si="1"/>
        <v>D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</row>
    <row r="68" spans="1:253" ht="18.95" customHeight="1" x14ac:dyDescent="0.3">
      <c r="A68" s="30" t="s">
        <v>72</v>
      </c>
      <c r="B68" s="30" t="s">
        <v>311</v>
      </c>
      <c r="C68" s="31">
        <v>2</v>
      </c>
      <c r="D68" s="41">
        <v>3</v>
      </c>
      <c r="E68" s="32"/>
      <c r="F68" s="33">
        <v>25.5</v>
      </c>
      <c r="G68" s="38"/>
      <c r="H68" s="35">
        <v>22</v>
      </c>
      <c r="I68" s="46"/>
      <c r="J68" s="42">
        <f t="shared" si="0"/>
        <v>52.5</v>
      </c>
      <c r="K68" s="43" t="str">
        <f t="shared" si="1"/>
        <v>E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</row>
    <row r="69" spans="1:253" ht="18.95" customHeight="1" x14ac:dyDescent="0.3">
      <c r="A69" s="30" t="s">
        <v>73</v>
      </c>
      <c r="B69" s="30" t="s">
        <v>312</v>
      </c>
      <c r="C69" s="31"/>
      <c r="D69" s="41"/>
      <c r="E69" s="32"/>
      <c r="F69" s="33">
        <v>30.5</v>
      </c>
      <c r="G69" s="38"/>
      <c r="H69" s="35">
        <v>40.5</v>
      </c>
      <c r="I69" s="46"/>
      <c r="J69" s="42">
        <f t="shared" si="0"/>
        <v>71</v>
      </c>
      <c r="K69" s="43" t="str">
        <f t="shared" si="1"/>
        <v>C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</row>
    <row r="70" spans="1:253" ht="18.95" customHeight="1" x14ac:dyDescent="0.3">
      <c r="A70" s="30" t="s">
        <v>74</v>
      </c>
      <c r="B70" s="30" t="s">
        <v>313</v>
      </c>
      <c r="C70" s="31">
        <v>1</v>
      </c>
      <c r="D70" s="41">
        <v>3</v>
      </c>
      <c r="E70" s="32"/>
      <c r="F70" s="33">
        <v>21.5</v>
      </c>
      <c r="G70" s="38"/>
      <c r="H70" s="35">
        <v>29</v>
      </c>
      <c r="I70" s="46"/>
      <c r="J70" s="42">
        <f t="shared" si="0"/>
        <v>54.5</v>
      </c>
      <c r="K70" s="43" t="str">
        <f t="shared" si="1"/>
        <v>E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</row>
    <row r="71" spans="1:253" ht="18.95" customHeight="1" x14ac:dyDescent="0.3">
      <c r="A71" s="30" t="s">
        <v>75</v>
      </c>
      <c r="B71" s="30" t="s">
        <v>314</v>
      </c>
      <c r="C71" s="31">
        <v>3</v>
      </c>
      <c r="D71" s="41">
        <v>3</v>
      </c>
      <c r="E71" s="32">
        <v>5</v>
      </c>
      <c r="F71" s="33">
        <v>24</v>
      </c>
      <c r="G71" s="38"/>
      <c r="H71" s="35"/>
      <c r="I71" s="46">
        <v>25</v>
      </c>
      <c r="J71" s="42">
        <f t="shared" si="0"/>
        <v>60</v>
      </c>
      <c r="K71" s="43" t="str">
        <f t="shared" si="1"/>
        <v>D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</row>
    <row r="72" spans="1:253" ht="18.95" customHeight="1" x14ac:dyDescent="0.3">
      <c r="A72" s="30" t="s">
        <v>76</v>
      </c>
      <c r="B72" s="30" t="s">
        <v>315</v>
      </c>
      <c r="C72" s="31">
        <v>2</v>
      </c>
      <c r="D72" s="41">
        <v>3</v>
      </c>
      <c r="E72" s="32">
        <v>5</v>
      </c>
      <c r="F72" s="33">
        <v>24.5</v>
      </c>
      <c r="G72" s="38"/>
      <c r="H72" s="35"/>
      <c r="I72" s="46">
        <v>19</v>
      </c>
      <c r="J72" s="42">
        <f t="shared" si="0"/>
        <v>53.5</v>
      </c>
      <c r="K72" s="43" t="str">
        <f t="shared" si="1"/>
        <v>E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</row>
    <row r="73" spans="1:253" ht="18.95" customHeight="1" x14ac:dyDescent="0.3">
      <c r="A73" s="30" t="s">
        <v>77</v>
      </c>
      <c r="B73" s="30" t="s">
        <v>316</v>
      </c>
      <c r="C73" s="31">
        <v>2</v>
      </c>
      <c r="D73" s="41">
        <v>3</v>
      </c>
      <c r="E73" s="32">
        <v>5</v>
      </c>
      <c r="F73" s="33">
        <v>12.5</v>
      </c>
      <c r="G73" s="38">
        <v>20</v>
      </c>
      <c r="H73" s="35">
        <v>34.5</v>
      </c>
      <c r="I73" s="46"/>
      <c r="J73" s="42">
        <f t="shared" si="0"/>
        <v>64.5</v>
      </c>
      <c r="K73" s="43" t="str">
        <f t="shared" si="1"/>
        <v>D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</row>
    <row r="74" spans="1:253" ht="18.95" customHeight="1" x14ac:dyDescent="0.3">
      <c r="A74" s="30" t="s">
        <v>78</v>
      </c>
      <c r="B74" s="30" t="s">
        <v>317</v>
      </c>
      <c r="C74" s="31">
        <v>2</v>
      </c>
      <c r="D74" s="41">
        <v>3</v>
      </c>
      <c r="E74" s="32">
        <v>5</v>
      </c>
      <c r="F74" s="33" t="s">
        <v>571</v>
      </c>
      <c r="G74" s="38">
        <v>19</v>
      </c>
      <c r="H74" s="35">
        <v>31</v>
      </c>
      <c r="I74" s="46"/>
      <c r="J74" s="42">
        <f t="shared" ref="J74:J137" si="2">SUM(C74,D74,E74,MAX(F74,G74),MAX(H74,I74))</f>
        <v>60</v>
      </c>
      <c r="K74" s="43" t="str">
        <f t="shared" ref="K74:K137" si="3">IF(J74&gt;=90,"A",IF(J74&gt;=80,"B", IF(J74&gt;=70,"C",IF(J74&gt;=60,"D",IF(J74&gt;=50,"E","F")))))</f>
        <v>D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</row>
    <row r="75" spans="1:253" ht="18.95" customHeight="1" x14ac:dyDescent="0.3">
      <c r="A75" s="30" t="s">
        <v>79</v>
      </c>
      <c r="B75" s="30" t="s">
        <v>318</v>
      </c>
      <c r="C75" s="31"/>
      <c r="D75" s="41"/>
      <c r="E75" s="32"/>
      <c r="F75" s="33" t="s">
        <v>573</v>
      </c>
      <c r="G75" s="38">
        <v>26</v>
      </c>
      <c r="H75" s="35">
        <v>26.5</v>
      </c>
      <c r="I75" s="46"/>
      <c r="J75" s="42">
        <f t="shared" si="2"/>
        <v>52.5</v>
      </c>
      <c r="K75" s="43" t="str">
        <f t="shared" si="3"/>
        <v>E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</row>
    <row r="76" spans="1:253" ht="18.95" customHeight="1" x14ac:dyDescent="0.3">
      <c r="A76" s="30" t="s">
        <v>81</v>
      </c>
      <c r="B76" s="30" t="s">
        <v>319</v>
      </c>
      <c r="C76" s="31">
        <v>2</v>
      </c>
      <c r="D76" s="41">
        <v>3</v>
      </c>
      <c r="E76" s="32"/>
      <c r="F76" s="33">
        <v>23</v>
      </c>
      <c r="G76" s="38"/>
      <c r="H76" s="35">
        <v>27</v>
      </c>
      <c r="I76" s="46"/>
      <c r="J76" s="42">
        <f t="shared" si="2"/>
        <v>55</v>
      </c>
      <c r="K76" s="43" t="str">
        <f t="shared" si="3"/>
        <v>E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</row>
    <row r="77" spans="1:253" ht="18.95" customHeight="1" x14ac:dyDescent="0.3">
      <c r="A77" s="30" t="s">
        <v>82</v>
      </c>
      <c r="B77" s="30" t="s">
        <v>320</v>
      </c>
      <c r="C77" s="31">
        <v>2</v>
      </c>
      <c r="D77" s="41">
        <v>3</v>
      </c>
      <c r="E77" s="32">
        <v>5</v>
      </c>
      <c r="F77" s="33" t="s">
        <v>570</v>
      </c>
      <c r="G77" s="38">
        <v>15</v>
      </c>
      <c r="H77" s="35">
        <v>16.5</v>
      </c>
      <c r="I77" s="46"/>
      <c r="J77" s="42">
        <f t="shared" si="2"/>
        <v>41.5</v>
      </c>
      <c r="K77" s="43" t="str">
        <f t="shared" si="3"/>
        <v>F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</row>
    <row r="78" spans="1:253" ht="18.95" customHeight="1" x14ac:dyDescent="0.3">
      <c r="A78" s="30" t="s">
        <v>83</v>
      </c>
      <c r="B78" s="30" t="s">
        <v>321</v>
      </c>
      <c r="C78" s="31"/>
      <c r="D78" s="41"/>
      <c r="E78" s="32"/>
      <c r="F78" s="33"/>
      <c r="G78" s="38"/>
      <c r="H78" s="35"/>
      <c r="I78" s="46"/>
      <c r="J78" s="42"/>
      <c r="K78" s="4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</row>
    <row r="79" spans="1:253" ht="18.95" customHeight="1" x14ac:dyDescent="0.3">
      <c r="A79" s="30" t="s">
        <v>84</v>
      </c>
      <c r="B79" s="30" t="s">
        <v>322</v>
      </c>
      <c r="C79" s="31">
        <v>2</v>
      </c>
      <c r="D79" s="41"/>
      <c r="E79" s="32"/>
      <c r="F79" s="33">
        <v>27</v>
      </c>
      <c r="G79" s="38"/>
      <c r="H79" s="35">
        <v>37</v>
      </c>
      <c r="I79" s="46"/>
      <c r="J79" s="42">
        <f t="shared" si="2"/>
        <v>66</v>
      </c>
      <c r="K79" s="43" t="str">
        <f t="shared" si="3"/>
        <v>D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</row>
    <row r="80" spans="1:253" ht="18.95" customHeight="1" x14ac:dyDescent="0.3">
      <c r="A80" s="30" t="s">
        <v>85</v>
      </c>
      <c r="B80" s="30" t="s">
        <v>323</v>
      </c>
      <c r="C80" s="31">
        <v>1.5</v>
      </c>
      <c r="D80" s="41">
        <v>3</v>
      </c>
      <c r="E80" s="32"/>
      <c r="F80" s="33">
        <v>11</v>
      </c>
      <c r="G80" s="38"/>
      <c r="H80" s="35"/>
      <c r="I80" s="46"/>
      <c r="J80" s="42">
        <f t="shared" si="2"/>
        <v>15.5</v>
      </c>
      <c r="K80" s="43" t="str">
        <f t="shared" si="3"/>
        <v>F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</row>
    <row r="81" spans="1:253" ht="18.95" customHeight="1" x14ac:dyDescent="0.3">
      <c r="A81" s="30" t="s">
        <v>86</v>
      </c>
      <c r="B81" s="30" t="s">
        <v>324</v>
      </c>
      <c r="C81" s="31">
        <v>3</v>
      </c>
      <c r="D81" s="41">
        <v>3</v>
      </c>
      <c r="E81" s="32">
        <v>5</v>
      </c>
      <c r="F81" s="33" t="s">
        <v>569</v>
      </c>
      <c r="G81" s="38">
        <v>13</v>
      </c>
      <c r="H81" s="35">
        <v>28</v>
      </c>
      <c r="I81" s="46"/>
      <c r="J81" s="42">
        <f t="shared" si="2"/>
        <v>52</v>
      </c>
      <c r="K81" s="43" t="str">
        <f t="shared" si="3"/>
        <v>E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</row>
    <row r="82" spans="1:253" ht="18.95" customHeight="1" x14ac:dyDescent="0.3">
      <c r="A82" s="30" t="s">
        <v>87</v>
      </c>
      <c r="B82" s="30" t="s">
        <v>325</v>
      </c>
      <c r="C82" s="31"/>
      <c r="D82" s="41">
        <v>3</v>
      </c>
      <c r="E82" s="32">
        <v>5</v>
      </c>
      <c r="F82" s="33">
        <v>20</v>
      </c>
      <c r="G82" s="38"/>
      <c r="H82" s="35">
        <v>22</v>
      </c>
      <c r="I82" s="46"/>
      <c r="J82" s="42">
        <f t="shared" si="2"/>
        <v>50</v>
      </c>
      <c r="K82" s="43" t="str">
        <f t="shared" si="3"/>
        <v>E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</row>
    <row r="83" spans="1:253" ht="18.95" customHeight="1" x14ac:dyDescent="0.3">
      <c r="A83" s="30" t="s">
        <v>88</v>
      </c>
      <c r="B83" s="30" t="s">
        <v>326</v>
      </c>
      <c r="C83" s="31">
        <v>3</v>
      </c>
      <c r="D83" s="41">
        <v>3</v>
      </c>
      <c r="E83" s="32">
        <v>5</v>
      </c>
      <c r="F83" s="33">
        <v>6</v>
      </c>
      <c r="G83" s="38">
        <v>6</v>
      </c>
      <c r="H83" s="35">
        <v>43</v>
      </c>
      <c r="I83" s="46"/>
      <c r="J83" s="42">
        <f t="shared" si="2"/>
        <v>60</v>
      </c>
      <c r="K83" s="43" t="str">
        <f t="shared" si="3"/>
        <v>D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</row>
    <row r="84" spans="1:253" ht="18.95" customHeight="1" x14ac:dyDescent="0.3">
      <c r="A84" s="30" t="s">
        <v>89</v>
      </c>
      <c r="B84" s="30" t="s">
        <v>327</v>
      </c>
      <c r="C84" s="31"/>
      <c r="D84" s="41">
        <v>3</v>
      </c>
      <c r="E84" s="32">
        <v>5</v>
      </c>
      <c r="F84" s="33"/>
      <c r="G84" s="38">
        <v>15</v>
      </c>
      <c r="H84" s="35">
        <v>40</v>
      </c>
      <c r="I84" s="46"/>
      <c r="J84" s="42">
        <f t="shared" si="2"/>
        <v>63</v>
      </c>
      <c r="K84" s="43" t="str">
        <f t="shared" si="3"/>
        <v>D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</row>
    <row r="85" spans="1:253" ht="18.95" customHeight="1" x14ac:dyDescent="0.3">
      <c r="A85" s="30" t="s">
        <v>90</v>
      </c>
      <c r="B85" s="30" t="s">
        <v>328</v>
      </c>
      <c r="C85" s="31">
        <v>2</v>
      </c>
      <c r="D85" s="41">
        <v>3</v>
      </c>
      <c r="E85" s="32"/>
      <c r="F85" s="33"/>
      <c r="G85" s="38">
        <v>22</v>
      </c>
      <c r="H85" s="35">
        <v>25</v>
      </c>
      <c r="I85" s="46"/>
      <c r="J85" s="42">
        <f t="shared" si="2"/>
        <v>52</v>
      </c>
      <c r="K85" s="43" t="str">
        <f t="shared" si="3"/>
        <v>E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</row>
    <row r="86" spans="1:253" ht="18.95" customHeight="1" x14ac:dyDescent="0.3">
      <c r="A86" s="30" t="s">
        <v>91</v>
      </c>
      <c r="B86" s="30" t="s">
        <v>329</v>
      </c>
      <c r="C86" s="31">
        <v>2</v>
      </c>
      <c r="D86" s="41">
        <v>3</v>
      </c>
      <c r="E86" s="32">
        <v>5</v>
      </c>
      <c r="F86" s="33">
        <v>20</v>
      </c>
      <c r="G86" s="38"/>
      <c r="H86" s="35" t="s">
        <v>592</v>
      </c>
      <c r="I86" s="46">
        <v>10.5</v>
      </c>
      <c r="J86" s="42">
        <f t="shared" si="2"/>
        <v>40.5</v>
      </c>
      <c r="K86" s="43" t="str">
        <f t="shared" si="3"/>
        <v>F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</row>
    <row r="87" spans="1:253" ht="18.95" customHeight="1" x14ac:dyDescent="0.3">
      <c r="A87" s="30" t="s">
        <v>92</v>
      </c>
      <c r="B87" s="30" t="s">
        <v>330</v>
      </c>
      <c r="C87" s="31">
        <v>2</v>
      </c>
      <c r="D87" s="41">
        <v>3</v>
      </c>
      <c r="E87" s="32"/>
      <c r="F87" s="33">
        <v>34</v>
      </c>
      <c r="G87" s="38"/>
      <c r="H87" s="35">
        <v>44.5</v>
      </c>
      <c r="I87" s="46"/>
      <c r="J87" s="42">
        <f t="shared" si="2"/>
        <v>83.5</v>
      </c>
      <c r="K87" s="43" t="str">
        <f t="shared" si="3"/>
        <v>B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</row>
    <row r="88" spans="1:253" ht="18.95" customHeight="1" x14ac:dyDescent="0.3">
      <c r="A88" s="30" t="s">
        <v>93</v>
      </c>
      <c r="B88" s="30" t="s">
        <v>331</v>
      </c>
      <c r="C88" s="31">
        <v>2</v>
      </c>
      <c r="D88" s="41">
        <v>3</v>
      </c>
      <c r="E88" s="32">
        <v>5</v>
      </c>
      <c r="F88" s="33"/>
      <c r="G88" s="38"/>
      <c r="H88" s="35"/>
      <c r="I88" s="46"/>
      <c r="J88" s="42">
        <f t="shared" si="2"/>
        <v>10</v>
      </c>
      <c r="K88" s="43" t="str">
        <f t="shared" si="3"/>
        <v>F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</row>
    <row r="89" spans="1:253" ht="18.95" customHeight="1" x14ac:dyDescent="0.3">
      <c r="A89" s="30" t="s">
        <v>94</v>
      </c>
      <c r="B89" s="30" t="s">
        <v>332</v>
      </c>
      <c r="C89" s="31">
        <v>2</v>
      </c>
      <c r="D89" s="41"/>
      <c r="E89" s="32">
        <v>5</v>
      </c>
      <c r="F89" s="33">
        <v>34</v>
      </c>
      <c r="G89" s="38"/>
      <c r="H89" s="35"/>
      <c r="I89" s="46">
        <v>35</v>
      </c>
      <c r="J89" s="42">
        <f t="shared" si="2"/>
        <v>76</v>
      </c>
      <c r="K89" s="43" t="str">
        <f t="shared" si="3"/>
        <v>C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</row>
    <row r="90" spans="1:253" ht="18.95" customHeight="1" x14ac:dyDescent="0.3">
      <c r="A90" s="30" t="s">
        <v>95</v>
      </c>
      <c r="B90" s="30" t="s">
        <v>333</v>
      </c>
      <c r="C90" s="31">
        <v>2</v>
      </c>
      <c r="D90" s="41"/>
      <c r="E90" s="32"/>
      <c r="F90" s="33">
        <v>33</v>
      </c>
      <c r="G90" s="38"/>
      <c r="H90" s="35"/>
      <c r="I90" s="46">
        <v>24</v>
      </c>
      <c r="J90" s="42">
        <f t="shared" si="2"/>
        <v>59</v>
      </c>
      <c r="K90" s="43" t="str">
        <f t="shared" si="3"/>
        <v>E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</row>
    <row r="91" spans="1:253" ht="18.95" customHeight="1" x14ac:dyDescent="0.3">
      <c r="A91" s="30" t="s">
        <v>96</v>
      </c>
      <c r="B91" s="30" t="s">
        <v>334</v>
      </c>
      <c r="C91" s="31">
        <v>2</v>
      </c>
      <c r="D91" s="41">
        <v>3</v>
      </c>
      <c r="E91" s="32">
        <v>5</v>
      </c>
      <c r="F91" s="33">
        <v>36</v>
      </c>
      <c r="G91" s="38"/>
      <c r="H91" s="35">
        <v>37.5</v>
      </c>
      <c r="I91" s="46"/>
      <c r="J91" s="42">
        <f t="shared" si="2"/>
        <v>83.5</v>
      </c>
      <c r="K91" s="43" t="str">
        <f t="shared" si="3"/>
        <v>B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</row>
    <row r="92" spans="1:253" ht="18.95" customHeight="1" x14ac:dyDescent="0.3">
      <c r="A92" s="30" t="s">
        <v>97</v>
      </c>
      <c r="B92" s="30" t="s">
        <v>335</v>
      </c>
      <c r="C92" s="31">
        <v>2</v>
      </c>
      <c r="D92" s="41">
        <v>3</v>
      </c>
      <c r="E92" s="32">
        <v>5</v>
      </c>
      <c r="F92" s="33"/>
      <c r="G92" s="38">
        <v>15</v>
      </c>
      <c r="H92" s="35">
        <v>26</v>
      </c>
      <c r="I92" s="46"/>
      <c r="J92" s="42">
        <f t="shared" si="2"/>
        <v>51</v>
      </c>
      <c r="K92" s="43" t="str">
        <f t="shared" si="3"/>
        <v>E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</row>
    <row r="93" spans="1:253" ht="18.95" customHeight="1" x14ac:dyDescent="0.3">
      <c r="A93" s="30" t="s">
        <v>98</v>
      </c>
      <c r="B93" s="30" t="s">
        <v>336</v>
      </c>
      <c r="C93" s="31">
        <v>2</v>
      </c>
      <c r="D93" s="41">
        <v>3</v>
      </c>
      <c r="E93" s="32">
        <v>5</v>
      </c>
      <c r="F93" s="33">
        <v>24.5</v>
      </c>
      <c r="G93" s="38"/>
      <c r="H93" s="35">
        <v>25.5</v>
      </c>
      <c r="I93" s="46"/>
      <c r="J93" s="42">
        <f t="shared" si="2"/>
        <v>60</v>
      </c>
      <c r="K93" s="43" t="str">
        <f t="shared" si="3"/>
        <v>D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</row>
    <row r="94" spans="1:253" ht="18.95" customHeight="1" x14ac:dyDescent="0.3">
      <c r="A94" s="30" t="s">
        <v>99</v>
      </c>
      <c r="B94" s="30" t="s">
        <v>337</v>
      </c>
      <c r="C94" s="31">
        <v>1.5</v>
      </c>
      <c r="D94" s="41">
        <v>3</v>
      </c>
      <c r="E94" s="32">
        <v>4</v>
      </c>
      <c r="F94" s="33">
        <v>16</v>
      </c>
      <c r="G94" s="38"/>
      <c r="H94" s="35" t="s">
        <v>556</v>
      </c>
      <c r="I94" s="46">
        <v>8</v>
      </c>
      <c r="J94" s="42">
        <f t="shared" si="2"/>
        <v>32.5</v>
      </c>
      <c r="K94" s="43" t="str">
        <f t="shared" si="3"/>
        <v>F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</row>
    <row r="95" spans="1:253" ht="18.95" customHeight="1" x14ac:dyDescent="0.3">
      <c r="A95" s="30" t="s">
        <v>100</v>
      </c>
      <c r="B95" s="30" t="s">
        <v>338</v>
      </c>
      <c r="C95" s="31">
        <v>1.5</v>
      </c>
      <c r="D95" s="41">
        <v>3</v>
      </c>
      <c r="E95" s="32"/>
      <c r="F95" s="33">
        <v>18</v>
      </c>
      <c r="G95" s="38"/>
      <c r="H95" s="35">
        <v>36</v>
      </c>
      <c r="I95" s="46"/>
      <c r="J95" s="42">
        <f t="shared" si="2"/>
        <v>58.5</v>
      </c>
      <c r="K95" s="43" t="str">
        <f t="shared" si="3"/>
        <v>E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</row>
    <row r="96" spans="1:253" ht="18.95" customHeight="1" x14ac:dyDescent="0.3">
      <c r="A96" s="30" t="s">
        <v>101</v>
      </c>
      <c r="B96" s="30" t="s">
        <v>339</v>
      </c>
      <c r="C96" s="31">
        <v>2</v>
      </c>
      <c r="D96" s="41">
        <v>3</v>
      </c>
      <c r="E96" s="32">
        <v>5</v>
      </c>
      <c r="F96" s="33">
        <v>21</v>
      </c>
      <c r="G96" s="38"/>
      <c r="H96" s="35">
        <v>16.5</v>
      </c>
      <c r="I96" s="46"/>
      <c r="J96" s="42">
        <f t="shared" si="2"/>
        <v>47.5</v>
      </c>
      <c r="K96" s="43" t="str">
        <f t="shared" si="3"/>
        <v>F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</row>
    <row r="97" spans="1:253" ht="18.95" customHeight="1" x14ac:dyDescent="0.3">
      <c r="A97" s="30" t="s">
        <v>102</v>
      </c>
      <c r="B97" s="30" t="s">
        <v>340</v>
      </c>
      <c r="C97" s="31">
        <v>2</v>
      </c>
      <c r="D97" s="41">
        <v>3</v>
      </c>
      <c r="E97" s="32">
        <v>5</v>
      </c>
      <c r="F97" s="33">
        <v>27</v>
      </c>
      <c r="G97" s="38"/>
      <c r="H97" s="35">
        <v>25.5</v>
      </c>
      <c r="I97" s="46"/>
      <c r="J97" s="42">
        <f t="shared" si="2"/>
        <v>62.5</v>
      </c>
      <c r="K97" s="43" t="str">
        <f t="shared" si="3"/>
        <v>D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</row>
    <row r="98" spans="1:253" ht="18.95" customHeight="1" x14ac:dyDescent="0.3">
      <c r="A98" s="30" t="s">
        <v>103</v>
      </c>
      <c r="B98" s="30" t="s">
        <v>341</v>
      </c>
      <c r="C98" s="31">
        <v>2</v>
      </c>
      <c r="D98" s="41"/>
      <c r="E98" s="32">
        <v>5</v>
      </c>
      <c r="F98" s="33" t="s">
        <v>575</v>
      </c>
      <c r="G98" s="38">
        <v>31</v>
      </c>
      <c r="H98" s="35">
        <v>33.5</v>
      </c>
      <c r="I98" s="46"/>
      <c r="J98" s="42">
        <f t="shared" si="2"/>
        <v>71.5</v>
      </c>
      <c r="K98" s="43" t="str">
        <f t="shared" si="3"/>
        <v>C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</row>
    <row r="99" spans="1:253" ht="18.95" customHeight="1" x14ac:dyDescent="0.3">
      <c r="A99" s="30" t="s">
        <v>104</v>
      </c>
      <c r="B99" s="30" t="s">
        <v>342</v>
      </c>
      <c r="C99" s="34">
        <v>2</v>
      </c>
      <c r="D99" s="41">
        <v>3</v>
      </c>
      <c r="E99" s="32">
        <v>5</v>
      </c>
      <c r="F99" s="33" t="s">
        <v>574</v>
      </c>
      <c r="G99" s="38">
        <v>30</v>
      </c>
      <c r="H99" s="35">
        <v>20</v>
      </c>
      <c r="I99" s="46"/>
      <c r="J99" s="42">
        <f t="shared" si="2"/>
        <v>60</v>
      </c>
      <c r="K99" s="43" t="str">
        <f t="shared" si="3"/>
        <v>D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</row>
    <row r="100" spans="1:253" ht="18.95" customHeight="1" x14ac:dyDescent="0.3">
      <c r="A100" s="30" t="s">
        <v>105</v>
      </c>
      <c r="B100" s="30" t="s">
        <v>343</v>
      </c>
      <c r="C100" s="31"/>
      <c r="D100" s="41"/>
      <c r="E100" s="32"/>
      <c r="F100" s="33">
        <v>19</v>
      </c>
      <c r="G100" s="38"/>
      <c r="H100" s="35"/>
      <c r="I100" s="46">
        <v>14.5</v>
      </c>
      <c r="J100" s="42">
        <f t="shared" si="2"/>
        <v>33.5</v>
      </c>
      <c r="K100" s="43" t="str">
        <f t="shared" si="3"/>
        <v>F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</row>
    <row r="101" spans="1:253" ht="18.95" customHeight="1" x14ac:dyDescent="0.3">
      <c r="A101" s="30" t="s">
        <v>106</v>
      </c>
      <c r="B101" s="30" t="s">
        <v>344</v>
      </c>
      <c r="C101" s="31">
        <v>1.5</v>
      </c>
      <c r="D101" s="41"/>
      <c r="E101" s="32"/>
      <c r="F101" s="33"/>
      <c r="G101" s="38">
        <v>5</v>
      </c>
      <c r="H101" s="35"/>
      <c r="I101" s="46"/>
      <c r="J101" s="42">
        <f t="shared" si="2"/>
        <v>6.5</v>
      </c>
      <c r="K101" s="43" t="str">
        <f t="shared" si="3"/>
        <v>F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</row>
    <row r="102" spans="1:253" ht="18.95" customHeight="1" x14ac:dyDescent="0.3">
      <c r="A102" s="30" t="s">
        <v>107</v>
      </c>
      <c r="B102" s="30" t="s">
        <v>345</v>
      </c>
      <c r="C102" s="31"/>
      <c r="D102" s="41"/>
      <c r="E102" s="32"/>
      <c r="F102" s="33"/>
      <c r="G102" s="38"/>
      <c r="H102" s="35"/>
      <c r="I102" s="46"/>
      <c r="J102" s="42"/>
      <c r="K102" s="4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</row>
    <row r="103" spans="1:253" ht="18.95" customHeight="1" x14ac:dyDescent="0.3">
      <c r="A103" s="30" t="s">
        <v>108</v>
      </c>
      <c r="B103" s="30" t="s">
        <v>346</v>
      </c>
      <c r="C103" s="31"/>
      <c r="D103" s="41"/>
      <c r="E103" s="32"/>
      <c r="F103" s="33"/>
      <c r="G103" s="38"/>
      <c r="H103" s="35"/>
      <c r="I103" s="46"/>
      <c r="J103" s="42"/>
      <c r="K103" s="4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</row>
    <row r="104" spans="1:253" ht="18.95" customHeight="1" x14ac:dyDescent="0.3">
      <c r="A104" s="30" t="s">
        <v>109</v>
      </c>
      <c r="B104" s="30" t="s">
        <v>347</v>
      </c>
      <c r="C104" s="31">
        <v>2</v>
      </c>
      <c r="D104" s="41">
        <v>3</v>
      </c>
      <c r="E104" s="32">
        <v>5</v>
      </c>
      <c r="F104" s="33" t="s">
        <v>558</v>
      </c>
      <c r="G104" s="38">
        <v>20</v>
      </c>
      <c r="H104" s="35">
        <v>35.5</v>
      </c>
      <c r="I104" s="46"/>
      <c r="J104" s="42">
        <f t="shared" si="2"/>
        <v>65.5</v>
      </c>
      <c r="K104" s="43" t="str">
        <f t="shared" si="3"/>
        <v>D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</row>
    <row r="105" spans="1:253" ht="18.95" customHeight="1" x14ac:dyDescent="0.3">
      <c r="A105" s="30" t="s">
        <v>110</v>
      </c>
      <c r="B105" s="30" t="s">
        <v>348</v>
      </c>
      <c r="C105" s="31">
        <v>2</v>
      </c>
      <c r="D105" s="41">
        <v>3</v>
      </c>
      <c r="E105" s="32">
        <v>5</v>
      </c>
      <c r="F105" s="33">
        <v>31</v>
      </c>
      <c r="G105" s="38"/>
      <c r="H105" s="35">
        <v>11</v>
      </c>
      <c r="I105" s="46"/>
      <c r="J105" s="42">
        <f t="shared" si="2"/>
        <v>52</v>
      </c>
      <c r="K105" s="43" t="str">
        <f t="shared" si="3"/>
        <v>E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</row>
    <row r="106" spans="1:253" ht="18.95" customHeight="1" x14ac:dyDescent="0.3">
      <c r="A106" s="30" t="s">
        <v>111</v>
      </c>
      <c r="B106" s="30" t="s">
        <v>349</v>
      </c>
      <c r="C106" s="31"/>
      <c r="D106" s="41">
        <v>3</v>
      </c>
      <c r="E106" s="32">
        <v>5</v>
      </c>
      <c r="F106" s="33">
        <v>22</v>
      </c>
      <c r="G106" s="38"/>
      <c r="H106" s="35">
        <v>30</v>
      </c>
      <c r="I106" s="46"/>
      <c r="J106" s="42">
        <f t="shared" si="2"/>
        <v>60</v>
      </c>
      <c r="K106" s="43" t="str">
        <f t="shared" si="3"/>
        <v>D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</row>
    <row r="107" spans="1:253" ht="18.95" customHeight="1" x14ac:dyDescent="0.3">
      <c r="A107" s="30" t="s">
        <v>112</v>
      </c>
      <c r="B107" s="30" t="s">
        <v>350</v>
      </c>
      <c r="C107" s="31"/>
      <c r="D107" s="41">
        <v>3</v>
      </c>
      <c r="E107" s="32"/>
      <c r="F107" s="33"/>
      <c r="G107" s="38">
        <v>25</v>
      </c>
      <c r="H107" s="35">
        <v>26.5</v>
      </c>
      <c r="I107" s="46"/>
      <c r="J107" s="42">
        <f t="shared" si="2"/>
        <v>54.5</v>
      </c>
      <c r="K107" s="43" t="str">
        <f t="shared" si="3"/>
        <v>E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</row>
    <row r="108" spans="1:253" ht="18.95" customHeight="1" x14ac:dyDescent="0.3">
      <c r="A108" s="30" t="s">
        <v>113</v>
      </c>
      <c r="B108" s="30" t="s">
        <v>351</v>
      </c>
      <c r="C108" s="31">
        <v>1</v>
      </c>
      <c r="D108" s="41"/>
      <c r="E108" s="32"/>
      <c r="F108" s="33"/>
      <c r="G108" s="38">
        <v>12</v>
      </c>
      <c r="H108" s="35">
        <v>22</v>
      </c>
      <c r="I108" s="46"/>
      <c r="J108" s="42">
        <f t="shared" si="2"/>
        <v>35</v>
      </c>
      <c r="K108" s="43" t="str">
        <f t="shared" si="3"/>
        <v>F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</row>
    <row r="109" spans="1:253" ht="18.95" customHeight="1" x14ac:dyDescent="0.3">
      <c r="A109" s="30" t="s">
        <v>114</v>
      </c>
      <c r="B109" s="30" t="s">
        <v>352</v>
      </c>
      <c r="C109" s="31">
        <v>2</v>
      </c>
      <c r="D109" s="41">
        <v>3</v>
      </c>
      <c r="E109" s="32">
        <v>5</v>
      </c>
      <c r="F109" s="33">
        <v>17</v>
      </c>
      <c r="G109" s="38"/>
      <c r="H109" s="35">
        <v>38</v>
      </c>
      <c r="I109" s="46"/>
      <c r="J109" s="42">
        <f t="shared" si="2"/>
        <v>65</v>
      </c>
      <c r="K109" s="43" t="str">
        <f t="shared" si="3"/>
        <v>D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</row>
    <row r="110" spans="1:253" ht="18.95" customHeight="1" x14ac:dyDescent="0.3">
      <c r="A110" s="30" t="s">
        <v>115</v>
      </c>
      <c r="B110" s="30" t="s">
        <v>353</v>
      </c>
      <c r="C110" s="31"/>
      <c r="D110" s="41"/>
      <c r="E110" s="32"/>
      <c r="F110" s="33"/>
      <c r="G110" s="38"/>
      <c r="H110" s="35"/>
      <c r="I110" s="46"/>
      <c r="J110" s="42"/>
      <c r="K110" s="4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</row>
    <row r="111" spans="1:253" ht="18.95" customHeight="1" x14ac:dyDescent="0.3">
      <c r="A111" s="30" t="s">
        <v>116</v>
      </c>
      <c r="B111" s="30" t="s">
        <v>354</v>
      </c>
      <c r="C111" s="31">
        <v>2</v>
      </c>
      <c r="D111" s="41">
        <v>3</v>
      </c>
      <c r="E111" s="32"/>
      <c r="F111" s="33">
        <v>20.5</v>
      </c>
      <c r="G111" s="38"/>
      <c r="H111" s="35" t="s">
        <v>594</v>
      </c>
      <c r="I111" s="46">
        <v>13</v>
      </c>
      <c r="J111" s="42">
        <f t="shared" si="2"/>
        <v>38.5</v>
      </c>
      <c r="K111" s="43" t="str">
        <f t="shared" si="3"/>
        <v>F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</row>
    <row r="112" spans="1:253" ht="18.95" customHeight="1" x14ac:dyDescent="0.3">
      <c r="A112" s="30" t="s">
        <v>117</v>
      </c>
      <c r="B112" s="30" t="s">
        <v>355</v>
      </c>
      <c r="C112" s="31">
        <v>3</v>
      </c>
      <c r="D112" s="41">
        <v>3</v>
      </c>
      <c r="E112" s="32">
        <v>5</v>
      </c>
      <c r="F112" s="33">
        <v>15</v>
      </c>
      <c r="G112" s="38"/>
      <c r="H112" s="35">
        <v>29.5</v>
      </c>
      <c r="I112" s="46"/>
      <c r="J112" s="42">
        <f t="shared" si="2"/>
        <v>55.5</v>
      </c>
      <c r="K112" s="43" t="str">
        <f t="shared" si="3"/>
        <v>E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</row>
    <row r="113" spans="1:253" ht="18.95" customHeight="1" x14ac:dyDescent="0.3">
      <c r="A113" s="30" t="s">
        <v>118</v>
      </c>
      <c r="B113" s="30" t="s">
        <v>356</v>
      </c>
      <c r="C113" s="31"/>
      <c r="D113" s="41"/>
      <c r="E113" s="32"/>
      <c r="F113" s="33"/>
      <c r="G113" s="38"/>
      <c r="H113" s="35"/>
      <c r="I113" s="46"/>
      <c r="J113" s="42"/>
      <c r="K113" s="4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</row>
    <row r="114" spans="1:253" ht="18.95" customHeight="1" x14ac:dyDescent="0.3">
      <c r="A114" s="30" t="s">
        <v>119</v>
      </c>
      <c r="B114" s="30" t="s">
        <v>357</v>
      </c>
      <c r="C114" s="31"/>
      <c r="D114" s="41"/>
      <c r="E114" s="32"/>
      <c r="F114" s="33"/>
      <c r="G114" s="38"/>
      <c r="H114" s="35"/>
      <c r="I114" s="46"/>
      <c r="J114" s="42"/>
      <c r="K114" s="4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</row>
    <row r="115" spans="1:253" ht="18.95" customHeight="1" x14ac:dyDescent="0.3">
      <c r="A115" s="30" t="s">
        <v>120</v>
      </c>
      <c r="B115" s="30" t="s">
        <v>358</v>
      </c>
      <c r="C115" s="31"/>
      <c r="D115" s="41">
        <v>3</v>
      </c>
      <c r="E115" s="32">
        <v>5</v>
      </c>
      <c r="F115" s="33" t="s">
        <v>575</v>
      </c>
      <c r="G115" s="38">
        <v>24.5</v>
      </c>
      <c r="H115" s="35">
        <v>23.5</v>
      </c>
      <c r="I115" s="46"/>
      <c r="J115" s="42">
        <f t="shared" si="2"/>
        <v>56</v>
      </c>
      <c r="K115" s="43" t="str">
        <f t="shared" si="3"/>
        <v>E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</row>
    <row r="116" spans="1:253" ht="18.95" customHeight="1" x14ac:dyDescent="0.3">
      <c r="A116" s="30" t="s">
        <v>121</v>
      </c>
      <c r="B116" s="30" t="s">
        <v>359</v>
      </c>
      <c r="C116" s="31">
        <v>2</v>
      </c>
      <c r="D116" s="41">
        <v>3</v>
      </c>
      <c r="E116" s="32"/>
      <c r="F116" s="33">
        <v>13</v>
      </c>
      <c r="G116" s="38">
        <v>21</v>
      </c>
      <c r="H116" s="35">
        <v>24</v>
      </c>
      <c r="I116" s="46"/>
      <c r="J116" s="42">
        <f t="shared" si="2"/>
        <v>50</v>
      </c>
      <c r="K116" s="43" t="str">
        <f t="shared" si="3"/>
        <v>E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</row>
    <row r="117" spans="1:253" ht="18.95" customHeight="1" x14ac:dyDescent="0.3">
      <c r="A117" s="30" t="s">
        <v>122</v>
      </c>
      <c r="B117" s="30" t="s">
        <v>360</v>
      </c>
      <c r="C117" s="31">
        <v>1.5</v>
      </c>
      <c r="D117" s="41">
        <v>3</v>
      </c>
      <c r="E117" s="32">
        <v>5</v>
      </c>
      <c r="F117" s="33">
        <v>16</v>
      </c>
      <c r="G117" s="38"/>
      <c r="H117" s="35">
        <v>0</v>
      </c>
      <c r="I117" s="46"/>
      <c r="J117" s="42">
        <f t="shared" si="2"/>
        <v>25.5</v>
      </c>
      <c r="K117" s="43" t="str">
        <f t="shared" si="3"/>
        <v>F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</row>
    <row r="118" spans="1:253" ht="18.95" customHeight="1" x14ac:dyDescent="0.3">
      <c r="A118" s="30" t="s">
        <v>123</v>
      </c>
      <c r="B118" s="30" t="s">
        <v>361</v>
      </c>
      <c r="C118" s="31">
        <v>2</v>
      </c>
      <c r="D118" s="41">
        <v>3</v>
      </c>
      <c r="E118" s="32"/>
      <c r="F118" s="33">
        <v>26</v>
      </c>
      <c r="G118" s="38"/>
      <c r="H118" s="35">
        <v>19.5</v>
      </c>
      <c r="I118" s="46"/>
      <c r="J118" s="42">
        <f t="shared" si="2"/>
        <v>50.5</v>
      </c>
      <c r="K118" s="43" t="str">
        <f t="shared" si="3"/>
        <v>E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</row>
    <row r="119" spans="1:253" ht="18.95" customHeight="1" x14ac:dyDescent="0.3">
      <c r="A119" s="30" t="s">
        <v>124</v>
      </c>
      <c r="B119" s="30" t="s">
        <v>362</v>
      </c>
      <c r="C119" s="31"/>
      <c r="D119" s="41">
        <v>3</v>
      </c>
      <c r="E119" s="32">
        <v>5</v>
      </c>
      <c r="F119" s="33">
        <v>22</v>
      </c>
      <c r="G119" s="38"/>
      <c r="H119" s="35">
        <v>30.5</v>
      </c>
      <c r="I119" s="46"/>
      <c r="J119" s="42">
        <f t="shared" si="2"/>
        <v>60.5</v>
      </c>
      <c r="K119" s="43" t="str">
        <f t="shared" si="3"/>
        <v>D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</row>
    <row r="120" spans="1:253" ht="18.95" customHeight="1" x14ac:dyDescent="0.3">
      <c r="A120" s="30" t="s">
        <v>125</v>
      </c>
      <c r="B120" s="30" t="s">
        <v>363</v>
      </c>
      <c r="C120" s="31">
        <v>2</v>
      </c>
      <c r="D120" s="41">
        <v>3</v>
      </c>
      <c r="E120" s="32"/>
      <c r="F120" s="33">
        <v>16</v>
      </c>
      <c r="G120" s="38"/>
      <c r="H120" s="35">
        <v>33</v>
      </c>
      <c r="I120" s="46"/>
      <c r="J120" s="42">
        <f t="shared" si="2"/>
        <v>54</v>
      </c>
      <c r="K120" s="43" t="str">
        <f t="shared" si="3"/>
        <v>E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</row>
    <row r="121" spans="1:253" ht="18.95" customHeight="1" x14ac:dyDescent="0.3">
      <c r="A121" s="30" t="s">
        <v>126</v>
      </c>
      <c r="B121" s="30" t="s">
        <v>364</v>
      </c>
      <c r="C121" s="31">
        <v>2</v>
      </c>
      <c r="D121" s="41">
        <v>3</v>
      </c>
      <c r="E121" s="32">
        <v>5</v>
      </c>
      <c r="F121" s="33">
        <v>29</v>
      </c>
      <c r="G121" s="38"/>
      <c r="H121" s="35">
        <v>31</v>
      </c>
      <c r="I121" s="46"/>
      <c r="J121" s="42">
        <f t="shared" si="2"/>
        <v>70</v>
      </c>
      <c r="K121" s="43" t="str">
        <f t="shared" si="3"/>
        <v>C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</row>
    <row r="122" spans="1:253" ht="18.95" customHeight="1" x14ac:dyDescent="0.3">
      <c r="A122" s="30" t="s">
        <v>365</v>
      </c>
      <c r="B122" s="30" t="s">
        <v>366</v>
      </c>
      <c r="C122" s="31"/>
      <c r="D122" s="41"/>
      <c r="E122" s="32"/>
      <c r="F122" s="33"/>
      <c r="G122" s="38"/>
      <c r="H122" s="35"/>
      <c r="I122" s="46"/>
      <c r="J122" s="42"/>
      <c r="K122" s="4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</row>
    <row r="123" spans="1:253" ht="18.95" customHeight="1" x14ac:dyDescent="0.3">
      <c r="A123" s="30" t="s">
        <v>127</v>
      </c>
      <c r="B123" s="30" t="s">
        <v>367</v>
      </c>
      <c r="C123" s="31">
        <v>2</v>
      </c>
      <c r="D123" s="41">
        <v>3</v>
      </c>
      <c r="E123" s="32"/>
      <c r="F123" s="33" t="s">
        <v>553</v>
      </c>
      <c r="G123" s="38">
        <v>24.5</v>
      </c>
      <c r="H123" s="35">
        <v>42</v>
      </c>
      <c r="I123" s="46"/>
      <c r="J123" s="42">
        <f t="shared" si="2"/>
        <v>71.5</v>
      </c>
      <c r="K123" s="43" t="str">
        <f t="shared" si="3"/>
        <v>C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</row>
    <row r="124" spans="1:253" ht="18.95" customHeight="1" x14ac:dyDescent="0.3">
      <c r="A124" s="30" t="s">
        <v>368</v>
      </c>
      <c r="B124" s="30" t="s">
        <v>369</v>
      </c>
      <c r="C124" s="31">
        <v>2</v>
      </c>
      <c r="D124" s="41">
        <v>3</v>
      </c>
      <c r="E124" s="32"/>
      <c r="F124" s="33">
        <v>0</v>
      </c>
      <c r="G124" s="38">
        <v>24.5</v>
      </c>
      <c r="H124" s="35">
        <v>36.5</v>
      </c>
      <c r="I124" s="46"/>
      <c r="J124" s="42">
        <f t="shared" si="2"/>
        <v>66</v>
      </c>
      <c r="K124" s="43" t="str">
        <f t="shared" si="3"/>
        <v>D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</row>
    <row r="125" spans="1:253" ht="18.95" customHeight="1" x14ac:dyDescent="0.3">
      <c r="A125" s="30" t="s">
        <v>128</v>
      </c>
      <c r="B125" s="30" t="s">
        <v>370</v>
      </c>
      <c r="C125" s="31"/>
      <c r="D125" s="41"/>
      <c r="E125" s="32"/>
      <c r="F125" s="33"/>
      <c r="G125" s="38"/>
      <c r="H125" s="35"/>
      <c r="I125" s="46"/>
      <c r="J125" s="42"/>
      <c r="K125" s="4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</row>
    <row r="126" spans="1:253" ht="18.95" customHeight="1" x14ac:dyDescent="0.3">
      <c r="A126" s="30" t="s">
        <v>129</v>
      </c>
      <c r="B126" s="30" t="s">
        <v>371</v>
      </c>
      <c r="C126" s="31"/>
      <c r="D126" s="41"/>
      <c r="E126" s="32"/>
      <c r="F126" s="33"/>
      <c r="G126" s="38"/>
      <c r="H126" s="35"/>
      <c r="I126" s="46"/>
      <c r="J126" s="42"/>
      <c r="K126" s="4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</row>
    <row r="127" spans="1:253" ht="18.95" customHeight="1" x14ac:dyDescent="0.3">
      <c r="A127" s="30" t="s">
        <v>130</v>
      </c>
      <c r="B127" s="30" t="s">
        <v>372</v>
      </c>
      <c r="C127" s="31"/>
      <c r="D127" s="41">
        <v>3</v>
      </c>
      <c r="E127" s="32"/>
      <c r="F127" s="33"/>
      <c r="G127" s="38">
        <v>28</v>
      </c>
      <c r="H127" s="35">
        <v>31</v>
      </c>
      <c r="I127" s="46"/>
      <c r="J127" s="42">
        <f t="shared" si="2"/>
        <v>62</v>
      </c>
      <c r="K127" s="43" t="str">
        <f t="shared" si="3"/>
        <v>D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</row>
    <row r="128" spans="1:253" ht="18.95" customHeight="1" x14ac:dyDescent="0.3">
      <c r="A128" s="30" t="s">
        <v>131</v>
      </c>
      <c r="B128" s="30" t="s">
        <v>373</v>
      </c>
      <c r="C128" s="31">
        <v>3</v>
      </c>
      <c r="D128" s="41">
        <v>3</v>
      </c>
      <c r="E128" s="32">
        <v>5</v>
      </c>
      <c r="F128" s="33" t="s">
        <v>576</v>
      </c>
      <c r="G128" s="38">
        <v>30</v>
      </c>
      <c r="H128" s="35">
        <v>29</v>
      </c>
      <c r="I128" s="46"/>
      <c r="J128" s="42">
        <f t="shared" si="2"/>
        <v>70</v>
      </c>
      <c r="K128" s="43" t="str">
        <f t="shared" si="3"/>
        <v>C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</row>
    <row r="129" spans="1:253" ht="18.95" customHeight="1" x14ac:dyDescent="0.3">
      <c r="A129" s="30" t="s">
        <v>132</v>
      </c>
      <c r="B129" s="30" t="s">
        <v>374</v>
      </c>
      <c r="C129" s="31">
        <v>2</v>
      </c>
      <c r="D129" s="41">
        <v>3</v>
      </c>
      <c r="E129" s="32"/>
      <c r="F129" s="33">
        <v>25.5</v>
      </c>
      <c r="G129" s="38"/>
      <c r="H129" s="35">
        <v>32</v>
      </c>
      <c r="I129" s="46"/>
      <c r="J129" s="42">
        <f t="shared" si="2"/>
        <v>62.5</v>
      </c>
      <c r="K129" s="43" t="str">
        <f t="shared" si="3"/>
        <v>D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</row>
    <row r="130" spans="1:253" ht="18.95" customHeight="1" x14ac:dyDescent="0.3">
      <c r="A130" s="30" t="s">
        <v>133</v>
      </c>
      <c r="B130" s="30" t="s">
        <v>375</v>
      </c>
      <c r="C130" s="31"/>
      <c r="D130" s="41"/>
      <c r="E130" s="32"/>
      <c r="F130" s="33"/>
      <c r="G130" s="38"/>
      <c r="H130" s="35"/>
      <c r="I130" s="46"/>
      <c r="J130" s="42"/>
      <c r="K130" s="4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</row>
    <row r="131" spans="1:253" ht="18.95" customHeight="1" x14ac:dyDescent="0.3">
      <c r="A131" s="30" t="s">
        <v>134</v>
      </c>
      <c r="B131" s="30" t="s">
        <v>376</v>
      </c>
      <c r="C131" s="31"/>
      <c r="D131" s="41">
        <v>3</v>
      </c>
      <c r="E131" s="32"/>
      <c r="F131" s="33">
        <v>19</v>
      </c>
      <c r="G131" s="38"/>
      <c r="H131" s="35">
        <v>31</v>
      </c>
      <c r="I131" s="46"/>
      <c r="J131" s="42">
        <f t="shared" si="2"/>
        <v>53</v>
      </c>
      <c r="K131" s="43" t="str">
        <f t="shared" si="3"/>
        <v>E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</row>
    <row r="132" spans="1:253" ht="18.95" customHeight="1" x14ac:dyDescent="0.3">
      <c r="A132" s="30" t="s">
        <v>135</v>
      </c>
      <c r="B132" s="30" t="s">
        <v>377</v>
      </c>
      <c r="C132" s="31">
        <v>2.5</v>
      </c>
      <c r="D132" s="41">
        <v>3</v>
      </c>
      <c r="E132" s="32">
        <v>5</v>
      </c>
      <c r="F132" s="33" t="s">
        <v>567</v>
      </c>
      <c r="G132" s="38">
        <v>12</v>
      </c>
      <c r="H132" s="35">
        <v>30.5</v>
      </c>
      <c r="I132" s="46"/>
      <c r="J132" s="42">
        <f t="shared" si="2"/>
        <v>53</v>
      </c>
      <c r="K132" s="43" t="str">
        <f t="shared" si="3"/>
        <v>E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</row>
    <row r="133" spans="1:253" ht="18.95" customHeight="1" x14ac:dyDescent="0.3">
      <c r="A133" s="30" t="s">
        <v>136</v>
      </c>
      <c r="B133" s="30" t="s">
        <v>378</v>
      </c>
      <c r="C133" s="31">
        <v>2</v>
      </c>
      <c r="D133" s="41">
        <v>3</v>
      </c>
      <c r="E133" s="32"/>
      <c r="F133" s="33" t="s">
        <v>554</v>
      </c>
      <c r="G133" s="38">
        <v>23.5</v>
      </c>
      <c r="H133" s="35" t="s">
        <v>590</v>
      </c>
      <c r="I133" s="46">
        <v>27</v>
      </c>
      <c r="J133" s="42">
        <f t="shared" si="2"/>
        <v>55.5</v>
      </c>
      <c r="K133" s="43" t="str">
        <f t="shared" si="3"/>
        <v>E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</row>
    <row r="134" spans="1:253" ht="18.95" customHeight="1" x14ac:dyDescent="0.3">
      <c r="A134" s="30" t="s">
        <v>137</v>
      </c>
      <c r="B134" s="30" t="s">
        <v>379</v>
      </c>
      <c r="C134" s="31">
        <v>3</v>
      </c>
      <c r="D134" s="41">
        <v>3</v>
      </c>
      <c r="E134" s="32">
        <v>5</v>
      </c>
      <c r="F134" s="33">
        <v>16</v>
      </c>
      <c r="G134" s="38"/>
      <c r="H134" s="35">
        <v>33</v>
      </c>
      <c r="I134" s="46"/>
      <c r="J134" s="42">
        <f t="shared" si="2"/>
        <v>60</v>
      </c>
      <c r="K134" s="43" t="str">
        <f t="shared" si="3"/>
        <v>D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</row>
    <row r="135" spans="1:253" ht="18.95" customHeight="1" x14ac:dyDescent="0.3">
      <c r="A135" s="30" t="s">
        <v>138</v>
      </c>
      <c r="B135" s="30" t="s">
        <v>380</v>
      </c>
      <c r="C135" s="31"/>
      <c r="D135" s="41">
        <v>3</v>
      </c>
      <c r="E135" s="32"/>
      <c r="F135" s="33" t="s">
        <v>556</v>
      </c>
      <c r="G135" s="38">
        <v>9</v>
      </c>
      <c r="H135" s="35">
        <v>22.5</v>
      </c>
      <c r="I135" s="46"/>
      <c r="J135" s="42">
        <f t="shared" si="2"/>
        <v>34.5</v>
      </c>
      <c r="K135" s="43" t="str">
        <f t="shared" si="3"/>
        <v>F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</row>
    <row r="136" spans="1:253" ht="18.95" customHeight="1" x14ac:dyDescent="0.3">
      <c r="A136" s="30" t="s">
        <v>139</v>
      </c>
      <c r="B136" s="30" t="s">
        <v>381</v>
      </c>
      <c r="C136" s="31">
        <v>2</v>
      </c>
      <c r="D136" s="41"/>
      <c r="E136" s="32"/>
      <c r="F136" s="33" t="s">
        <v>568</v>
      </c>
      <c r="G136" s="38">
        <v>19.5</v>
      </c>
      <c r="H136" s="35">
        <v>41</v>
      </c>
      <c r="I136" s="46"/>
      <c r="J136" s="42">
        <f t="shared" si="2"/>
        <v>62.5</v>
      </c>
      <c r="K136" s="43" t="str">
        <f t="shared" si="3"/>
        <v>D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</row>
    <row r="137" spans="1:253" ht="18.95" customHeight="1" x14ac:dyDescent="0.3">
      <c r="A137" s="30" t="s">
        <v>140</v>
      </c>
      <c r="B137" s="30" t="s">
        <v>382</v>
      </c>
      <c r="C137" s="31"/>
      <c r="D137" s="41"/>
      <c r="E137" s="32"/>
      <c r="F137" s="33">
        <v>8</v>
      </c>
      <c r="G137" s="38"/>
      <c r="H137" s="35"/>
      <c r="I137" s="46"/>
      <c r="J137" s="42">
        <f t="shared" si="2"/>
        <v>8</v>
      </c>
      <c r="K137" s="43" t="str">
        <f t="shared" si="3"/>
        <v>F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</row>
    <row r="138" spans="1:253" ht="18.95" customHeight="1" x14ac:dyDescent="0.3">
      <c r="A138" s="30" t="s">
        <v>141</v>
      </c>
      <c r="B138" s="30" t="s">
        <v>383</v>
      </c>
      <c r="C138" s="31"/>
      <c r="D138" s="41">
        <v>3</v>
      </c>
      <c r="E138" s="32"/>
      <c r="F138" s="33">
        <v>28</v>
      </c>
      <c r="G138" s="38"/>
      <c r="H138" s="35">
        <v>8</v>
      </c>
      <c r="I138" s="46"/>
      <c r="J138" s="42">
        <f t="shared" ref="J138:J200" si="4">SUM(C138,D138,E138,MAX(F138,G138),MAX(H138,I138))</f>
        <v>39</v>
      </c>
      <c r="K138" s="43" t="str">
        <f t="shared" ref="K138:K200" si="5">IF(J138&gt;=90,"A",IF(J138&gt;=80,"B", IF(J138&gt;=70,"C",IF(J138&gt;=60,"D",IF(J138&gt;=50,"E","F")))))</f>
        <v>F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</row>
    <row r="139" spans="1:253" ht="18.95" customHeight="1" x14ac:dyDescent="0.3">
      <c r="A139" s="30" t="s">
        <v>142</v>
      </c>
      <c r="B139" s="30" t="s">
        <v>384</v>
      </c>
      <c r="C139" s="31">
        <v>2.5</v>
      </c>
      <c r="D139" s="41">
        <v>3</v>
      </c>
      <c r="E139" s="32">
        <v>5</v>
      </c>
      <c r="F139" s="33">
        <v>8</v>
      </c>
      <c r="G139" s="38">
        <v>11</v>
      </c>
      <c r="H139" s="35">
        <v>10</v>
      </c>
      <c r="I139" s="46"/>
      <c r="J139" s="42">
        <f t="shared" si="4"/>
        <v>31.5</v>
      </c>
      <c r="K139" s="43" t="str">
        <f t="shared" si="5"/>
        <v>F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</row>
    <row r="140" spans="1:253" ht="18.95" customHeight="1" x14ac:dyDescent="0.3">
      <c r="A140" s="30" t="s">
        <v>143</v>
      </c>
      <c r="B140" s="30" t="s">
        <v>385</v>
      </c>
      <c r="C140" s="31">
        <v>2.5</v>
      </c>
      <c r="D140" s="41">
        <v>3</v>
      </c>
      <c r="E140" s="32">
        <v>5</v>
      </c>
      <c r="F140" s="33">
        <v>21</v>
      </c>
      <c r="G140" s="38"/>
      <c r="H140" s="35">
        <v>38.5</v>
      </c>
      <c r="I140" s="46"/>
      <c r="J140" s="42">
        <f t="shared" si="4"/>
        <v>70</v>
      </c>
      <c r="K140" s="43" t="str">
        <f t="shared" si="5"/>
        <v>C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</row>
    <row r="141" spans="1:253" ht="18.95" customHeight="1" x14ac:dyDescent="0.3">
      <c r="A141" s="30" t="s">
        <v>144</v>
      </c>
      <c r="B141" s="30" t="s">
        <v>386</v>
      </c>
      <c r="C141" s="31">
        <v>2.5</v>
      </c>
      <c r="D141" s="41"/>
      <c r="E141" s="32">
        <v>5</v>
      </c>
      <c r="F141" s="33">
        <v>24.5</v>
      </c>
      <c r="G141" s="38"/>
      <c r="H141" s="35" t="s">
        <v>564</v>
      </c>
      <c r="I141" s="46">
        <v>25</v>
      </c>
      <c r="J141" s="42">
        <f t="shared" si="4"/>
        <v>57</v>
      </c>
      <c r="K141" s="43" t="str">
        <f t="shared" si="5"/>
        <v>E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</row>
    <row r="142" spans="1:253" ht="18.95" customHeight="1" x14ac:dyDescent="0.3">
      <c r="A142" s="30" t="s">
        <v>145</v>
      </c>
      <c r="B142" s="30" t="s">
        <v>387</v>
      </c>
      <c r="C142" s="31">
        <v>2.5</v>
      </c>
      <c r="D142" s="41">
        <v>3</v>
      </c>
      <c r="E142" s="32">
        <v>5</v>
      </c>
      <c r="F142" s="33" t="s">
        <v>559</v>
      </c>
      <c r="G142" s="38">
        <v>7</v>
      </c>
      <c r="H142" s="35">
        <v>17.5</v>
      </c>
      <c r="I142" s="46"/>
      <c r="J142" s="42">
        <f t="shared" si="4"/>
        <v>35</v>
      </c>
      <c r="K142" s="43" t="str">
        <f t="shared" si="5"/>
        <v>F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</row>
    <row r="143" spans="1:253" ht="18.95" customHeight="1" x14ac:dyDescent="0.3">
      <c r="A143" s="30" t="s">
        <v>146</v>
      </c>
      <c r="B143" s="30" t="s">
        <v>388</v>
      </c>
      <c r="C143" s="31">
        <v>1.5</v>
      </c>
      <c r="D143" s="41"/>
      <c r="E143" s="32"/>
      <c r="F143" s="33">
        <v>31</v>
      </c>
      <c r="G143" s="38"/>
      <c r="H143" s="35">
        <v>45</v>
      </c>
      <c r="I143" s="46"/>
      <c r="J143" s="42">
        <f t="shared" si="4"/>
        <v>77.5</v>
      </c>
      <c r="K143" s="43" t="str">
        <f t="shared" si="5"/>
        <v>C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</row>
    <row r="144" spans="1:253" ht="18.95" customHeight="1" x14ac:dyDescent="0.3">
      <c r="A144" s="30" t="s">
        <v>147</v>
      </c>
      <c r="B144" s="30" t="s">
        <v>389</v>
      </c>
      <c r="C144" s="31">
        <v>2</v>
      </c>
      <c r="D144" s="41">
        <v>3</v>
      </c>
      <c r="E144" s="32">
        <v>5</v>
      </c>
      <c r="F144" s="33">
        <v>12</v>
      </c>
      <c r="G144" s="38">
        <v>24</v>
      </c>
      <c r="H144" s="35">
        <v>29.5</v>
      </c>
      <c r="I144" s="46"/>
      <c r="J144" s="42">
        <f t="shared" si="4"/>
        <v>63.5</v>
      </c>
      <c r="K144" s="43" t="str">
        <f t="shared" si="5"/>
        <v>D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</row>
    <row r="145" spans="1:253" ht="18.95" customHeight="1" x14ac:dyDescent="0.3">
      <c r="A145" s="30" t="s">
        <v>148</v>
      </c>
      <c r="B145" s="30" t="s">
        <v>390</v>
      </c>
      <c r="C145" s="31"/>
      <c r="D145" s="41"/>
      <c r="E145" s="32"/>
      <c r="F145" s="33"/>
      <c r="G145" s="38">
        <v>3</v>
      </c>
      <c r="H145" s="35"/>
      <c r="I145" s="46"/>
      <c r="J145" s="42">
        <f t="shared" si="4"/>
        <v>3</v>
      </c>
      <c r="K145" s="43" t="str">
        <f t="shared" si="5"/>
        <v>F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</row>
    <row r="146" spans="1:253" ht="18.95" customHeight="1" x14ac:dyDescent="0.3">
      <c r="A146" s="30" t="s">
        <v>149</v>
      </c>
      <c r="B146" s="30" t="s">
        <v>391</v>
      </c>
      <c r="C146" s="31">
        <v>2</v>
      </c>
      <c r="D146" s="41">
        <v>3</v>
      </c>
      <c r="E146" s="32"/>
      <c r="F146" s="33">
        <v>4</v>
      </c>
      <c r="G146" s="38">
        <v>4</v>
      </c>
      <c r="H146" s="35"/>
      <c r="I146" s="46">
        <v>5</v>
      </c>
      <c r="J146" s="42">
        <f t="shared" si="4"/>
        <v>14</v>
      </c>
      <c r="K146" s="43" t="str">
        <f t="shared" si="5"/>
        <v>F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</row>
    <row r="147" spans="1:253" ht="18.95" customHeight="1" x14ac:dyDescent="0.3">
      <c r="A147" s="30" t="s">
        <v>150</v>
      </c>
      <c r="B147" s="30" t="s">
        <v>392</v>
      </c>
      <c r="C147" s="31"/>
      <c r="D147" s="41"/>
      <c r="E147" s="32"/>
      <c r="F147" s="33"/>
      <c r="G147" s="38"/>
      <c r="H147" s="35"/>
      <c r="I147" s="46"/>
      <c r="J147" s="42"/>
      <c r="K147" s="4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</row>
    <row r="148" spans="1:253" ht="18.95" customHeight="1" x14ac:dyDescent="0.3">
      <c r="A148" s="30" t="s">
        <v>151</v>
      </c>
      <c r="B148" s="30" t="s">
        <v>393</v>
      </c>
      <c r="C148" s="31">
        <v>2</v>
      </c>
      <c r="D148" s="41"/>
      <c r="E148" s="32"/>
      <c r="F148" s="33" t="s">
        <v>559</v>
      </c>
      <c r="G148" s="38">
        <v>10</v>
      </c>
      <c r="H148" s="35">
        <v>9</v>
      </c>
      <c r="I148" s="46"/>
      <c r="J148" s="42">
        <f t="shared" si="4"/>
        <v>21</v>
      </c>
      <c r="K148" s="43" t="str">
        <f t="shared" si="5"/>
        <v>F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</row>
    <row r="149" spans="1:253" ht="18.95" customHeight="1" x14ac:dyDescent="0.3">
      <c r="A149" s="30" t="s">
        <v>152</v>
      </c>
      <c r="B149" s="30" t="s">
        <v>394</v>
      </c>
      <c r="C149" s="31">
        <v>2.5</v>
      </c>
      <c r="D149" s="41">
        <v>3</v>
      </c>
      <c r="E149" s="32">
        <v>5</v>
      </c>
      <c r="F149" s="33">
        <v>26</v>
      </c>
      <c r="G149" s="38"/>
      <c r="H149" s="35">
        <v>27.5</v>
      </c>
      <c r="I149" s="46"/>
      <c r="J149" s="42">
        <f t="shared" si="4"/>
        <v>64</v>
      </c>
      <c r="K149" s="43" t="str">
        <f t="shared" si="5"/>
        <v>D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</row>
    <row r="150" spans="1:253" ht="18.95" customHeight="1" x14ac:dyDescent="0.3">
      <c r="A150" s="30" t="s">
        <v>153</v>
      </c>
      <c r="B150" s="30" t="s">
        <v>395</v>
      </c>
      <c r="C150" s="31"/>
      <c r="D150" s="41">
        <v>3</v>
      </c>
      <c r="E150" s="32">
        <v>5</v>
      </c>
      <c r="F150" s="33">
        <v>17</v>
      </c>
      <c r="G150" s="38"/>
      <c r="H150" s="35">
        <v>32</v>
      </c>
      <c r="I150" s="46"/>
      <c r="J150" s="42">
        <f t="shared" si="4"/>
        <v>57</v>
      </c>
      <c r="K150" s="43" t="str">
        <f t="shared" si="5"/>
        <v>E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</row>
    <row r="151" spans="1:253" ht="18.95" customHeight="1" x14ac:dyDescent="0.3">
      <c r="A151" s="30" t="s">
        <v>154</v>
      </c>
      <c r="B151" s="30" t="s">
        <v>396</v>
      </c>
      <c r="C151" s="31">
        <v>2</v>
      </c>
      <c r="D151" s="41">
        <v>3</v>
      </c>
      <c r="E151" s="32"/>
      <c r="F151" s="33">
        <v>23</v>
      </c>
      <c r="G151" s="38"/>
      <c r="H151" s="35">
        <v>29</v>
      </c>
      <c r="I151" s="46"/>
      <c r="J151" s="42">
        <f t="shared" si="4"/>
        <v>57</v>
      </c>
      <c r="K151" s="43" t="str">
        <f t="shared" si="5"/>
        <v>E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</row>
    <row r="152" spans="1:253" ht="18.95" customHeight="1" x14ac:dyDescent="0.3">
      <c r="A152" s="30" t="s">
        <v>155</v>
      </c>
      <c r="B152" s="30" t="s">
        <v>397</v>
      </c>
      <c r="C152" s="31">
        <v>2.5</v>
      </c>
      <c r="D152" s="41">
        <v>3</v>
      </c>
      <c r="E152" s="32">
        <v>5</v>
      </c>
      <c r="F152" s="33" t="s">
        <v>549</v>
      </c>
      <c r="G152" s="38"/>
      <c r="H152" s="35"/>
      <c r="I152" s="46">
        <v>17.5</v>
      </c>
      <c r="J152" s="42">
        <f t="shared" si="4"/>
        <v>28</v>
      </c>
      <c r="K152" s="43" t="str">
        <f t="shared" si="5"/>
        <v>F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</row>
    <row r="153" spans="1:253" ht="18.95" customHeight="1" x14ac:dyDescent="0.3">
      <c r="A153" s="30" t="s">
        <v>156</v>
      </c>
      <c r="B153" s="30" t="s">
        <v>398</v>
      </c>
      <c r="C153" s="31">
        <v>2</v>
      </c>
      <c r="D153" s="41">
        <v>3</v>
      </c>
      <c r="E153" s="32">
        <v>5</v>
      </c>
      <c r="F153" s="33" t="s">
        <v>550</v>
      </c>
      <c r="G153" s="38"/>
      <c r="H153" s="35">
        <v>28.5</v>
      </c>
      <c r="I153" s="46"/>
      <c r="J153" s="42">
        <v>60</v>
      </c>
      <c r="K153" s="43" t="str">
        <f t="shared" si="5"/>
        <v>D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</row>
    <row r="154" spans="1:253" ht="18.95" customHeight="1" x14ac:dyDescent="0.3">
      <c r="A154" s="30" t="s">
        <v>157</v>
      </c>
      <c r="B154" s="30" t="s">
        <v>399</v>
      </c>
      <c r="C154" s="31"/>
      <c r="D154" s="41">
        <v>3</v>
      </c>
      <c r="E154" s="32">
        <v>5</v>
      </c>
      <c r="F154" s="33">
        <v>16</v>
      </c>
      <c r="G154" s="38"/>
      <c r="H154" s="35">
        <v>27.5</v>
      </c>
      <c r="I154" s="46"/>
      <c r="J154" s="42">
        <f t="shared" si="4"/>
        <v>51.5</v>
      </c>
      <c r="K154" s="43" t="str">
        <f t="shared" si="5"/>
        <v>E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</row>
    <row r="155" spans="1:253" ht="18.95" customHeight="1" x14ac:dyDescent="0.3">
      <c r="A155" s="30" t="s">
        <v>158</v>
      </c>
      <c r="B155" s="30" t="s">
        <v>400</v>
      </c>
      <c r="C155" s="31"/>
      <c r="D155" s="41"/>
      <c r="E155" s="32"/>
      <c r="F155" s="33"/>
      <c r="G155" s="38"/>
      <c r="H155" s="35"/>
      <c r="I155" s="46"/>
      <c r="J155" s="42"/>
      <c r="K155" s="4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</row>
    <row r="156" spans="1:253" ht="18.95" customHeight="1" x14ac:dyDescent="0.3">
      <c r="A156" s="30" t="s">
        <v>159</v>
      </c>
      <c r="B156" s="30" t="s">
        <v>401</v>
      </c>
      <c r="C156" s="31"/>
      <c r="D156" s="41"/>
      <c r="E156" s="32"/>
      <c r="F156" s="33"/>
      <c r="G156" s="38">
        <v>25.5</v>
      </c>
      <c r="H156" s="35"/>
      <c r="I156" s="46"/>
      <c r="J156" s="42">
        <f t="shared" si="4"/>
        <v>25.5</v>
      </c>
      <c r="K156" s="43" t="str">
        <f t="shared" si="5"/>
        <v>F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</row>
    <row r="157" spans="1:253" ht="18.95" customHeight="1" x14ac:dyDescent="0.3">
      <c r="A157" s="30" t="s">
        <v>160</v>
      </c>
      <c r="B157" s="30" t="s">
        <v>402</v>
      </c>
      <c r="C157" s="31">
        <v>2</v>
      </c>
      <c r="D157" s="41">
        <v>3</v>
      </c>
      <c r="E157" s="32">
        <v>5</v>
      </c>
      <c r="F157" s="33" t="s">
        <v>572</v>
      </c>
      <c r="G157" s="38">
        <v>34</v>
      </c>
      <c r="H157" s="35">
        <v>11</v>
      </c>
      <c r="I157" s="46"/>
      <c r="J157" s="42">
        <f t="shared" si="4"/>
        <v>55</v>
      </c>
      <c r="K157" s="43" t="str">
        <f t="shared" si="5"/>
        <v>E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</row>
    <row r="158" spans="1:253" ht="18.95" customHeight="1" x14ac:dyDescent="0.3">
      <c r="A158" s="30" t="s">
        <v>161</v>
      </c>
      <c r="B158" s="30" t="s">
        <v>403</v>
      </c>
      <c r="C158" s="31"/>
      <c r="D158" s="41">
        <v>3</v>
      </c>
      <c r="E158" s="32">
        <v>5</v>
      </c>
      <c r="F158" s="33">
        <v>12</v>
      </c>
      <c r="G158" s="38"/>
      <c r="H158" s="35">
        <v>8</v>
      </c>
      <c r="I158" s="46"/>
      <c r="J158" s="42">
        <f t="shared" si="4"/>
        <v>28</v>
      </c>
      <c r="K158" s="43" t="str">
        <f t="shared" si="5"/>
        <v>F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</row>
    <row r="159" spans="1:253" ht="18.95" customHeight="1" x14ac:dyDescent="0.3">
      <c r="A159" s="30" t="s">
        <v>162</v>
      </c>
      <c r="B159" s="30" t="s">
        <v>404</v>
      </c>
      <c r="C159" s="31">
        <v>1</v>
      </c>
      <c r="D159" s="41"/>
      <c r="E159" s="32"/>
      <c r="F159" s="33">
        <v>22</v>
      </c>
      <c r="G159" s="38"/>
      <c r="H159" s="35">
        <v>32</v>
      </c>
      <c r="I159" s="46"/>
      <c r="J159" s="42">
        <f t="shared" si="4"/>
        <v>55</v>
      </c>
      <c r="K159" s="43" t="str">
        <f t="shared" si="5"/>
        <v>E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</row>
    <row r="160" spans="1:253" ht="18.95" customHeight="1" x14ac:dyDescent="0.3">
      <c r="A160" s="30" t="s">
        <v>163</v>
      </c>
      <c r="B160" s="30" t="s">
        <v>405</v>
      </c>
      <c r="C160" s="31">
        <v>3</v>
      </c>
      <c r="D160" s="41">
        <v>3</v>
      </c>
      <c r="E160" s="32">
        <v>5</v>
      </c>
      <c r="F160" s="33" t="s">
        <v>555</v>
      </c>
      <c r="G160" s="38">
        <v>32</v>
      </c>
      <c r="H160" s="35">
        <v>9</v>
      </c>
      <c r="I160" s="46"/>
      <c r="J160" s="42">
        <f t="shared" si="4"/>
        <v>52</v>
      </c>
      <c r="K160" s="43" t="str">
        <f t="shared" si="5"/>
        <v>E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</row>
    <row r="161" spans="1:253" ht="18.95" customHeight="1" x14ac:dyDescent="0.3">
      <c r="A161" s="30" t="s">
        <v>164</v>
      </c>
      <c r="B161" s="30" t="s">
        <v>406</v>
      </c>
      <c r="C161" s="31">
        <v>2</v>
      </c>
      <c r="D161" s="41">
        <v>3</v>
      </c>
      <c r="E161" s="32"/>
      <c r="F161" s="33">
        <v>19</v>
      </c>
      <c r="G161" s="38">
        <v>31</v>
      </c>
      <c r="H161" s="35">
        <v>14</v>
      </c>
      <c r="I161" s="46"/>
      <c r="J161" s="42">
        <f t="shared" si="4"/>
        <v>50</v>
      </c>
      <c r="K161" s="43" t="str">
        <f t="shared" si="5"/>
        <v>E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</row>
    <row r="162" spans="1:253" ht="18.95" customHeight="1" x14ac:dyDescent="0.3">
      <c r="A162" s="30" t="s">
        <v>165</v>
      </c>
      <c r="B162" s="30" t="s">
        <v>407</v>
      </c>
      <c r="C162" s="31">
        <v>1.5</v>
      </c>
      <c r="D162" s="41"/>
      <c r="E162" s="32"/>
      <c r="F162" s="33">
        <v>8.5</v>
      </c>
      <c r="G162" s="38"/>
      <c r="H162" s="35"/>
      <c r="I162" s="46"/>
      <c r="J162" s="42">
        <f t="shared" si="4"/>
        <v>10</v>
      </c>
      <c r="K162" s="43" t="str">
        <f t="shared" si="5"/>
        <v>F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</row>
    <row r="163" spans="1:253" ht="18.95" customHeight="1" x14ac:dyDescent="0.3">
      <c r="A163" s="30" t="s">
        <v>166</v>
      </c>
      <c r="B163" s="30" t="s">
        <v>408</v>
      </c>
      <c r="C163" s="31">
        <v>2</v>
      </c>
      <c r="D163" s="41">
        <v>3</v>
      </c>
      <c r="E163" s="32"/>
      <c r="F163" s="33">
        <v>19</v>
      </c>
      <c r="G163" s="38"/>
      <c r="H163" s="35">
        <v>36.5</v>
      </c>
      <c r="I163" s="46"/>
      <c r="J163" s="42">
        <f t="shared" si="4"/>
        <v>60.5</v>
      </c>
      <c r="K163" s="43" t="str">
        <f t="shared" si="5"/>
        <v>D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</row>
    <row r="164" spans="1:253" ht="18.95" customHeight="1" x14ac:dyDescent="0.3">
      <c r="A164" s="30" t="s">
        <v>167</v>
      </c>
      <c r="B164" s="30" t="s">
        <v>409</v>
      </c>
      <c r="C164" s="31"/>
      <c r="D164" s="41"/>
      <c r="E164" s="32"/>
      <c r="F164" s="33"/>
      <c r="G164" s="38"/>
      <c r="H164" s="35"/>
      <c r="I164" s="46"/>
      <c r="J164" s="42"/>
      <c r="K164" s="4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</row>
    <row r="165" spans="1:253" ht="18.95" customHeight="1" x14ac:dyDescent="0.3">
      <c r="A165" s="30" t="s">
        <v>168</v>
      </c>
      <c r="B165" s="30" t="s">
        <v>410</v>
      </c>
      <c r="C165" s="31">
        <v>2.5</v>
      </c>
      <c r="D165" s="41">
        <v>3</v>
      </c>
      <c r="E165" s="32">
        <v>5</v>
      </c>
      <c r="F165" s="33">
        <v>17.5</v>
      </c>
      <c r="G165" s="38"/>
      <c r="H165" s="35">
        <v>20</v>
      </c>
      <c r="I165" s="46"/>
      <c r="J165" s="42">
        <f t="shared" si="4"/>
        <v>48</v>
      </c>
      <c r="K165" s="43" t="str">
        <f t="shared" si="5"/>
        <v>F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</row>
    <row r="166" spans="1:253" ht="18.95" customHeight="1" x14ac:dyDescent="0.3">
      <c r="A166" s="30" t="s">
        <v>169</v>
      </c>
      <c r="B166" s="30" t="s">
        <v>411</v>
      </c>
      <c r="C166" s="31">
        <v>2.5</v>
      </c>
      <c r="D166" s="41">
        <v>3</v>
      </c>
      <c r="E166" s="32">
        <v>5</v>
      </c>
      <c r="F166" s="33">
        <v>17</v>
      </c>
      <c r="G166" s="38"/>
      <c r="H166" s="35">
        <v>20</v>
      </c>
      <c r="I166" s="46"/>
      <c r="J166" s="42">
        <f t="shared" si="4"/>
        <v>47.5</v>
      </c>
      <c r="K166" s="43" t="str">
        <f t="shared" si="5"/>
        <v>F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</row>
    <row r="167" spans="1:253" ht="18.95" customHeight="1" x14ac:dyDescent="0.3">
      <c r="A167" s="30" t="s">
        <v>170</v>
      </c>
      <c r="B167" s="30" t="s">
        <v>412</v>
      </c>
      <c r="C167" s="31">
        <v>2</v>
      </c>
      <c r="D167" s="41">
        <v>3</v>
      </c>
      <c r="E167" s="32">
        <v>5</v>
      </c>
      <c r="F167" s="33" t="s">
        <v>567</v>
      </c>
      <c r="G167" s="38">
        <v>15.5</v>
      </c>
      <c r="H167" s="35">
        <v>29.5</v>
      </c>
      <c r="I167" s="46"/>
      <c r="J167" s="42">
        <f t="shared" si="4"/>
        <v>55</v>
      </c>
      <c r="K167" s="43" t="str">
        <f t="shared" si="5"/>
        <v>E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</row>
    <row r="168" spans="1:253" ht="18.95" customHeight="1" x14ac:dyDescent="0.3">
      <c r="A168" s="30" t="s">
        <v>171</v>
      </c>
      <c r="B168" s="30" t="s">
        <v>413</v>
      </c>
      <c r="C168" s="31">
        <v>1.5</v>
      </c>
      <c r="D168" s="41">
        <v>3</v>
      </c>
      <c r="E168" s="32">
        <v>5</v>
      </c>
      <c r="F168" s="33">
        <v>21</v>
      </c>
      <c r="G168" s="38"/>
      <c r="H168" s="35">
        <v>45</v>
      </c>
      <c r="I168" s="46"/>
      <c r="J168" s="42">
        <f t="shared" si="4"/>
        <v>75.5</v>
      </c>
      <c r="K168" s="43" t="str">
        <f t="shared" si="5"/>
        <v>C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</row>
    <row r="169" spans="1:253" ht="18.95" customHeight="1" x14ac:dyDescent="0.3">
      <c r="A169" s="30" t="s">
        <v>172</v>
      </c>
      <c r="B169" s="30" t="s">
        <v>414</v>
      </c>
      <c r="C169" s="31">
        <v>2.5</v>
      </c>
      <c r="D169" s="41">
        <v>3</v>
      </c>
      <c r="E169" s="32">
        <v>5</v>
      </c>
      <c r="F169" s="33">
        <v>18</v>
      </c>
      <c r="G169" s="38"/>
      <c r="H169" s="35">
        <v>27.5</v>
      </c>
      <c r="I169" s="46"/>
      <c r="J169" s="42">
        <f t="shared" si="4"/>
        <v>56</v>
      </c>
      <c r="K169" s="43" t="str">
        <f t="shared" si="5"/>
        <v>E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</row>
    <row r="170" spans="1:253" ht="18.95" customHeight="1" x14ac:dyDescent="0.3">
      <c r="A170" s="30" t="s">
        <v>173</v>
      </c>
      <c r="B170" s="30" t="s">
        <v>415</v>
      </c>
      <c r="C170" s="31">
        <v>1</v>
      </c>
      <c r="D170" s="41">
        <v>3</v>
      </c>
      <c r="E170" s="32"/>
      <c r="F170" s="33">
        <v>24.5</v>
      </c>
      <c r="G170" s="38"/>
      <c r="H170" s="35">
        <v>36</v>
      </c>
      <c r="I170" s="46"/>
      <c r="J170" s="42">
        <f t="shared" si="4"/>
        <v>64.5</v>
      </c>
      <c r="K170" s="43" t="str">
        <f t="shared" si="5"/>
        <v>D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</row>
    <row r="171" spans="1:253" ht="18.95" customHeight="1" x14ac:dyDescent="0.3">
      <c r="A171" s="30" t="s">
        <v>174</v>
      </c>
      <c r="B171" s="30" t="s">
        <v>416</v>
      </c>
      <c r="C171" s="31">
        <v>2</v>
      </c>
      <c r="D171" s="41">
        <v>3</v>
      </c>
      <c r="E171" s="32">
        <v>5</v>
      </c>
      <c r="F171" s="33">
        <v>28</v>
      </c>
      <c r="G171" s="38"/>
      <c r="H171" s="35">
        <v>38</v>
      </c>
      <c r="I171" s="46"/>
      <c r="J171" s="42">
        <f t="shared" si="4"/>
        <v>76</v>
      </c>
      <c r="K171" s="43" t="str">
        <f t="shared" si="5"/>
        <v>C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</row>
    <row r="172" spans="1:253" ht="18.95" customHeight="1" x14ac:dyDescent="0.3">
      <c r="A172" s="30" t="s">
        <v>175</v>
      </c>
      <c r="B172" s="30" t="s">
        <v>417</v>
      </c>
      <c r="C172" s="31"/>
      <c r="D172" s="41"/>
      <c r="E172" s="32"/>
      <c r="F172" s="33"/>
      <c r="G172" s="38">
        <v>12</v>
      </c>
      <c r="H172" s="35" t="s">
        <v>593</v>
      </c>
      <c r="I172" s="46">
        <v>15</v>
      </c>
      <c r="J172" s="42">
        <f t="shared" si="4"/>
        <v>27</v>
      </c>
      <c r="K172" s="43" t="str">
        <f t="shared" si="5"/>
        <v>F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</row>
    <row r="173" spans="1:253" ht="18.95" customHeight="1" x14ac:dyDescent="0.3">
      <c r="A173" s="30" t="s">
        <v>176</v>
      </c>
      <c r="B173" s="30" t="s">
        <v>418</v>
      </c>
      <c r="C173" s="31"/>
      <c r="D173" s="41">
        <v>3</v>
      </c>
      <c r="E173" s="32"/>
      <c r="F173" s="33"/>
      <c r="G173" s="38">
        <v>16</v>
      </c>
      <c r="H173" s="35"/>
      <c r="I173" s="46">
        <v>20</v>
      </c>
      <c r="J173" s="42">
        <f t="shared" si="4"/>
        <v>39</v>
      </c>
      <c r="K173" s="43" t="str">
        <f t="shared" si="5"/>
        <v>F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</row>
    <row r="174" spans="1:253" ht="18.95" customHeight="1" x14ac:dyDescent="0.3">
      <c r="A174" s="30" t="s">
        <v>178</v>
      </c>
      <c r="B174" s="30" t="s">
        <v>419</v>
      </c>
      <c r="C174" s="31"/>
      <c r="D174" s="41"/>
      <c r="E174" s="32"/>
      <c r="F174" s="33"/>
      <c r="G174" s="38"/>
      <c r="H174" s="35"/>
      <c r="I174" s="46"/>
      <c r="J174" s="42"/>
      <c r="K174" s="4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</row>
    <row r="175" spans="1:253" ht="18.95" customHeight="1" x14ac:dyDescent="0.3">
      <c r="A175" s="30" t="s">
        <v>179</v>
      </c>
      <c r="B175" s="30" t="s">
        <v>420</v>
      </c>
      <c r="C175" s="31">
        <v>2</v>
      </c>
      <c r="D175" s="41">
        <v>3</v>
      </c>
      <c r="E175" s="32"/>
      <c r="F175" s="33" t="s">
        <v>577</v>
      </c>
      <c r="G175" s="38">
        <v>24.5</v>
      </c>
      <c r="H175" s="35">
        <v>14.5</v>
      </c>
      <c r="I175" s="46"/>
      <c r="J175" s="42">
        <f t="shared" si="4"/>
        <v>44</v>
      </c>
      <c r="K175" s="43" t="str">
        <f t="shared" si="5"/>
        <v>F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</row>
    <row r="176" spans="1:253" ht="18.95" customHeight="1" x14ac:dyDescent="0.3">
      <c r="A176" s="30" t="s">
        <v>180</v>
      </c>
      <c r="B176" s="30" t="s">
        <v>421</v>
      </c>
      <c r="C176" s="31"/>
      <c r="D176" s="41"/>
      <c r="E176" s="32"/>
      <c r="F176" s="33"/>
      <c r="G176" s="38"/>
      <c r="H176" s="35"/>
      <c r="I176" s="46"/>
      <c r="J176" s="42">
        <f t="shared" si="4"/>
        <v>0</v>
      </c>
      <c r="K176" s="43" t="str">
        <f t="shared" si="5"/>
        <v>F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</row>
    <row r="177" spans="1:253" ht="18.95" customHeight="1" x14ac:dyDescent="0.3">
      <c r="A177" s="30" t="s">
        <v>181</v>
      </c>
      <c r="B177" s="30" t="s">
        <v>422</v>
      </c>
      <c r="C177" s="31">
        <v>1</v>
      </c>
      <c r="D177" s="41"/>
      <c r="E177" s="32"/>
      <c r="F177" s="33">
        <v>26</v>
      </c>
      <c r="G177" s="38"/>
      <c r="H177" s="35">
        <v>24</v>
      </c>
      <c r="I177" s="46"/>
      <c r="J177" s="42">
        <f t="shared" si="4"/>
        <v>51</v>
      </c>
      <c r="K177" s="43" t="str">
        <f t="shared" si="5"/>
        <v>E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</row>
    <row r="178" spans="1:253" ht="18.95" customHeight="1" x14ac:dyDescent="0.3">
      <c r="A178" s="30" t="s">
        <v>182</v>
      </c>
      <c r="B178" s="30" t="s">
        <v>423</v>
      </c>
      <c r="C178" s="31"/>
      <c r="D178" s="41"/>
      <c r="E178" s="32"/>
      <c r="F178" s="33"/>
      <c r="G178" s="38"/>
      <c r="H178" s="35"/>
      <c r="I178" s="46"/>
      <c r="J178" s="42"/>
      <c r="K178" s="4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</row>
    <row r="179" spans="1:253" ht="18.95" customHeight="1" x14ac:dyDescent="0.3">
      <c r="A179" s="30" t="s">
        <v>183</v>
      </c>
      <c r="B179" s="30" t="s">
        <v>80</v>
      </c>
      <c r="C179" s="31">
        <v>1.5</v>
      </c>
      <c r="D179" s="41">
        <v>3</v>
      </c>
      <c r="E179" s="32"/>
      <c r="F179" s="33">
        <v>24.5</v>
      </c>
      <c r="G179" s="38"/>
      <c r="H179" s="35">
        <v>22.5</v>
      </c>
      <c r="I179" s="46"/>
      <c r="J179" s="42">
        <f t="shared" si="4"/>
        <v>51.5</v>
      </c>
      <c r="K179" s="43" t="str">
        <f t="shared" si="5"/>
        <v>E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</row>
    <row r="180" spans="1:253" ht="18.95" customHeight="1" x14ac:dyDescent="0.3">
      <c r="A180" s="30" t="s">
        <v>184</v>
      </c>
      <c r="B180" s="30" t="s">
        <v>424</v>
      </c>
      <c r="C180" s="31">
        <v>2</v>
      </c>
      <c r="D180" s="41">
        <v>3</v>
      </c>
      <c r="E180" s="32"/>
      <c r="F180" s="33" t="s">
        <v>579</v>
      </c>
      <c r="G180" s="38" t="s">
        <v>580</v>
      </c>
      <c r="H180" s="35" t="s">
        <v>579</v>
      </c>
      <c r="I180" s="46">
        <v>17.5</v>
      </c>
      <c r="J180" s="42">
        <f t="shared" si="4"/>
        <v>22.5</v>
      </c>
      <c r="K180" s="43" t="str">
        <f t="shared" si="5"/>
        <v>F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</row>
    <row r="181" spans="1:253" ht="18.95" customHeight="1" x14ac:dyDescent="0.3">
      <c r="A181" s="30" t="s">
        <v>185</v>
      </c>
      <c r="B181" s="30" t="s">
        <v>425</v>
      </c>
      <c r="C181" s="31"/>
      <c r="D181" s="41"/>
      <c r="E181" s="32"/>
      <c r="F181" s="33"/>
      <c r="G181" s="38">
        <v>35</v>
      </c>
      <c r="H181" s="35">
        <v>35</v>
      </c>
      <c r="I181" s="46"/>
      <c r="J181" s="42">
        <v>70</v>
      </c>
      <c r="K181" s="43" t="s">
        <v>586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</row>
    <row r="182" spans="1:253" ht="18.95" customHeight="1" x14ac:dyDescent="0.3">
      <c r="A182" s="30" t="s">
        <v>186</v>
      </c>
      <c r="B182" s="30" t="s">
        <v>426</v>
      </c>
      <c r="C182" s="31"/>
      <c r="D182" s="41">
        <v>3</v>
      </c>
      <c r="E182" s="32">
        <v>5</v>
      </c>
      <c r="F182" s="33" t="s">
        <v>569</v>
      </c>
      <c r="G182" s="38">
        <v>16.5</v>
      </c>
      <c r="H182" s="35">
        <v>25.5</v>
      </c>
      <c r="I182" s="46"/>
      <c r="J182" s="42">
        <f t="shared" si="4"/>
        <v>50</v>
      </c>
      <c r="K182" s="43" t="str">
        <f t="shared" si="5"/>
        <v>E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</row>
    <row r="183" spans="1:253" ht="18.95" customHeight="1" x14ac:dyDescent="0.3">
      <c r="A183" s="30" t="s">
        <v>187</v>
      </c>
      <c r="B183" s="30" t="s">
        <v>427</v>
      </c>
      <c r="C183" s="31"/>
      <c r="D183" s="41"/>
      <c r="E183" s="32">
        <v>5</v>
      </c>
      <c r="F183" s="33" t="s">
        <v>569</v>
      </c>
      <c r="G183" s="38">
        <v>15</v>
      </c>
      <c r="H183" s="35">
        <v>12.5</v>
      </c>
      <c r="I183" s="46"/>
      <c r="J183" s="42">
        <f t="shared" si="4"/>
        <v>32.5</v>
      </c>
      <c r="K183" s="43" t="str">
        <f t="shared" si="5"/>
        <v>F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</row>
    <row r="184" spans="1:253" ht="18.95" customHeight="1" x14ac:dyDescent="0.3">
      <c r="A184" s="30" t="s">
        <v>188</v>
      </c>
      <c r="B184" s="30" t="s">
        <v>428</v>
      </c>
      <c r="C184" s="31">
        <v>2</v>
      </c>
      <c r="D184" s="41">
        <v>3</v>
      </c>
      <c r="E184" s="32"/>
      <c r="F184" s="33">
        <v>1</v>
      </c>
      <c r="G184" s="38">
        <v>7</v>
      </c>
      <c r="H184" s="35" t="s">
        <v>574</v>
      </c>
      <c r="I184" s="46">
        <v>1</v>
      </c>
      <c r="J184" s="42">
        <f t="shared" si="4"/>
        <v>13</v>
      </c>
      <c r="K184" s="43" t="str">
        <f t="shared" si="5"/>
        <v>F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</row>
    <row r="185" spans="1:253" ht="18.95" customHeight="1" x14ac:dyDescent="0.3">
      <c r="A185" s="30" t="s">
        <v>189</v>
      </c>
      <c r="B185" s="30" t="s">
        <v>429</v>
      </c>
      <c r="C185" s="31"/>
      <c r="D185" s="41"/>
      <c r="E185" s="32"/>
      <c r="F185" s="33"/>
      <c r="G185" s="38"/>
      <c r="H185" s="35"/>
      <c r="I185" s="46"/>
      <c r="J185" s="42"/>
      <c r="K185" s="4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</row>
    <row r="186" spans="1:253" ht="18.95" customHeight="1" x14ac:dyDescent="0.3">
      <c r="A186" s="30" t="s">
        <v>190</v>
      </c>
      <c r="B186" s="30" t="s">
        <v>430</v>
      </c>
      <c r="C186" s="31">
        <v>1.5</v>
      </c>
      <c r="D186" s="41"/>
      <c r="E186" s="32"/>
      <c r="F186" s="33">
        <v>24</v>
      </c>
      <c r="G186" s="38"/>
      <c r="H186" s="35">
        <v>24.5</v>
      </c>
      <c r="I186" s="46"/>
      <c r="J186" s="42">
        <f t="shared" si="4"/>
        <v>50</v>
      </c>
      <c r="K186" s="43" t="str">
        <f t="shared" si="5"/>
        <v>E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</row>
    <row r="187" spans="1:253" ht="18.95" customHeight="1" x14ac:dyDescent="0.3">
      <c r="A187" s="30" t="s">
        <v>191</v>
      </c>
      <c r="B187" s="30" t="s">
        <v>431</v>
      </c>
      <c r="C187" s="31"/>
      <c r="D187" s="41"/>
      <c r="E187" s="32"/>
      <c r="F187" s="33"/>
      <c r="G187" s="38"/>
      <c r="H187" s="35"/>
      <c r="I187" s="46"/>
      <c r="J187" s="42"/>
      <c r="K187" s="4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</row>
    <row r="188" spans="1:253" ht="18.95" customHeight="1" x14ac:dyDescent="0.3">
      <c r="A188" s="30" t="s">
        <v>192</v>
      </c>
      <c r="B188" s="30" t="s">
        <v>432</v>
      </c>
      <c r="C188" s="31">
        <v>2</v>
      </c>
      <c r="D188" s="41">
        <v>3</v>
      </c>
      <c r="E188" s="32">
        <v>5</v>
      </c>
      <c r="F188" s="33" t="s">
        <v>552</v>
      </c>
      <c r="G188" s="38">
        <v>24</v>
      </c>
      <c r="H188" s="35">
        <v>31</v>
      </c>
      <c r="I188" s="46"/>
      <c r="J188" s="42">
        <f t="shared" si="4"/>
        <v>65</v>
      </c>
      <c r="K188" s="43" t="str">
        <f t="shared" si="5"/>
        <v>D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</row>
    <row r="189" spans="1:253" ht="18.95" customHeight="1" x14ac:dyDescent="0.3">
      <c r="A189" s="30" t="s">
        <v>193</v>
      </c>
      <c r="B189" s="30" t="s">
        <v>433</v>
      </c>
      <c r="C189" s="31"/>
      <c r="D189" s="41"/>
      <c r="E189" s="32"/>
      <c r="F189" s="33" t="s">
        <v>564</v>
      </c>
      <c r="G189" s="38">
        <v>13</v>
      </c>
      <c r="H189" s="35"/>
      <c r="I189" s="46">
        <v>8</v>
      </c>
      <c r="J189" s="42">
        <f t="shared" si="4"/>
        <v>21</v>
      </c>
      <c r="K189" s="43" t="str">
        <f t="shared" si="5"/>
        <v>F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</row>
    <row r="190" spans="1:253" ht="18.95" customHeight="1" x14ac:dyDescent="0.3">
      <c r="A190" s="30" t="s">
        <v>194</v>
      </c>
      <c r="B190" s="30" t="s">
        <v>434</v>
      </c>
      <c r="C190" s="31">
        <v>1.5</v>
      </c>
      <c r="D190" s="41">
        <v>3</v>
      </c>
      <c r="E190" s="32">
        <v>5</v>
      </c>
      <c r="F190" s="33">
        <v>19</v>
      </c>
      <c r="G190" s="38"/>
      <c r="H190" s="35">
        <v>37</v>
      </c>
      <c r="I190" s="46"/>
      <c r="J190" s="42">
        <f t="shared" si="4"/>
        <v>65.5</v>
      </c>
      <c r="K190" s="43" t="str">
        <f t="shared" si="5"/>
        <v>D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</row>
    <row r="191" spans="1:253" ht="18.95" customHeight="1" x14ac:dyDescent="0.3">
      <c r="A191" s="30" t="s">
        <v>195</v>
      </c>
      <c r="B191" s="30" t="s">
        <v>435</v>
      </c>
      <c r="C191" s="31"/>
      <c r="D191" s="41"/>
      <c r="E191" s="32"/>
      <c r="F191" s="33">
        <v>13</v>
      </c>
      <c r="G191" s="38"/>
      <c r="H191" s="35"/>
      <c r="I191" s="46"/>
      <c r="J191" s="42">
        <f t="shared" si="4"/>
        <v>13</v>
      </c>
      <c r="K191" s="43" t="str">
        <f t="shared" si="5"/>
        <v>F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</row>
    <row r="192" spans="1:253" ht="18.95" customHeight="1" x14ac:dyDescent="0.3">
      <c r="A192" s="30" t="s">
        <v>196</v>
      </c>
      <c r="B192" s="30" t="s">
        <v>436</v>
      </c>
      <c r="C192" s="31"/>
      <c r="D192" s="41">
        <v>3</v>
      </c>
      <c r="E192" s="32">
        <v>5</v>
      </c>
      <c r="F192" s="33">
        <v>30.5</v>
      </c>
      <c r="G192" s="38"/>
      <c r="H192" s="35">
        <v>12</v>
      </c>
      <c r="I192" s="46"/>
      <c r="J192" s="42">
        <f t="shared" si="4"/>
        <v>50.5</v>
      </c>
      <c r="K192" s="43" t="str">
        <f t="shared" si="5"/>
        <v>E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</row>
    <row r="193" spans="1:253" ht="18.95" customHeight="1" x14ac:dyDescent="0.3">
      <c r="A193" s="30" t="s">
        <v>197</v>
      </c>
      <c r="B193" s="30" t="s">
        <v>437</v>
      </c>
      <c r="C193" s="31"/>
      <c r="D193" s="41"/>
      <c r="E193" s="32"/>
      <c r="F193" s="33"/>
      <c r="G193" s="38"/>
      <c r="H193" s="35"/>
      <c r="I193" s="46"/>
      <c r="J193" s="42"/>
      <c r="K193" s="4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</row>
    <row r="194" spans="1:253" ht="18.95" customHeight="1" x14ac:dyDescent="0.3">
      <c r="A194" s="30" t="s">
        <v>198</v>
      </c>
      <c r="B194" s="30" t="s">
        <v>438</v>
      </c>
      <c r="C194" s="31">
        <v>2</v>
      </c>
      <c r="D194" s="41"/>
      <c r="E194" s="32"/>
      <c r="F194" s="33">
        <v>5</v>
      </c>
      <c r="G194" s="38"/>
      <c r="H194" s="35"/>
      <c r="I194" s="46"/>
      <c r="J194" s="42">
        <f t="shared" si="4"/>
        <v>7</v>
      </c>
      <c r="K194" s="43" t="str">
        <f t="shared" si="5"/>
        <v>F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</row>
    <row r="195" spans="1:253" ht="18.95" customHeight="1" x14ac:dyDescent="0.3">
      <c r="A195" s="30" t="s">
        <v>199</v>
      </c>
      <c r="B195" s="30" t="s">
        <v>439</v>
      </c>
      <c r="C195" s="31"/>
      <c r="D195" s="41">
        <v>3</v>
      </c>
      <c r="E195" s="32"/>
      <c r="F195" s="33">
        <v>17.5</v>
      </c>
      <c r="G195" s="38"/>
      <c r="H195" s="35" t="s">
        <v>591</v>
      </c>
      <c r="I195" s="46">
        <v>29.5</v>
      </c>
      <c r="J195" s="42">
        <f t="shared" si="4"/>
        <v>50</v>
      </c>
      <c r="K195" s="43" t="str">
        <f t="shared" si="5"/>
        <v>E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</row>
    <row r="196" spans="1:253" ht="18.95" customHeight="1" x14ac:dyDescent="0.3">
      <c r="A196" s="30" t="s">
        <v>200</v>
      </c>
      <c r="B196" s="30" t="s">
        <v>440</v>
      </c>
      <c r="C196" s="31">
        <v>1.5</v>
      </c>
      <c r="D196" s="41">
        <v>3</v>
      </c>
      <c r="E196" s="32">
        <v>5</v>
      </c>
      <c r="F196" s="33">
        <v>23</v>
      </c>
      <c r="G196" s="38"/>
      <c r="H196" s="35">
        <v>28.5</v>
      </c>
      <c r="I196" s="46"/>
      <c r="J196" s="42">
        <f t="shared" si="4"/>
        <v>61</v>
      </c>
      <c r="K196" s="43" t="str">
        <f t="shared" si="5"/>
        <v>D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</row>
    <row r="197" spans="1:253" ht="18.95" customHeight="1" x14ac:dyDescent="0.3">
      <c r="A197" s="30" t="s">
        <v>201</v>
      </c>
      <c r="B197" s="30" t="s">
        <v>441</v>
      </c>
      <c r="C197" s="31">
        <v>1.5</v>
      </c>
      <c r="D197" s="41">
        <v>3</v>
      </c>
      <c r="E197" s="32">
        <v>5</v>
      </c>
      <c r="F197" s="33">
        <v>21.5</v>
      </c>
      <c r="G197" s="38"/>
      <c r="H197" s="35">
        <v>22.5</v>
      </c>
      <c r="I197" s="46"/>
      <c r="J197" s="42">
        <f t="shared" si="4"/>
        <v>53.5</v>
      </c>
      <c r="K197" s="43" t="str">
        <f t="shared" si="5"/>
        <v>E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</row>
    <row r="198" spans="1:253" ht="18.95" customHeight="1" x14ac:dyDescent="0.3">
      <c r="A198" s="30" t="s">
        <v>202</v>
      </c>
      <c r="B198" s="30" t="s">
        <v>442</v>
      </c>
      <c r="C198" s="31"/>
      <c r="D198" s="41"/>
      <c r="E198" s="32"/>
      <c r="F198" s="33">
        <v>34</v>
      </c>
      <c r="G198" s="38"/>
      <c r="H198" s="35"/>
      <c r="I198" s="46">
        <v>27.5</v>
      </c>
      <c r="J198" s="42">
        <f t="shared" si="4"/>
        <v>61.5</v>
      </c>
      <c r="K198" s="43" t="str">
        <f t="shared" si="5"/>
        <v>D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</row>
    <row r="199" spans="1:253" ht="18.95" customHeight="1" x14ac:dyDescent="0.3">
      <c r="A199" s="30" t="s">
        <v>203</v>
      </c>
      <c r="B199" s="30" t="s">
        <v>443</v>
      </c>
      <c r="C199" s="31"/>
      <c r="D199" s="41"/>
      <c r="E199" s="32"/>
      <c r="F199" s="33">
        <v>20.5</v>
      </c>
      <c r="G199" s="38"/>
      <c r="H199" s="35"/>
      <c r="I199" s="46">
        <v>35.5</v>
      </c>
      <c r="J199" s="42">
        <f t="shared" si="4"/>
        <v>56</v>
      </c>
      <c r="K199" s="43" t="str">
        <f t="shared" si="5"/>
        <v>E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</row>
    <row r="200" spans="1:253" ht="18.95" customHeight="1" x14ac:dyDescent="0.3">
      <c r="A200" s="30" t="s">
        <v>204</v>
      </c>
      <c r="B200" s="30" t="s">
        <v>444</v>
      </c>
      <c r="C200" s="31">
        <v>1.5</v>
      </c>
      <c r="D200" s="41"/>
      <c r="E200" s="32"/>
      <c r="F200" s="33">
        <v>10</v>
      </c>
      <c r="G200" s="38">
        <v>13.5</v>
      </c>
      <c r="H200" s="35"/>
      <c r="I200" s="46"/>
      <c r="J200" s="42">
        <f t="shared" si="4"/>
        <v>15</v>
      </c>
      <c r="K200" s="43" t="str">
        <f t="shared" si="5"/>
        <v>F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</row>
    <row r="201" spans="1:253" ht="18.95" customHeight="1" x14ac:dyDescent="0.3">
      <c r="A201" s="30" t="s">
        <v>205</v>
      </c>
      <c r="B201" s="30" t="s">
        <v>445</v>
      </c>
      <c r="C201" s="31"/>
      <c r="D201" s="41"/>
      <c r="E201" s="32"/>
      <c r="F201" s="33"/>
      <c r="G201" s="38"/>
      <c r="H201" s="35"/>
      <c r="I201" s="46"/>
      <c r="J201" s="42"/>
      <c r="K201" s="4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</row>
    <row r="202" spans="1:253" ht="18.95" customHeight="1" x14ac:dyDescent="0.3">
      <c r="A202" s="30" t="s">
        <v>206</v>
      </c>
      <c r="B202" s="30" t="s">
        <v>446</v>
      </c>
      <c r="C202" s="31">
        <v>1.5</v>
      </c>
      <c r="D202" s="41"/>
      <c r="E202" s="32"/>
      <c r="F202" s="33"/>
      <c r="G202" s="38"/>
      <c r="H202" s="35"/>
      <c r="I202" s="46"/>
      <c r="J202" s="42">
        <f t="shared" ref="J202:J265" si="6">SUM(C202,D202,E202,MAX(F202,G202),MAX(H202,I202))</f>
        <v>1.5</v>
      </c>
      <c r="K202" s="43" t="str">
        <f t="shared" ref="K202:K254" si="7">IF(J202&gt;=90,"A",IF(J202&gt;=80,"B", IF(J202&gt;=70,"C",IF(J202&gt;=60,"D",IF(J202&gt;=50,"E","F")))))</f>
        <v>F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</row>
    <row r="203" spans="1:253" ht="18.95" customHeight="1" x14ac:dyDescent="0.3">
      <c r="A203" s="30" t="s">
        <v>207</v>
      </c>
      <c r="B203" s="30" t="s">
        <v>447</v>
      </c>
      <c r="C203" s="31"/>
      <c r="D203" s="41"/>
      <c r="E203" s="32"/>
      <c r="F203" s="33">
        <v>11</v>
      </c>
      <c r="G203" s="38"/>
      <c r="H203" s="35">
        <v>14</v>
      </c>
      <c r="I203" s="46"/>
      <c r="J203" s="42">
        <f t="shared" si="6"/>
        <v>25</v>
      </c>
      <c r="K203" s="43" t="str">
        <f t="shared" si="7"/>
        <v>F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</row>
    <row r="204" spans="1:253" ht="18.95" customHeight="1" x14ac:dyDescent="0.3">
      <c r="A204" s="30" t="s">
        <v>208</v>
      </c>
      <c r="B204" s="30" t="s">
        <v>448</v>
      </c>
      <c r="C204" s="31">
        <v>1.5</v>
      </c>
      <c r="D204" s="41"/>
      <c r="E204" s="32"/>
      <c r="F204" s="33"/>
      <c r="G204" s="38">
        <v>11</v>
      </c>
      <c r="H204" s="35"/>
      <c r="I204" s="46">
        <v>11</v>
      </c>
      <c r="J204" s="42">
        <f t="shared" si="6"/>
        <v>23.5</v>
      </c>
      <c r="K204" s="43" t="str">
        <f t="shared" si="7"/>
        <v>F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</row>
    <row r="205" spans="1:253" ht="18.95" customHeight="1" x14ac:dyDescent="0.3">
      <c r="A205" s="30" t="s">
        <v>209</v>
      </c>
      <c r="B205" s="30" t="s">
        <v>449</v>
      </c>
      <c r="C205" s="31">
        <v>2</v>
      </c>
      <c r="D205" s="41">
        <v>3</v>
      </c>
      <c r="E205" s="32">
        <v>5</v>
      </c>
      <c r="F205" s="33" t="s">
        <v>552</v>
      </c>
      <c r="G205" s="38">
        <v>16</v>
      </c>
      <c r="H205" s="35" t="s">
        <v>569</v>
      </c>
      <c r="I205" s="46">
        <v>12.5</v>
      </c>
      <c r="J205" s="42">
        <f t="shared" si="6"/>
        <v>38.5</v>
      </c>
      <c r="K205" s="43" t="str">
        <f t="shared" si="7"/>
        <v>F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</row>
    <row r="206" spans="1:253" ht="18.95" customHeight="1" x14ac:dyDescent="0.3">
      <c r="A206" s="30" t="s">
        <v>210</v>
      </c>
      <c r="B206" s="30" t="s">
        <v>450</v>
      </c>
      <c r="C206" s="31"/>
      <c r="D206" s="41"/>
      <c r="E206" s="32"/>
      <c r="F206" s="33"/>
      <c r="G206" s="38"/>
      <c r="H206" s="35"/>
      <c r="I206" s="46"/>
      <c r="J206" s="42"/>
      <c r="K206" s="4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</row>
    <row r="207" spans="1:253" ht="18.95" customHeight="1" x14ac:dyDescent="0.3">
      <c r="A207" s="30" t="s">
        <v>211</v>
      </c>
      <c r="B207" s="30" t="s">
        <v>451</v>
      </c>
      <c r="C207" s="31"/>
      <c r="D207" s="41"/>
      <c r="E207" s="32"/>
      <c r="F207" s="33"/>
      <c r="G207" s="38"/>
      <c r="H207" s="35"/>
      <c r="I207" s="46"/>
      <c r="J207" s="42"/>
      <c r="K207" s="4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</row>
    <row r="208" spans="1:253" ht="18.95" customHeight="1" x14ac:dyDescent="0.3">
      <c r="A208" s="30" t="s">
        <v>212</v>
      </c>
      <c r="B208" s="30" t="s">
        <v>452</v>
      </c>
      <c r="C208" s="31"/>
      <c r="D208" s="41"/>
      <c r="E208" s="32"/>
      <c r="F208" s="33">
        <v>10</v>
      </c>
      <c r="G208" s="38"/>
      <c r="H208" s="35"/>
      <c r="I208" s="46"/>
      <c r="J208" s="42">
        <f t="shared" si="6"/>
        <v>10</v>
      </c>
      <c r="K208" s="43" t="str">
        <f t="shared" si="7"/>
        <v>F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</row>
    <row r="209" spans="1:253" ht="18.95" customHeight="1" x14ac:dyDescent="0.3">
      <c r="A209" s="30" t="s">
        <v>213</v>
      </c>
      <c r="B209" s="30" t="s">
        <v>453</v>
      </c>
      <c r="C209" s="31"/>
      <c r="D209" s="41"/>
      <c r="E209" s="32"/>
      <c r="F209" s="33"/>
      <c r="G209" s="38">
        <v>12</v>
      </c>
      <c r="H209" s="35">
        <v>10</v>
      </c>
      <c r="I209" s="46"/>
      <c r="J209" s="42">
        <f t="shared" si="6"/>
        <v>22</v>
      </c>
      <c r="K209" s="43" t="str">
        <f t="shared" si="7"/>
        <v>F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</row>
    <row r="210" spans="1:253" ht="18.95" customHeight="1" x14ac:dyDescent="0.3">
      <c r="A210" s="30" t="s">
        <v>454</v>
      </c>
      <c r="B210" s="30" t="s">
        <v>455</v>
      </c>
      <c r="C210" s="31">
        <v>2</v>
      </c>
      <c r="D210" s="41">
        <v>3</v>
      </c>
      <c r="E210" s="32">
        <v>5</v>
      </c>
      <c r="F210" s="33">
        <v>23.5</v>
      </c>
      <c r="G210" s="38"/>
      <c r="H210" s="35">
        <v>12</v>
      </c>
      <c r="I210" s="46"/>
      <c r="J210" s="42">
        <f t="shared" si="6"/>
        <v>45.5</v>
      </c>
      <c r="K210" s="43" t="str">
        <f t="shared" si="7"/>
        <v>F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</row>
    <row r="211" spans="1:253" ht="18.95" customHeight="1" x14ac:dyDescent="0.3">
      <c r="A211" s="30" t="s">
        <v>214</v>
      </c>
      <c r="B211" s="30" t="s">
        <v>456</v>
      </c>
      <c r="C211" s="31">
        <v>2</v>
      </c>
      <c r="D211" s="41"/>
      <c r="E211" s="32"/>
      <c r="F211" s="33">
        <v>7</v>
      </c>
      <c r="G211" s="38"/>
      <c r="H211" s="35">
        <v>19</v>
      </c>
      <c r="I211" s="46"/>
      <c r="J211" s="42">
        <f t="shared" si="6"/>
        <v>28</v>
      </c>
      <c r="K211" s="43" t="str">
        <f t="shared" si="7"/>
        <v>F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</row>
    <row r="212" spans="1:253" ht="18.95" customHeight="1" x14ac:dyDescent="0.3">
      <c r="A212" s="30" t="s">
        <v>215</v>
      </c>
      <c r="B212" s="30" t="s">
        <v>457</v>
      </c>
      <c r="C212" s="31">
        <v>2.5</v>
      </c>
      <c r="D212" s="41">
        <v>3</v>
      </c>
      <c r="E212" s="32">
        <v>5</v>
      </c>
      <c r="F212" s="33" t="s">
        <v>555</v>
      </c>
      <c r="G212" s="38">
        <v>14</v>
      </c>
      <c r="H212" s="35">
        <v>11</v>
      </c>
      <c r="I212" s="46"/>
      <c r="J212" s="42">
        <f t="shared" si="6"/>
        <v>35.5</v>
      </c>
      <c r="K212" s="43" t="str">
        <f t="shared" si="7"/>
        <v>F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</row>
    <row r="213" spans="1:253" ht="18.95" customHeight="1" x14ac:dyDescent="0.3">
      <c r="A213" s="30" t="s">
        <v>216</v>
      </c>
      <c r="B213" s="30" t="s">
        <v>458</v>
      </c>
      <c r="C213" s="31"/>
      <c r="D213" s="41"/>
      <c r="E213" s="32"/>
      <c r="F213" s="33">
        <v>3</v>
      </c>
      <c r="G213" s="38"/>
      <c r="H213" s="35"/>
      <c r="I213" s="46"/>
      <c r="J213" s="42">
        <f t="shared" si="6"/>
        <v>3</v>
      </c>
      <c r="K213" s="43" t="str">
        <f t="shared" si="7"/>
        <v>F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</row>
    <row r="214" spans="1:253" ht="18.95" customHeight="1" x14ac:dyDescent="0.3">
      <c r="A214" s="30" t="s">
        <v>217</v>
      </c>
      <c r="B214" s="30" t="s">
        <v>459</v>
      </c>
      <c r="C214" s="31"/>
      <c r="D214" s="41"/>
      <c r="E214" s="32"/>
      <c r="F214" s="33"/>
      <c r="G214" s="38"/>
      <c r="H214" s="35"/>
      <c r="I214" s="46"/>
      <c r="J214" s="42"/>
      <c r="K214" s="4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</row>
    <row r="215" spans="1:253" ht="18.95" customHeight="1" x14ac:dyDescent="0.3">
      <c r="A215" s="30" t="s">
        <v>218</v>
      </c>
      <c r="B215" s="30" t="s">
        <v>460</v>
      </c>
      <c r="C215" s="31"/>
      <c r="D215" s="41"/>
      <c r="E215" s="32"/>
      <c r="F215" s="33"/>
      <c r="G215" s="38"/>
      <c r="H215" s="35"/>
      <c r="I215" s="46"/>
      <c r="J215" s="42"/>
      <c r="K215" s="4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</row>
    <row r="216" spans="1:253" ht="18.95" customHeight="1" x14ac:dyDescent="0.3">
      <c r="A216" s="30" t="s">
        <v>219</v>
      </c>
      <c r="B216" s="30" t="s">
        <v>461</v>
      </c>
      <c r="C216" s="31">
        <v>1.5</v>
      </c>
      <c r="D216" s="41">
        <v>3</v>
      </c>
      <c r="E216" s="32"/>
      <c r="F216" s="33">
        <v>22</v>
      </c>
      <c r="G216" s="38"/>
      <c r="H216" s="35" t="s">
        <v>588</v>
      </c>
      <c r="I216" s="46">
        <v>15.5</v>
      </c>
      <c r="J216" s="42">
        <f t="shared" si="6"/>
        <v>42</v>
      </c>
      <c r="K216" s="43" t="str">
        <f t="shared" si="7"/>
        <v>F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</row>
    <row r="217" spans="1:253" ht="18.95" customHeight="1" x14ac:dyDescent="0.3">
      <c r="A217" s="30" t="s">
        <v>220</v>
      </c>
      <c r="B217" s="30" t="s">
        <v>462</v>
      </c>
      <c r="C217" s="31">
        <v>1.5</v>
      </c>
      <c r="D217" s="41">
        <v>3</v>
      </c>
      <c r="E217" s="32"/>
      <c r="F217" s="33">
        <v>4</v>
      </c>
      <c r="G217" s="38">
        <v>15.5</v>
      </c>
      <c r="H217" s="35">
        <v>0</v>
      </c>
      <c r="I217" s="46">
        <v>16.5</v>
      </c>
      <c r="J217" s="42">
        <f t="shared" si="6"/>
        <v>36.5</v>
      </c>
      <c r="K217" s="43" t="str">
        <f t="shared" si="7"/>
        <v>F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</row>
    <row r="218" spans="1:253" ht="18.95" customHeight="1" x14ac:dyDescent="0.3">
      <c r="A218" s="30" t="s">
        <v>221</v>
      </c>
      <c r="B218" s="30" t="s">
        <v>463</v>
      </c>
      <c r="C218" s="31">
        <v>2.5</v>
      </c>
      <c r="D218" s="41">
        <v>3</v>
      </c>
      <c r="E218" s="32">
        <v>5</v>
      </c>
      <c r="F218" s="33">
        <v>20</v>
      </c>
      <c r="G218" s="38"/>
      <c r="H218" s="35" t="s">
        <v>595</v>
      </c>
      <c r="I218" s="46">
        <v>22.5</v>
      </c>
      <c r="J218" s="42">
        <f t="shared" si="6"/>
        <v>53</v>
      </c>
      <c r="K218" s="43" t="str">
        <f t="shared" si="7"/>
        <v>E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</row>
    <row r="219" spans="1:253" ht="18.95" customHeight="1" x14ac:dyDescent="0.3">
      <c r="A219" s="30" t="s">
        <v>222</v>
      </c>
      <c r="B219" s="30" t="s">
        <v>464</v>
      </c>
      <c r="C219" s="31"/>
      <c r="D219" s="41"/>
      <c r="E219" s="32"/>
      <c r="F219" s="33"/>
      <c r="G219" s="38"/>
      <c r="H219" s="35"/>
      <c r="I219" s="46"/>
      <c r="J219" s="42"/>
      <c r="K219" s="4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</row>
    <row r="220" spans="1:253" ht="18.95" customHeight="1" x14ac:dyDescent="0.3">
      <c r="A220" s="30" t="s">
        <v>223</v>
      </c>
      <c r="B220" s="30" t="s">
        <v>465</v>
      </c>
      <c r="C220" s="31">
        <v>2</v>
      </c>
      <c r="D220" s="41">
        <v>3</v>
      </c>
      <c r="E220" s="32"/>
      <c r="F220" s="33" t="s">
        <v>551</v>
      </c>
      <c r="G220" s="38"/>
      <c r="H220" s="35">
        <v>35.5</v>
      </c>
      <c r="I220" s="46"/>
      <c r="J220" s="42">
        <v>64</v>
      </c>
      <c r="K220" s="43" t="str">
        <f t="shared" si="7"/>
        <v>D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</row>
    <row r="221" spans="1:253" ht="18.95" customHeight="1" x14ac:dyDescent="0.3">
      <c r="A221" s="30" t="s">
        <v>224</v>
      </c>
      <c r="B221" s="30" t="s">
        <v>466</v>
      </c>
      <c r="C221" s="31">
        <v>1.5</v>
      </c>
      <c r="D221" s="41">
        <v>3</v>
      </c>
      <c r="E221" s="32"/>
      <c r="F221" s="33">
        <v>18</v>
      </c>
      <c r="G221" s="38"/>
      <c r="H221" s="35">
        <v>0</v>
      </c>
      <c r="I221" s="46">
        <v>33</v>
      </c>
      <c r="J221" s="42">
        <f t="shared" si="6"/>
        <v>55.5</v>
      </c>
      <c r="K221" s="43" t="str">
        <f t="shared" si="7"/>
        <v>E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</row>
    <row r="222" spans="1:253" ht="18.95" customHeight="1" x14ac:dyDescent="0.3">
      <c r="A222" s="30" t="s">
        <v>225</v>
      </c>
      <c r="B222" s="30" t="s">
        <v>467</v>
      </c>
      <c r="C222" s="31">
        <v>2</v>
      </c>
      <c r="D222" s="41"/>
      <c r="E222" s="32"/>
      <c r="F222" s="33" t="s">
        <v>550</v>
      </c>
      <c r="G222" s="38"/>
      <c r="H222" s="35">
        <v>38.5</v>
      </c>
      <c r="I222" s="46"/>
      <c r="J222" s="42">
        <v>62</v>
      </c>
      <c r="K222" s="43" t="str">
        <f t="shared" si="7"/>
        <v>D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</row>
    <row r="223" spans="1:253" ht="18.95" customHeight="1" x14ac:dyDescent="0.3">
      <c r="A223" s="30" t="s">
        <v>226</v>
      </c>
      <c r="B223" s="30" t="s">
        <v>468</v>
      </c>
      <c r="C223" s="31">
        <v>1.5</v>
      </c>
      <c r="D223" s="41">
        <v>3</v>
      </c>
      <c r="E223" s="32"/>
      <c r="F223" s="33">
        <v>15</v>
      </c>
      <c r="G223" s="38"/>
      <c r="H223" s="35">
        <v>31.5</v>
      </c>
      <c r="I223" s="46"/>
      <c r="J223" s="42">
        <f t="shared" si="6"/>
        <v>51</v>
      </c>
      <c r="K223" s="43" t="str">
        <f t="shared" si="7"/>
        <v>E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</row>
    <row r="224" spans="1:253" ht="18.95" customHeight="1" x14ac:dyDescent="0.3">
      <c r="A224" s="30" t="s">
        <v>227</v>
      </c>
      <c r="B224" s="30" t="s">
        <v>469</v>
      </c>
      <c r="C224" s="31"/>
      <c r="D224" s="41"/>
      <c r="E224" s="32"/>
      <c r="F224" s="33"/>
      <c r="G224" s="38"/>
      <c r="H224" s="35"/>
      <c r="I224" s="46"/>
      <c r="J224" s="42"/>
      <c r="K224" s="4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</row>
    <row r="225" spans="1:253" ht="18.95" customHeight="1" x14ac:dyDescent="0.3">
      <c r="A225" s="30" t="s">
        <v>228</v>
      </c>
      <c r="B225" s="30" t="s">
        <v>470</v>
      </c>
      <c r="C225" s="31">
        <v>1.5</v>
      </c>
      <c r="D225" s="41"/>
      <c r="E225" s="32"/>
      <c r="F225" s="33">
        <v>24</v>
      </c>
      <c r="G225" s="38"/>
      <c r="H225" s="35">
        <v>18.5</v>
      </c>
      <c r="I225" s="46"/>
      <c r="J225" s="42">
        <f t="shared" si="6"/>
        <v>44</v>
      </c>
      <c r="K225" s="43" t="str">
        <f t="shared" si="7"/>
        <v>F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</row>
    <row r="226" spans="1:253" ht="18.95" customHeight="1" x14ac:dyDescent="0.3">
      <c r="A226" s="30" t="s">
        <v>229</v>
      </c>
      <c r="B226" s="30" t="s">
        <v>471</v>
      </c>
      <c r="C226" s="31">
        <v>1.5</v>
      </c>
      <c r="D226" s="41"/>
      <c r="E226" s="32"/>
      <c r="F226" s="33">
        <v>16</v>
      </c>
      <c r="G226" s="38"/>
      <c r="H226" s="35"/>
      <c r="I226" s="46">
        <v>12</v>
      </c>
      <c r="J226" s="42">
        <f t="shared" si="6"/>
        <v>29.5</v>
      </c>
      <c r="K226" s="43" t="str">
        <f t="shared" si="7"/>
        <v>F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</row>
    <row r="227" spans="1:253" ht="18.95" customHeight="1" x14ac:dyDescent="0.3">
      <c r="A227" s="30" t="s">
        <v>230</v>
      </c>
      <c r="B227" s="30" t="s">
        <v>472</v>
      </c>
      <c r="C227" s="31"/>
      <c r="D227" s="41"/>
      <c r="E227" s="32"/>
      <c r="F227" s="33"/>
      <c r="G227" s="38"/>
      <c r="H227" s="35"/>
      <c r="I227" s="46"/>
      <c r="J227" s="42"/>
      <c r="K227" s="4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</row>
    <row r="228" spans="1:253" ht="18.95" customHeight="1" x14ac:dyDescent="0.3">
      <c r="A228" s="30" t="s">
        <v>231</v>
      </c>
      <c r="B228" s="30" t="s">
        <v>473</v>
      </c>
      <c r="C228" s="31">
        <v>1.5</v>
      </c>
      <c r="D228" s="41">
        <v>3</v>
      </c>
      <c r="E228" s="32"/>
      <c r="F228" s="33">
        <v>22</v>
      </c>
      <c r="G228" s="38"/>
      <c r="H228" s="35" t="s">
        <v>572</v>
      </c>
      <c r="I228" s="46">
        <v>11.5</v>
      </c>
      <c r="J228" s="42">
        <f t="shared" si="6"/>
        <v>38</v>
      </c>
      <c r="K228" s="43" t="str">
        <f t="shared" si="7"/>
        <v>F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</row>
    <row r="229" spans="1:253" ht="18.95" customHeight="1" x14ac:dyDescent="0.3">
      <c r="A229" s="30" t="s">
        <v>232</v>
      </c>
      <c r="B229" s="30" t="s">
        <v>474</v>
      </c>
      <c r="C229" s="31">
        <v>2</v>
      </c>
      <c r="D229" s="41">
        <v>3</v>
      </c>
      <c r="E229" s="32">
        <v>5</v>
      </c>
      <c r="F229" s="47">
        <v>20</v>
      </c>
      <c r="G229" s="38"/>
      <c r="H229" s="35">
        <v>30</v>
      </c>
      <c r="I229" s="46"/>
      <c r="J229" s="42">
        <f t="shared" si="6"/>
        <v>60</v>
      </c>
      <c r="K229" s="43" t="str">
        <f t="shared" si="7"/>
        <v>D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</row>
    <row r="230" spans="1:253" ht="18.95" customHeight="1" x14ac:dyDescent="0.3">
      <c r="A230" s="30" t="s">
        <v>233</v>
      </c>
      <c r="B230" s="30" t="s">
        <v>475</v>
      </c>
      <c r="C230" s="31"/>
      <c r="D230" s="41"/>
      <c r="E230" s="32"/>
      <c r="F230" s="33"/>
      <c r="G230" s="38"/>
      <c r="H230" s="35"/>
      <c r="I230" s="46"/>
      <c r="J230" s="42"/>
      <c r="K230" s="4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</row>
    <row r="231" spans="1:253" ht="18.95" customHeight="1" x14ac:dyDescent="0.3">
      <c r="A231" s="30" t="s">
        <v>234</v>
      </c>
      <c r="B231" s="30" t="s">
        <v>476</v>
      </c>
      <c r="C231" s="31">
        <v>1.5</v>
      </c>
      <c r="D231" s="41"/>
      <c r="E231" s="32"/>
      <c r="F231" s="33"/>
      <c r="G231" s="38"/>
      <c r="H231" s="35"/>
      <c r="I231" s="46"/>
      <c r="J231" s="42">
        <f t="shared" si="6"/>
        <v>1.5</v>
      </c>
      <c r="K231" s="43" t="str">
        <f t="shared" si="7"/>
        <v>F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</row>
    <row r="232" spans="1:253" ht="18.95" customHeight="1" x14ac:dyDescent="0.3">
      <c r="A232" s="30" t="s">
        <v>235</v>
      </c>
      <c r="B232" s="30" t="s">
        <v>477</v>
      </c>
      <c r="C232" s="31"/>
      <c r="D232" s="41"/>
      <c r="E232" s="32"/>
      <c r="F232" s="33"/>
      <c r="G232" s="38"/>
      <c r="H232" s="35"/>
      <c r="I232" s="46"/>
      <c r="J232" s="42"/>
      <c r="K232" s="4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</row>
    <row r="233" spans="1:253" ht="18.95" customHeight="1" x14ac:dyDescent="0.3">
      <c r="A233" s="30" t="s">
        <v>236</v>
      </c>
      <c r="B233" s="30" t="s">
        <v>478</v>
      </c>
      <c r="C233" s="31"/>
      <c r="D233" s="41"/>
      <c r="E233" s="32"/>
      <c r="F233" s="33" t="s">
        <v>578</v>
      </c>
      <c r="G233" s="38">
        <v>7</v>
      </c>
      <c r="H233" s="35"/>
      <c r="I233" s="46">
        <v>9</v>
      </c>
      <c r="J233" s="42">
        <f t="shared" si="6"/>
        <v>16</v>
      </c>
      <c r="K233" s="43" t="str">
        <f t="shared" si="7"/>
        <v>F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</row>
    <row r="234" spans="1:253" ht="18.95" customHeight="1" x14ac:dyDescent="0.3">
      <c r="A234" s="30" t="s">
        <v>237</v>
      </c>
      <c r="B234" s="30" t="s">
        <v>479</v>
      </c>
      <c r="C234" s="31"/>
      <c r="D234" s="41"/>
      <c r="E234" s="32"/>
      <c r="F234" s="33">
        <v>7</v>
      </c>
      <c r="G234" s="38"/>
      <c r="H234" s="35"/>
      <c r="I234" s="46"/>
      <c r="J234" s="42">
        <f t="shared" si="6"/>
        <v>7</v>
      </c>
      <c r="K234" s="43" t="str">
        <f t="shared" si="7"/>
        <v>F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</row>
    <row r="235" spans="1:253" ht="18.95" customHeight="1" x14ac:dyDescent="0.3">
      <c r="A235" s="30" t="s">
        <v>238</v>
      </c>
      <c r="B235" s="30" t="s">
        <v>480</v>
      </c>
      <c r="C235" s="31">
        <v>2</v>
      </c>
      <c r="D235" s="41">
        <v>3</v>
      </c>
      <c r="E235" s="32">
        <v>5</v>
      </c>
      <c r="F235" s="33" t="s">
        <v>569</v>
      </c>
      <c r="G235" s="38">
        <v>14</v>
      </c>
      <c r="H235" s="35" t="s">
        <v>589</v>
      </c>
      <c r="I235" s="46">
        <v>1</v>
      </c>
      <c r="J235" s="42">
        <f t="shared" si="6"/>
        <v>25</v>
      </c>
      <c r="K235" s="43" t="str">
        <f t="shared" si="7"/>
        <v>F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</row>
    <row r="236" spans="1:253" ht="18.95" customHeight="1" x14ac:dyDescent="0.3">
      <c r="A236" s="30" t="s">
        <v>239</v>
      </c>
      <c r="B236" s="30" t="s">
        <v>481</v>
      </c>
      <c r="C236" s="31">
        <v>2.5</v>
      </c>
      <c r="D236" s="41">
        <v>3</v>
      </c>
      <c r="E236" s="32">
        <v>5</v>
      </c>
      <c r="F236" s="33"/>
      <c r="G236" s="38">
        <v>17</v>
      </c>
      <c r="H236" s="35" t="s">
        <v>569</v>
      </c>
      <c r="I236" s="46">
        <v>22.5</v>
      </c>
      <c r="J236" s="42">
        <f t="shared" si="6"/>
        <v>50</v>
      </c>
      <c r="K236" s="43" t="str">
        <f t="shared" si="7"/>
        <v>E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</row>
    <row r="237" spans="1:253" ht="18.95" customHeight="1" x14ac:dyDescent="0.3">
      <c r="A237" s="30" t="s">
        <v>240</v>
      </c>
      <c r="B237" s="30" t="s">
        <v>482</v>
      </c>
      <c r="C237" s="31">
        <v>1.5</v>
      </c>
      <c r="D237" s="41">
        <v>3</v>
      </c>
      <c r="E237" s="32"/>
      <c r="F237" s="33" t="s">
        <v>584</v>
      </c>
      <c r="G237" s="38">
        <v>7</v>
      </c>
      <c r="H237" s="35">
        <v>6</v>
      </c>
      <c r="I237" s="46"/>
      <c r="J237" s="42">
        <f t="shared" si="6"/>
        <v>17.5</v>
      </c>
      <c r="K237" s="43" t="str">
        <f t="shared" si="7"/>
        <v>F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</row>
    <row r="238" spans="1:253" ht="18.95" customHeight="1" x14ac:dyDescent="0.3">
      <c r="A238" s="30" t="s">
        <v>241</v>
      </c>
      <c r="B238" s="30" t="s">
        <v>69</v>
      </c>
      <c r="C238" s="31">
        <v>1.5</v>
      </c>
      <c r="D238" s="41">
        <v>3</v>
      </c>
      <c r="E238" s="32">
        <v>5</v>
      </c>
      <c r="F238" s="33">
        <v>0</v>
      </c>
      <c r="G238" s="38">
        <v>36</v>
      </c>
      <c r="H238" s="35">
        <v>16</v>
      </c>
      <c r="I238" s="46"/>
      <c r="J238" s="42">
        <f t="shared" si="6"/>
        <v>61.5</v>
      </c>
      <c r="K238" s="43" t="str">
        <f t="shared" si="7"/>
        <v>D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</row>
    <row r="239" spans="1:253" ht="18.95" customHeight="1" x14ac:dyDescent="0.3">
      <c r="A239" s="30" t="s">
        <v>242</v>
      </c>
      <c r="B239" s="30" t="s">
        <v>483</v>
      </c>
      <c r="C239" s="31"/>
      <c r="D239" s="41"/>
      <c r="E239" s="32"/>
      <c r="F239" s="33"/>
      <c r="G239" s="38"/>
      <c r="H239" s="35"/>
      <c r="I239" s="46"/>
      <c r="J239" s="42"/>
      <c r="K239" s="4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</row>
    <row r="240" spans="1:253" ht="18.95" customHeight="1" x14ac:dyDescent="0.3">
      <c r="A240" s="30" t="s">
        <v>243</v>
      </c>
      <c r="B240" s="30" t="s">
        <v>453</v>
      </c>
      <c r="C240" s="31">
        <v>2</v>
      </c>
      <c r="D240" s="41">
        <v>3</v>
      </c>
      <c r="E240" s="32">
        <v>5</v>
      </c>
      <c r="F240" s="33" t="s">
        <v>567</v>
      </c>
      <c r="G240" s="38">
        <v>16.5</v>
      </c>
      <c r="H240" s="35">
        <v>23.5</v>
      </c>
      <c r="I240" s="46"/>
      <c r="J240" s="42">
        <f t="shared" si="6"/>
        <v>50</v>
      </c>
      <c r="K240" s="43" t="str">
        <f t="shared" si="7"/>
        <v>E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</row>
    <row r="241" spans="1:253" ht="18.95" customHeight="1" x14ac:dyDescent="0.3">
      <c r="A241" s="30" t="s">
        <v>244</v>
      </c>
      <c r="B241" s="30" t="s">
        <v>484</v>
      </c>
      <c r="C241" s="31"/>
      <c r="D241" s="41"/>
      <c r="E241" s="32"/>
      <c r="F241" s="33"/>
      <c r="G241" s="38"/>
      <c r="H241" s="35"/>
      <c r="I241" s="46"/>
      <c r="J241" s="42"/>
      <c r="K241" s="4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</row>
    <row r="242" spans="1:253" ht="18.95" customHeight="1" x14ac:dyDescent="0.3">
      <c r="A242" s="30" t="s">
        <v>245</v>
      </c>
      <c r="B242" s="30" t="s">
        <v>485</v>
      </c>
      <c r="C242" s="31"/>
      <c r="D242" s="41"/>
      <c r="E242" s="32"/>
      <c r="F242" s="33"/>
      <c r="G242" s="38"/>
      <c r="H242" s="35"/>
      <c r="I242" s="46"/>
      <c r="J242" s="42"/>
      <c r="K242" s="4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</row>
    <row r="243" spans="1:253" ht="18.95" customHeight="1" x14ac:dyDescent="0.3">
      <c r="A243" s="30" t="s">
        <v>246</v>
      </c>
      <c r="B243" s="30" t="s">
        <v>486</v>
      </c>
      <c r="C243" s="31"/>
      <c r="D243" s="41"/>
      <c r="E243" s="32"/>
      <c r="F243" s="33">
        <v>8.5</v>
      </c>
      <c r="G243" s="38"/>
      <c r="H243" s="35"/>
      <c r="I243" s="46"/>
      <c r="J243" s="42">
        <f t="shared" si="6"/>
        <v>8.5</v>
      </c>
      <c r="K243" s="43" t="str">
        <f t="shared" si="7"/>
        <v>F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</row>
    <row r="244" spans="1:253" ht="18.95" customHeight="1" x14ac:dyDescent="0.3">
      <c r="A244" s="30" t="s">
        <v>247</v>
      </c>
      <c r="B244" s="30" t="s">
        <v>487</v>
      </c>
      <c r="C244" s="31"/>
      <c r="D244" s="41"/>
      <c r="E244" s="32"/>
      <c r="F244" s="33"/>
      <c r="G244" s="38"/>
      <c r="H244" s="35"/>
      <c r="I244" s="46"/>
      <c r="J244" s="42"/>
      <c r="K244" s="4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</row>
    <row r="245" spans="1:253" ht="18.95" customHeight="1" x14ac:dyDescent="0.3">
      <c r="A245" s="30" t="s">
        <v>248</v>
      </c>
      <c r="B245" s="30" t="s">
        <v>488</v>
      </c>
      <c r="C245" s="31">
        <v>1.5</v>
      </c>
      <c r="D245" s="41">
        <v>3</v>
      </c>
      <c r="E245" s="32"/>
      <c r="F245" s="33">
        <v>22.5</v>
      </c>
      <c r="G245" s="38"/>
      <c r="H245" s="35" t="s">
        <v>587</v>
      </c>
      <c r="I245" s="46">
        <v>15.5</v>
      </c>
      <c r="J245" s="42">
        <f t="shared" si="6"/>
        <v>42.5</v>
      </c>
      <c r="K245" s="43" t="str">
        <f t="shared" si="7"/>
        <v>F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</row>
    <row r="246" spans="1:253" ht="18.95" customHeight="1" x14ac:dyDescent="0.3">
      <c r="A246" s="30" t="s">
        <v>249</v>
      </c>
      <c r="B246" s="30" t="s">
        <v>489</v>
      </c>
      <c r="C246" s="31"/>
      <c r="D246" s="41"/>
      <c r="E246" s="32"/>
      <c r="F246" s="33"/>
      <c r="G246" s="38"/>
      <c r="H246" s="35"/>
      <c r="I246" s="46"/>
      <c r="J246" s="42"/>
      <c r="K246" s="4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</row>
    <row r="247" spans="1:253" ht="18.95" customHeight="1" x14ac:dyDescent="0.3">
      <c r="A247" s="30" t="s">
        <v>490</v>
      </c>
      <c r="B247" s="30" t="s">
        <v>491</v>
      </c>
      <c r="C247" s="31"/>
      <c r="D247" s="41"/>
      <c r="E247" s="32"/>
      <c r="F247" s="33"/>
      <c r="G247" s="38"/>
      <c r="H247" s="35"/>
      <c r="I247" s="46"/>
      <c r="J247" s="42"/>
      <c r="K247" s="4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</row>
    <row r="248" spans="1:253" ht="18.95" customHeight="1" x14ac:dyDescent="0.3">
      <c r="A248" s="30" t="s">
        <v>492</v>
      </c>
      <c r="B248" s="30" t="s">
        <v>493</v>
      </c>
      <c r="C248" s="31"/>
      <c r="D248" s="41"/>
      <c r="E248" s="32"/>
      <c r="F248" s="33"/>
      <c r="G248" s="38"/>
      <c r="H248" s="35"/>
      <c r="I248" s="46"/>
      <c r="J248" s="42"/>
      <c r="K248" s="4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</row>
    <row r="249" spans="1:253" ht="18.95" customHeight="1" x14ac:dyDescent="0.3">
      <c r="A249" s="30" t="s">
        <v>494</v>
      </c>
      <c r="B249" s="30" t="s">
        <v>495</v>
      </c>
      <c r="C249" s="31">
        <v>1.5</v>
      </c>
      <c r="D249" s="41">
        <v>3</v>
      </c>
      <c r="E249" s="32"/>
      <c r="F249" s="33"/>
      <c r="G249" s="38">
        <v>6</v>
      </c>
      <c r="H249" s="35" t="s">
        <v>595</v>
      </c>
      <c r="I249" s="46">
        <v>9.5</v>
      </c>
      <c r="J249" s="42">
        <f t="shared" si="6"/>
        <v>20</v>
      </c>
      <c r="K249" s="43" t="str">
        <f t="shared" si="7"/>
        <v>F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</row>
    <row r="250" spans="1:253" ht="18.95" customHeight="1" x14ac:dyDescent="0.3">
      <c r="A250" s="30" t="s">
        <v>496</v>
      </c>
      <c r="B250" s="30" t="s">
        <v>497</v>
      </c>
      <c r="C250" s="31">
        <v>1.5</v>
      </c>
      <c r="D250" s="41"/>
      <c r="E250" s="32"/>
      <c r="F250" s="33" t="s">
        <v>556</v>
      </c>
      <c r="G250" s="38">
        <v>9</v>
      </c>
      <c r="H250" s="35">
        <v>6</v>
      </c>
      <c r="I250" s="46"/>
      <c r="J250" s="42">
        <f t="shared" si="6"/>
        <v>16.5</v>
      </c>
      <c r="K250" s="43" t="str">
        <f t="shared" si="7"/>
        <v>F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</row>
    <row r="251" spans="1:253" ht="18.95" customHeight="1" x14ac:dyDescent="0.3">
      <c r="A251" s="30" t="s">
        <v>498</v>
      </c>
      <c r="B251" s="30" t="s">
        <v>499</v>
      </c>
      <c r="C251" s="31">
        <v>1</v>
      </c>
      <c r="D251" s="41">
        <v>3</v>
      </c>
      <c r="E251" s="32"/>
      <c r="F251" s="33"/>
      <c r="G251" s="38">
        <v>7</v>
      </c>
      <c r="H251" s="35">
        <v>7.5</v>
      </c>
      <c r="I251" s="46"/>
      <c r="J251" s="42">
        <f t="shared" si="6"/>
        <v>18.5</v>
      </c>
      <c r="K251" s="43" t="str">
        <f t="shared" si="7"/>
        <v>F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</row>
    <row r="252" spans="1:253" ht="18.95" customHeight="1" x14ac:dyDescent="0.3">
      <c r="A252" s="30" t="s">
        <v>500</v>
      </c>
      <c r="B252" s="30" t="s">
        <v>501</v>
      </c>
      <c r="C252" s="31"/>
      <c r="D252" s="41"/>
      <c r="E252" s="32"/>
      <c r="F252" s="33"/>
      <c r="G252" s="38">
        <v>17</v>
      </c>
      <c r="H252" s="35"/>
      <c r="I252" s="46"/>
      <c r="J252" s="42">
        <f t="shared" si="6"/>
        <v>17</v>
      </c>
      <c r="K252" s="43" t="str">
        <f t="shared" si="7"/>
        <v>F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</row>
    <row r="253" spans="1:253" ht="18.95" customHeight="1" x14ac:dyDescent="0.3">
      <c r="A253" s="30" t="s">
        <v>502</v>
      </c>
      <c r="B253" s="30" t="s">
        <v>503</v>
      </c>
      <c r="C253" s="31"/>
      <c r="D253" s="41"/>
      <c r="E253" s="32"/>
      <c r="F253" s="33"/>
      <c r="G253" s="38"/>
      <c r="H253" s="35"/>
      <c r="I253" s="46"/>
      <c r="J253" s="42"/>
      <c r="K253" s="4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</row>
    <row r="254" spans="1:253" ht="18.95" customHeight="1" x14ac:dyDescent="0.3">
      <c r="A254" s="30" t="s">
        <v>504</v>
      </c>
      <c r="B254" s="30" t="s">
        <v>505</v>
      </c>
      <c r="C254" s="31">
        <v>2</v>
      </c>
      <c r="D254" s="41"/>
      <c r="E254" s="32"/>
      <c r="F254" s="33"/>
      <c r="G254" s="38">
        <v>31</v>
      </c>
      <c r="H254" s="35"/>
      <c r="I254" s="46">
        <v>19</v>
      </c>
      <c r="J254" s="42">
        <f t="shared" si="6"/>
        <v>52</v>
      </c>
      <c r="K254" s="43" t="str">
        <f t="shared" si="7"/>
        <v>E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</row>
    <row r="255" spans="1:253" ht="18.95" customHeight="1" x14ac:dyDescent="0.3">
      <c r="A255" s="30" t="s">
        <v>506</v>
      </c>
      <c r="B255" s="30" t="s">
        <v>507</v>
      </c>
      <c r="C255" s="31"/>
      <c r="D255" s="41"/>
      <c r="E255" s="32"/>
      <c r="F255" s="33"/>
      <c r="G255" s="38"/>
      <c r="H255" s="35"/>
      <c r="I255" s="46"/>
      <c r="J255" s="42"/>
      <c r="K255" s="4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</row>
    <row r="256" spans="1:253" ht="18.95" customHeight="1" x14ac:dyDescent="0.3">
      <c r="A256" s="30" t="s">
        <v>508</v>
      </c>
      <c r="B256" s="30" t="s">
        <v>509</v>
      </c>
      <c r="C256" s="31"/>
      <c r="D256" s="41"/>
      <c r="E256" s="32"/>
      <c r="F256" s="33"/>
      <c r="G256" s="38"/>
      <c r="H256" s="35"/>
      <c r="I256" s="46"/>
      <c r="J256" s="42"/>
      <c r="K256" s="4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</row>
    <row r="257" spans="1:253" ht="18.95" customHeight="1" x14ac:dyDescent="0.3">
      <c r="A257" s="30" t="s">
        <v>510</v>
      </c>
      <c r="B257" s="30" t="s">
        <v>511</v>
      </c>
      <c r="C257" s="31"/>
      <c r="D257" s="41"/>
      <c r="E257" s="32"/>
      <c r="F257" s="33"/>
      <c r="G257" s="38"/>
      <c r="H257" s="35"/>
      <c r="I257" s="46"/>
      <c r="J257" s="42"/>
      <c r="K257" s="4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  <c r="IS257" s="2"/>
    </row>
    <row r="258" spans="1:253" ht="18.95" customHeight="1" x14ac:dyDescent="0.3">
      <c r="A258" s="30" t="s">
        <v>512</v>
      </c>
      <c r="B258" s="30" t="s">
        <v>513</v>
      </c>
      <c r="C258" s="31"/>
      <c r="D258" s="41"/>
      <c r="E258" s="32"/>
      <c r="F258" s="33"/>
      <c r="G258" s="38"/>
      <c r="H258" s="35"/>
      <c r="I258" s="46"/>
      <c r="J258" s="42"/>
      <c r="K258" s="4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  <c r="IN258" s="2"/>
      <c r="IO258" s="2"/>
      <c r="IP258" s="2"/>
      <c r="IQ258" s="2"/>
      <c r="IR258" s="2"/>
      <c r="IS258" s="2"/>
    </row>
    <row r="259" spans="1:253" ht="15" customHeight="1" x14ac:dyDescent="0.3">
      <c r="A259" s="30" t="s">
        <v>514</v>
      </c>
      <c r="B259" s="30" t="s">
        <v>515</v>
      </c>
      <c r="C259" s="36"/>
      <c r="D259" s="37"/>
      <c r="E259" s="37"/>
      <c r="F259" s="33"/>
      <c r="G259" s="38"/>
      <c r="H259" s="35"/>
      <c r="I259" s="51"/>
      <c r="J259" s="42"/>
      <c r="K259" s="43"/>
    </row>
    <row r="260" spans="1:253" ht="15" customHeight="1" x14ac:dyDescent="0.3">
      <c r="A260" s="30" t="s">
        <v>516</v>
      </c>
      <c r="B260" s="30" t="s">
        <v>517</v>
      </c>
      <c r="C260" s="36"/>
      <c r="D260" s="37"/>
      <c r="E260" s="37"/>
      <c r="F260" s="33"/>
      <c r="G260" s="38"/>
      <c r="H260" s="35"/>
      <c r="I260" s="51"/>
      <c r="J260" s="42"/>
      <c r="K260" s="43"/>
    </row>
    <row r="261" spans="1:253" ht="15" customHeight="1" x14ac:dyDescent="0.3">
      <c r="A261" s="30" t="s">
        <v>518</v>
      </c>
      <c r="B261" s="30" t="s">
        <v>519</v>
      </c>
      <c r="C261" s="36"/>
      <c r="D261" s="37"/>
      <c r="E261" s="37"/>
      <c r="F261" s="33"/>
      <c r="G261" s="38"/>
      <c r="H261" s="35"/>
      <c r="I261" s="51"/>
      <c r="J261" s="42"/>
      <c r="K261" s="43"/>
    </row>
    <row r="262" spans="1:253" ht="15" customHeight="1" x14ac:dyDescent="0.3">
      <c r="A262" s="30" t="s">
        <v>520</v>
      </c>
      <c r="B262" s="30" t="s">
        <v>521</v>
      </c>
      <c r="C262" s="36"/>
      <c r="D262" s="37"/>
      <c r="E262" s="37"/>
      <c r="F262" s="33"/>
      <c r="G262" s="38"/>
      <c r="H262" s="35"/>
      <c r="I262" s="51"/>
      <c r="J262" s="42"/>
      <c r="K262" s="43"/>
    </row>
    <row r="263" spans="1:253" ht="15" customHeight="1" x14ac:dyDescent="0.3">
      <c r="A263" s="30" t="s">
        <v>250</v>
      </c>
      <c r="B263" s="30" t="s">
        <v>522</v>
      </c>
      <c r="C263" s="36"/>
      <c r="D263" s="37"/>
      <c r="E263" s="37"/>
      <c r="F263" s="33"/>
      <c r="G263" s="38"/>
      <c r="H263" s="35"/>
      <c r="I263" s="51"/>
      <c r="J263" s="42"/>
      <c r="K263" s="43"/>
    </row>
    <row r="264" spans="1:253" ht="15" customHeight="1" x14ac:dyDescent="0.3">
      <c r="A264" s="30" t="s">
        <v>523</v>
      </c>
      <c r="B264" s="30" t="s">
        <v>524</v>
      </c>
      <c r="C264" s="36"/>
      <c r="D264" s="37"/>
      <c r="E264" s="37"/>
      <c r="F264" s="33"/>
      <c r="G264" s="38"/>
      <c r="H264" s="35"/>
      <c r="I264" s="51"/>
      <c r="J264" s="42"/>
      <c r="K264" s="43"/>
    </row>
    <row r="265" spans="1:253" ht="15" customHeight="1" x14ac:dyDescent="0.3">
      <c r="A265" s="30" t="s">
        <v>525</v>
      </c>
      <c r="B265" s="30" t="s">
        <v>526</v>
      </c>
      <c r="C265" s="36">
        <v>1</v>
      </c>
      <c r="D265" s="37"/>
      <c r="E265" s="37"/>
      <c r="F265" s="33"/>
      <c r="G265" s="38"/>
      <c r="H265" s="35"/>
      <c r="I265" s="51"/>
      <c r="J265" s="42">
        <f t="shared" si="6"/>
        <v>1</v>
      </c>
      <c r="K265" s="43"/>
    </row>
    <row r="266" spans="1:253" ht="15" customHeight="1" x14ac:dyDescent="0.3">
      <c r="A266" s="37" t="s">
        <v>527</v>
      </c>
      <c r="B266" s="37" t="s">
        <v>528</v>
      </c>
      <c r="C266" s="39"/>
      <c r="D266" s="37"/>
      <c r="E266" s="37"/>
      <c r="F266" s="33">
        <v>2</v>
      </c>
      <c r="G266" s="38">
        <v>11</v>
      </c>
      <c r="H266" s="35"/>
      <c r="I266" s="51"/>
      <c r="J266" s="42">
        <f t="shared" ref="J266:J279" si="8">SUM(C266,D266,E266,MAX(F266,G266),MAX(H266,I266))</f>
        <v>11</v>
      </c>
      <c r="K266" s="43" t="str">
        <f t="shared" ref="K266:K279" si="9">IF(J266&gt;=90,"A",IF(J266&gt;=80,"B", IF(J266&gt;=70,"C",IF(J266&gt;=60,"D",IF(J266&gt;=50,"E","F")))))</f>
        <v>F</v>
      </c>
    </row>
    <row r="267" spans="1:253" ht="15" customHeight="1" x14ac:dyDescent="0.3">
      <c r="A267" s="37" t="s">
        <v>529</v>
      </c>
      <c r="B267" s="37" t="s">
        <v>530</v>
      </c>
      <c r="C267" s="39"/>
      <c r="D267" s="37"/>
      <c r="E267" s="37"/>
      <c r="F267" s="33">
        <v>11.5</v>
      </c>
      <c r="G267" s="38"/>
      <c r="H267" s="35"/>
      <c r="I267" s="51"/>
      <c r="J267" s="42">
        <f t="shared" si="8"/>
        <v>11.5</v>
      </c>
      <c r="K267" s="43" t="str">
        <f t="shared" si="9"/>
        <v>F</v>
      </c>
    </row>
    <row r="268" spans="1:253" ht="15" customHeight="1" x14ac:dyDescent="0.3">
      <c r="A268" s="37" t="s">
        <v>531</v>
      </c>
      <c r="B268" s="37" t="s">
        <v>532</v>
      </c>
      <c r="C268" s="39">
        <v>1</v>
      </c>
      <c r="D268" s="37"/>
      <c r="E268" s="37"/>
      <c r="F268" s="33">
        <v>27</v>
      </c>
      <c r="G268" s="38"/>
      <c r="H268" s="35">
        <v>28</v>
      </c>
      <c r="I268" s="51"/>
      <c r="J268" s="42">
        <f t="shared" si="8"/>
        <v>56</v>
      </c>
      <c r="K268" s="43" t="str">
        <f t="shared" si="9"/>
        <v>E</v>
      </c>
    </row>
    <row r="269" spans="1:253" ht="15" customHeight="1" x14ac:dyDescent="0.3">
      <c r="A269" s="37" t="s">
        <v>533</v>
      </c>
      <c r="B269" s="37" t="s">
        <v>534</v>
      </c>
      <c r="C269" s="39"/>
      <c r="D269" s="37"/>
      <c r="E269" s="37"/>
      <c r="F269" s="33">
        <v>5</v>
      </c>
      <c r="G269" s="38">
        <v>12.5</v>
      </c>
      <c r="H269" s="35"/>
      <c r="I269" s="51"/>
      <c r="J269" s="42">
        <f t="shared" si="8"/>
        <v>12.5</v>
      </c>
      <c r="K269" s="43" t="str">
        <f t="shared" si="9"/>
        <v>F</v>
      </c>
    </row>
    <row r="270" spans="1:253" ht="15" customHeight="1" x14ac:dyDescent="0.3">
      <c r="A270" s="37" t="s">
        <v>535</v>
      </c>
      <c r="B270" s="37" t="s">
        <v>536</v>
      </c>
      <c r="C270" s="39"/>
      <c r="D270" s="37">
        <v>3</v>
      </c>
      <c r="E270" s="37"/>
      <c r="F270" s="33" t="s">
        <v>564</v>
      </c>
      <c r="G270" s="38">
        <v>19</v>
      </c>
      <c r="H270" s="35">
        <v>33.5</v>
      </c>
      <c r="I270" s="51"/>
      <c r="J270" s="42">
        <f t="shared" si="8"/>
        <v>55.5</v>
      </c>
      <c r="K270" s="43" t="str">
        <f t="shared" si="9"/>
        <v>E</v>
      </c>
    </row>
    <row r="271" spans="1:253" ht="15" customHeight="1" x14ac:dyDescent="0.3">
      <c r="A271" s="37" t="s">
        <v>537</v>
      </c>
      <c r="B271" s="37" t="s">
        <v>538</v>
      </c>
      <c r="C271" s="39"/>
      <c r="D271" s="37"/>
      <c r="E271" s="37"/>
      <c r="F271" s="33">
        <v>25</v>
      </c>
      <c r="G271" s="38"/>
      <c r="H271" s="35"/>
      <c r="I271" s="51"/>
      <c r="J271" s="42">
        <f t="shared" si="8"/>
        <v>25</v>
      </c>
      <c r="K271" s="43" t="str">
        <f t="shared" si="9"/>
        <v>F</v>
      </c>
    </row>
    <row r="272" spans="1:253" ht="15" customHeight="1" x14ac:dyDescent="0.3">
      <c r="A272" s="37" t="s">
        <v>539</v>
      </c>
      <c r="B272" s="37" t="s">
        <v>540</v>
      </c>
      <c r="C272" s="39">
        <v>1</v>
      </c>
      <c r="D272" s="37"/>
      <c r="E272" s="37"/>
      <c r="F272" s="33">
        <v>10</v>
      </c>
      <c r="G272" s="38"/>
      <c r="H272" s="35"/>
      <c r="I272" s="51"/>
      <c r="J272" s="42">
        <f t="shared" si="8"/>
        <v>11</v>
      </c>
      <c r="K272" s="43" t="str">
        <f t="shared" si="9"/>
        <v>F</v>
      </c>
    </row>
    <row r="273" spans="1:11" ht="15" customHeight="1" x14ac:dyDescent="0.3">
      <c r="A273" s="37" t="s">
        <v>542</v>
      </c>
      <c r="B273" s="37" t="s">
        <v>541</v>
      </c>
      <c r="C273" s="39"/>
      <c r="D273" s="37"/>
      <c r="E273" s="37"/>
      <c r="F273" s="33">
        <v>32</v>
      </c>
      <c r="G273" s="38"/>
      <c r="H273" s="35">
        <v>38.5</v>
      </c>
      <c r="I273" s="51"/>
      <c r="J273" s="42">
        <f t="shared" si="8"/>
        <v>70.5</v>
      </c>
      <c r="K273" s="43" t="str">
        <f t="shared" si="9"/>
        <v>C</v>
      </c>
    </row>
    <row r="274" spans="1:11" ht="15" customHeight="1" x14ac:dyDescent="0.3">
      <c r="A274" s="37" t="s">
        <v>543</v>
      </c>
      <c r="B274" s="37" t="s">
        <v>544</v>
      </c>
      <c r="C274" s="39"/>
      <c r="D274" s="37"/>
      <c r="E274" s="37"/>
      <c r="F274" s="33">
        <v>7</v>
      </c>
      <c r="G274" s="38"/>
      <c r="H274" s="35">
        <v>2.5</v>
      </c>
      <c r="I274" s="51"/>
      <c r="J274" s="42">
        <f t="shared" si="8"/>
        <v>9.5</v>
      </c>
      <c r="K274" s="43" t="str">
        <f t="shared" si="9"/>
        <v>F</v>
      </c>
    </row>
    <row r="275" spans="1:11" ht="15" customHeight="1" x14ac:dyDescent="0.3">
      <c r="A275" s="37" t="s">
        <v>546</v>
      </c>
      <c r="B275" s="37" t="s">
        <v>545</v>
      </c>
      <c r="C275" s="39"/>
      <c r="D275" s="37">
        <v>3</v>
      </c>
      <c r="E275" s="37"/>
      <c r="F275" s="33" t="s">
        <v>575</v>
      </c>
      <c r="G275" s="38">
        <v>14</v>
      </c>
      <c r="H275" s="35" t="s">
        <v>553</v>
      </c>
      <c r="I275" s="51">
        <v>17.5</v>
      </c>
      <c r="J275" s="42">
        <f t="shared" si="8"/>
        <v>34.5</v>
      </c>
      <c r="K275" s="43" t="str">
        <f t="shared" si="9"/>
        <v>F</v>
      </c>
    </row>
    <row r="276" spans="1:11" ht="15" customHeight="1" x14ac:dyDescent="0.3">
      <c r="A276" s="37" t="s">
        <v>547</v>
      </c>
      <c r="B276" s="37" t="s">
        <v>548</v>
      </c>
      <c r="C276" s="39">
        <v>1</v>
      </c>
      <c r="D276" s="37"/>
      <c r="E276" s="37"/>
      <c r="F276" s="33">
        <v>30.5</v>
      </c>
      <c r="G276" s="38"/>
      <c r="H276" s="35">
        <v>30.5</v>
      </c>
      <c r="I276" s="51"/>
      <c r="J276" s="42">
        <f t="shared" si="8"/>
        <v>62</v>
      </c>
      <c r="K276" s="43" t="str">
        <f t="shared" si="9"/>
        <v>D</v>
      </c>
    </row>
    <row r="277" spans="1:11" ht="15" customHeight="1" x14ac:dyDescent="0.3">
      <c r="A277" s="44" t="s">
        <v>560</v>
      </c>
      <c r="B277" s="44" t="s">
        <v>561</v>
      </c>
      <c r="C277" s="39"/>
      <c r="D277" s="44"/>
      <c r="E277" s="44"/>
      <c r="F277" s="45"/>
      <c r="G277" s="40">
        <v>15</v>
      </c>
      <c r="H277" s="39"/>
      <c r="I277" s="52">
        <v>4.5</v>
      </c>
      <c r="J277" s="42">
        <f t="shared" si="8"/>
        <v>19.5</v>
      </c>
      <c r="K277" s="43" t="str">
        <f t="shared" si="9"/>
        <v>F</v>
      </c>
    </row>
    <row r="278" spans="1:11" ht="15" customHeight="1" x14ac:dyDescent="0.3">
      <c r="A278" s="44" t="s">
        <v>565</v>
      </c>
      <c r="B278" s="44" t="s">
        <v>566</v>
      </c>
      <c r="C278" s="39"/>
      <c r="D278" s="44"/>
      <c r="E278" s="44"/>
      <c r="F278" s="45"/>
      <c r="G278" s="40">
        <v>5</v>
      </c>
      <c r="H278" s="39"/>
      <c r="I278" s="52"/>
      <c r="J278" s="42">
        <f t="shared" si="8"/>
        <v>5</v>
      </c>
      <c r="K278" s="43" t="str">
        <f t="shared" si="9"/>
        <v>F</v>
      </c>
    </row>
    <row r="279" spans="1:11" ht="15" customHeight="1" x14ac:dyDescent="0.3">
      <c r="A279" s="44" t="s">
        <v>582</v>
      </c>
      <c r="B279" s="44" t="s">
        <v>583</v>
      </c>
      <c r="C279" s="39"/>
      <c r="D279" s="39">
        <v>3</v>
      </c>
      <c r="E279" s="44"/>
      <c r="F279" s="45">
        <v>23</v>
      </c>
      <c r="G279" s="40"/>
      <c r="H279" s="39">
        <v>25</v>
      </c>
      <c r="I279" s="52"/>
      <c r="J279" s="42">
        <f t="shared" si="8"/>
        <v>51</v>
      </c>
      <c r="K279" s="43" t="str">
        <f t="shared" si="9"/>
        <v>E</v>
      </c>
    </row>
  </sheetData>
  <mergeCells count="10">
    <mergeCell ref="A1:M1"/>
    <mergeCell ref="A2:M2"/>
    <mergeCell ref="A4:M4"/>
    <mergeCell ref="A5:K5"/>
    <mergeCell ref="H7:I7"/>
    <mergeCell ref="K7:K8"/>
    <mergeCell ref="J7:J8"/>
    <mergeCell ref="B7:B8"/>
    <mergeCell ref="A7:A8"/>
    <mergeCell ref="F7:G7"/>
  </mergeCells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2" customWidth="1"/>
  </cols>
  <sheetData>
    <row r="1" spans="1:5" ht="17.100000000000001" customHeight="1" x14ac:dyDescent="0.3">
      <c r="A1" s="3"/>
      <c r="B1" s="3"/>
      <c r="C1" s="3"/>
      <c r="D1" s="3"/>
      <c r="E1" s="3"/>
    </row>
    <row r="2" spans="1:5" ht="17.100000000000001" customHeight="1" x14ac:dyDescent="0.3">
      <c r="A2" s="3"/>
      <c r="B2" s="3"/>
      <c r="C2" s="3"/>
      <c r="D2" s="3"/>
      <c r="E2" s="3"/>
    </row>
    <row r="3" spans="1:5" ht="17.100000000000001" customHeight="1" x14ac:dyDescent="0.3">
      <c r="A3" s="3"/>
      <c r="B3" s="3"/>
      <c r="C3" s="3"/>
      <c r="D3" s="3"/>
      <c r="E3" s="3"/>
    </row>
    <row r="4" spans="1:5" ht="17.100000000000001" customHeight="1" x14ac:dyDescent="0.3">
      <c r="A4" s="3"/>
      <c r="B4" s="3"/>
      <c r="C4" s="3"/>
      <c r="D4" s="3"/>
      <c r="E4" s="3"/>
    </row>
    <row r="5" spans="1:5" ht="17.100000000000001" customHeight="1" x14ac:dyDescent="0.3">
      <c r="A5" s="3"/>
      <c r="B5" s="3"/>
      <c r="C5" s="3"/>
      <c r="D5" s="3"/>
      <c r="E5" s="3"/>
    </row>
    <row r="6" spans="1:5" ht="17.100000000000001" customHeight="1" x14ac:dyDescent="0.3">
      <c r="A6" s="3"/>
      <c r="B6" s="3"/>
      <c r="C6" s="3"/>
      <c r="D6" s="3"/>
      <c r="E6" s="3"/>
    </row>
    <row r="7" spans="1:5" ht="17.100000000000001" customHeight="1" x14ac:dyDescent="0.3">
      <c r="A7" s="3"/>
      <c r="B7" s="3"/>
      <c r="C7" s="3"/>
      <c r="D7" s="3"/>
      <c r="E7" s="3"/>
    </row>
    <row r="8" spans="1:5" ht="17.100000000000001" customHeight="1" x14ac:dyDescent="0.3">
      <c r="A8" s="3"/>
      <c r="B8" s="3"/>
      <c r="C8" s="3"/>
      <c r="D8" s="3"/>
      <c r="E8" s="3"/>
    </row>
    <row r="9" spans="1:5" ht="17.100000000000001" customHeight="1" x14ac:dyDescent="0.3">
      <c r="A9" s="3"/>
      <c r="B9" s="3"/>
      <c r="C9" s="3"/>
      <c r="D9" s="3"/>
      <c r="E9" s="3"/>
    </row>
    <row r="10" spans="1:5" ht="17.100000000000001" customHeight="1" x14ac:dyDescent="0.3">
      <c r="A10" s="3"/>
      <c r="B10" s="3"/>
      <c r="C10" s="3"/>
      <c r="D10" s="3"/>
      <c r="E10" s="3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2016-12-20T13:31:35Z</dcterms:created>
  <dcterms:modified xsi:type="dcterms:W3CDTF">2019-06-30T16:32:00Z</dcterms:modified>
</cp:coreProperties>
</file>