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avgust 2022\"/>
    </mc:Choice>
  </mc:AlternateContent>
  <bookViews>
    <workbookView xWindow="0" yWindow="0" windowWidth="23040" windowHeight="9384"/>
  </bookViews>
  <sheets>
    <sheet name="Spisak" sheetId="3" r:id="rId1"/>
  </sheets>
  <definedNames>
    <definedName name="_xlnm._FilterDatabase" localSheetId="0" hidden="1">Spisak!$A$1:$L$98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3" l="1"/>
  <c r="K66" i="3" l="1"/>
  <c r="J42" i="3" l="1"/>
  <c r="K42" i="3" s="1"/>
  <c r="J76" i="3" l="1"/>
  <c r="K76" i="3" s="1"/>
  <c r="J6" i="3" l="1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7" i="3"/>
  <c r="K77" i="3" s="1"/>
  <c r="J78" i="3"/>
  <c r="K78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1" i="3"/>
  <c r="K91" i="3" s="1"/>
  <c r="J92" i="3"/>
  <c r="K92" i="3" s="1"/>
  <c r="J93" i="3"/>
  <c r="K93" i="3" s="1"/>
  <c r="J95" i="3"/>
  <c r="K95" i="3" s="1"/>
  <c r="J96" i="3"/>
  <c r="K96" i="3" s="1"/>
  <c r="J97" i="3"/>
  <c r="K97" i="3" s="1"/>
  <c r="J98" i="3"/>
  <c r="K98" i="3" s="1"/>
  <c r="J4" i="3"/>
  <c r="K4" i="3" s="1"/>
  <c r="J5" i="3"/>
  <c r="K5" i="3" s="1"/>
</calcChain>
</file>

<file path=xl/sharedStrings.xml><?xml version="1.0" encoding="utf-8"?>
<sst xmlns="http://schemas.openxmlformats.org/spreadsheetml/2006/main" count="203" uniqueCount="202">
  <si>
    <t>20 / 19</t>
  </si>
  <si>
    <t>35 / 19</t>
  </si>
  <si>
    <t>132 / 19</t>
  </si>
  <si>
    <t>Hot Dalila</t>
  </si>
  <si>
    <t>163 / 19</t>
  </si>
  <si>
    <t>179 / 19</t>
  </si>
  <si>
    <t>209 / 19</t>
  </si>
  <si>
    <t>210 / 19</t>
  </si>
  <si>
    <t>232 / 19</t>
  </si>
  <si>
    <t>23 / 18</t>
  </si>
  <si>
    <t>37 / 18</t>
  </si>
  <si>
    <t>61 / 18</t>
  </si>
  <si>
    <t>71 / 18</t>
  </si>
  <si>
    <t>72 / 18</t>
  </si>
  <si>
    <t>76 / 18</t>
  </si>
  <si>
    <t>122 / 18</t>
  </si>
  <si>
    <t>158 / 18</t>
  </si>
  <si>
    <t>183 / 18</t>
  </si>
  <si>
    <t>Šimun Radovan</t>
  </si>
  <si>
    <t>22 / 17</t>
  </si>
  <si>
    <t>Falja Tajla</t>
  </si>
  <si>
    <t>55 / 17</t>
  </si>
  <si>
    <t>71 / 17</t>
  </si>
  <si>
    <t>85 / 17</t>
  </si>
  <si>
    <t>102 / 17</t>
  </si>
  <si>
    <t>120 / 17</t>
  </si>
  <si>
    <t>Šofranac Milovan</t>
  </si>
  <si>
    <t>200 / 17</t>
  </si>
  <si>
    <t>Banjac Doris</t>
  </si>
  <si>
    <t>Anđelić Ognjen</t>
  </si>
  <si>
    <t>Drakulović Jelena</t>
  </si>
  <si>
    <t>Darmanović Anja</t>
  </si>
  <si>
    <t>Raičević Milica</t>
  </si>
  <si>
    <t>Obradović Slobodan</t>
  </si>
  <si>
    <t>Husović Anadela</t>
  </si>
  <si>
    <t>Janković Marija</t>
  </si>
  <si>
    <t>Mišeljić Đorđije</t>
  </si>
  <si>
    <t>Bakrač Maša</t>
  </si>
  <si>
    <t>Janković Dragutin</t>
  </si>
  <si>
    <t>Drašković Jovana</t>
  </si>
  <si>
    <t>Šćekić Mileta</t>
  </si>
  <si>
    <t>Tošić Jovana</t>
  </si>
  <si>
    <t>Ilić Anđela</t>
  </si>
  <si>
    <t>Nikezić Ksenija</t>
  </si>
  <si>
    <t>Pejaković Ksenija</t>
  </si>
  <si>
    <t>Šćekić Milica</t>
  </si>
  <si>
    <t>Dautović Miljan</t>
  </si>
  <si>
    <t>Marković Ana</t>
  </si>
  <si>
    <t>54 / 16</t>
  </si>
  <si>
    <t>Vujičić Stefan</t>
  </si>
  <si>
    <t>124 / 16</t>
  </si>
  <si>
    <t>Durutlić Elma</t>
  </si>
  <si>
    <t>161 / 16</t>
  </si>
  <si>
    <t>Đoković Milena</t>
  </si>
  <si>
    <t>175 / 16</t>
  </si>
  <si>
    <t>Mrđenović Anastasija</t>
  </si>
  <si>
    <t>211 / 16</t>
  </si>
  <si>
    <t>Zindović Katarina</t>
  </si>
  <si>
    <t>58 / 15</t>
  </si>
  <si>
    <t>Bošković Stefan</t>
  </si>
  <si>
    <t>184 / 14</t>
  </si>
  <si>
    <t>Moračanin Jelena</t>
  </si>
  <si>
    <t>324 / 14</t>
  </si>
  <si>
    <t>Đešević Eldin</t>
  </si>
  <si>
    <t>401 / 14</t>
  </si>
  <si>
    <t>Irić Andrea</t>
  </si>
  <si>
    <t>473 / 13</t>
  </si>
  <si>
    <t>Radović Savo</t>
  </si>
  <si>
    <t>108 / 12</t>
  </si>
  <si>
    <t>Đurđevac Tijana</t>
  </si>
  <si>
    <t>416 / 12</t>
  </si>
  <si>
    <t>Raketić Bojan</t>
  </si>
  <si>
    <t>534 / 10</t>
  </si>
  <si>
    <t>Tomković Maša</t>
  </si>
  <si>
    <t>585 / 09</t>
  </si>
  <si>
    <t>Vučinić Radovan</t>
  </si>
  <si>
    <t>BROJ INDEKSA</t>
  </si>
  <si>
    <t>IME I PREZIME</t>
  </si>
  <si>
    <t>RB</t>
  </si>
  <si>
    <t>POPRAVNI ZAVRŠNI ISPIT</t>
  </si>
  <si>
    <t>UKUPNO</t>
  </si>
  <si>
    <t>KOLOKVIJUM                      (40 POENA)</t>
  </si>
  <si>
    <t>POPRAVNI KOLOKVIJUM                     (40 POENA)</t>
  </si>
  <si>
    <t>PRAKTIČNI TEST        (20 POENA)</t>
  </si>
  <si>
    <t>POPRAVNI PRAKTIČNI TEST</t>
  </si>
  <si>
    <t>ZAVRŠNI ISPIT                     (40 POENA)</t>
  </si>
  <si>
    <t>OCJENA</t>
  </si>
  <si>
    <t>Bajraktarević Vanesa</t>
  </si>
  <si>
    <t>Kojović Anja</t>
  </si>
  <si>
    <t>Orahovac Abedin</t>
  </si>
  <si>
    <t>Vulević Marija</t>
  </si>
  <si>
    <t>Đukić Anja</t>
  </si>
  <si>
    <t>Radovanović Matija</t>
  </si>
  <si>
    <t>Bošković Izabela</t>
  </si>
  <si>
    <t>Brnović Nađa</t>
  </si>
  <si>
    <t>Tejić Vladan</t>
  </si>
  <si>
    <t>Čabarkapa Nikolina</t>
  </si>
  <si>
    <t>Kovačević Žana</t>
  </si>
  <si>
    <t>Šabotić Dina</t>
  </si>
  <si>
    <t>29 / 20</t>
  </si>
  <si>
    <t>38 / 20</t>
  </si>
  <si>
    <t>41 / 20</t>
  </si>
  <si>
    <t>45 / 20</t>
  </si>
  <si>
    <t>47 / 20</t>
  </si>
  <si>
    <t>55 / 20</t>
  </si>
  <si>
    <t>62 / 20</t>
  </si>
  <si>
    <t>2 / 20</t>
  </si>
  <si>
    <t>3 / 20</t>
  </si>
  <si>
    <t>8 / 20</t>
  </si>
  <si>
    <t>9 / 20</t>
  </si>
  <si>
    <t>12 / 20</t>
  </si>
  <si>
    <t>Terzić Veliša</t>
  </si>
  <si>
    <t>Andrić Aleksandra</t>
  </si>
  <si>
    <t>Zvicer Ivana</t>
  </si>
  <si>
    <t>Šljivančanin Gligorije</t>
  </si>
  <si>
    <t>Šljivančanin Olivera</t>
  </si>
  <si>
    <t>Vuksanović Strahinja</t>
  </si>
  <si>
    <t>Matković Mia</t>
  </si>
  <si>
    <t>Malović Ana</t>
  </si>
  <si>
    <t>78 / 20</t>
  </si>
  <si>
    <t>90 / 20</t>
  </si>
  <si>
    <t>91 / 20</t>
  </si>
  <si>
    <t>92 / 20</t>
  </si>
  <si>
    <t>93 / 20</t>
  </si>
  <si>
    <t>106 / 20</t>
  </si>
  <si>
    <t>109 / 20</t>
  </si>
  <si>
    <t>111 / 20</t>
  </si>
  <si>
    <t>Bjelobrković Teodora</t>
  </si>
  <si>
    <t>Bogavac Vukašin</t>
  </si>
  <si>
    <t>Dujović Ognjen</t>
  </si>
  <si>
    <t>Vujović Ivan</t>
  </si>
  <si>
    <t>Popović Vanja</t>
  </si>
  <si>
    <t>Bulatović Mijajlo</t>
  </si>
  <si>
    <t>Marušić Igor</t>
  </si>
  <si>
    <t>Račić Tamara</t>
  </si>
  <si>
    <t>Stanić Ivana</t>
  </si>
  <si>
    <t>125 / 20</t>
  </si>
  <si>
    <t>129 / 20</t>
  </si>
  <si>
    <t>135 / 20</t>
  </si>
  <si>
    <t>177 / 20</t>
  </si>
  <si>
    <t>178 / 20</t>
  </si>
  <si>
    <t>180 / 20</t>
  </si>
  <si>
    <t>189 / 20</t>
  </si>
  <si>
    <t>193 / 20</t>
  </si>
  <si>
    <t>197 / 20</t>
  </si>
  <si>
    <t>Dukić Ana</t>
  </si>
  <si>
    <t>Boca Tamara</t>
  </si>
  <si>
    <t>Perazić Anđela</t>
  </si>
  <si>
    <t>Terzić Sanja</t>
  </si>
  <si>
    <t>Vlaović Kristina</t>
  </si>
  <si>
    <t>200 / 20</t>
  </si>
  <si>
    <t>209 / 20</t>
  </si>
  <si>
    <t>210 / 20</t>
  </si>
  <si>
    <t>220 / 20</t>
  </si>
  <si>
    <t>223 / 20</t>
  </si>
  <si>
    <t>Barjaktarović Dijana</t>
  </si>
  <si>
    <t>Vešović Vasilije</t>
  </si>
  <si>
    <t>Simonović Bobana</t>
  </si>
  <si>
    <t>Đukanović Hristina</t>
  </si>
  <si>
    <t>Purović Bojana</t>
  </si>
  <si>
    <t>Bijelić Jelena</t>
  </si>
  <si>
    <t>Pajović Ksenija</t>
  </si>
  <si>
    <t>Stojanović Filip</t>
  </si>
  <si>
    <t>Sjekloća Maksim</t>
  </si>
  <si>
    <t>Asanović Miloš</t>
  </si>
  <si>
    <t>Filipović Tiodora</t>
  </si>
  <si>
    <t>19 / 19</t>
  </si>
  <si>
    <t>23 / 19</t>
  </si>
  <si>
    <t>76 / 19</t>
  </si>
  <si>
    <t>80 / 19</t>
  </si>
  <si>
    <t>120 / 19</t>
  </si>
  <si>
    <t>134 / 19</t>
  </si>
  <si>
    <t>152 / 19</t>
  </si>
  <si>
    <t>165 / 19</t>
  </si>
  <si>
    <t>204 / 19</t>
  </si>
  <si>
    <t>206 / 19</t>
  </si>
  <si>
    <t>Konatar Jovana</t>
  </si>
  <si>
    <t>234 / 19</t>
  </si>
  <si>
    <t>Ivković Nikola</t>
  </si>
  <si>
    <t>Ilić Milan</t>
  </si>
  <si>
    <t>Tomić Aleksa</t>
  </si>
  <si>
    <t>15 / 18</t>
  </si>
  <si>
    <t>123 / 18</t>
  </si>
  <si>
    <t>21 / 17</t>
  </si>
  <si>
    <t>7 / 18</t>
  </si>
  <si>
    <t>EKONOMSKI FAKULTET, STUDIJSKI PROGRAM: EKONOMIJA STUDIJSKA GODINA 2021/2022 RAČUNOVODSTVO</t>
  </si>
  <si>
    <t>155 / 11</t>
  </si>
  <si>
    <t>Asanović Igor</t>
  </si>
  <si>
    <t>197 / 17</t>
  </si>
  <si>
    <t>Šćekič Ivana</t>
  </si>
  <si>
    <t>171/20</t>
  </si>
  <si>
    <t>Vešović Ivana</t>
  </si>
  <si>
    <t>346/14</t>
  </si>
  <si>
    <t>Mirotić Ivan</t>
  </si>
  <si>
    <t>277/12</t>
  </si>
  <si>
    <t>Popović Nina</t>
  </si>
  <si>
    <t>42/19</t>
  </si>
  <si>
    <t>?</t>
  </si>
  <si>
    <t>Ivanović Nikola</t>
  </si>
  <si>
    <t>77/18</t>
  </si>
  <si>
    <t>Joksimović Katarina</t>
  </si>
  <si>
    <t>134/17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</si>
</sst>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0"/>
      <name val="Cambria"/>
      <family val="1"/>
    </font>
    <font>
      <b/>
      <sz val="10"/>
      <color theme="0"/>
      <name val="Garamond"/>
      <family val="1"/>
    </font>
    <font>
      <b/>
      <sz val="10"/>
      <color theme="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/>
    <xf numFmtId="49" fontId="11" fillId="0" borderId="0" xfId="0" applyNumberFormat="1" applyFont="1" applyAlignment="1">
      <alignment horizontal="center"/>
    </xf>
    <xf numFmtId="0" fontId="11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3"/>
  <sheetViews>
    <sheetView tabSelected="1" topLeftCell="A7" workbookViewId="0">
      <selection activeCell="L30" sqref="L30"/>
    </sheetView>
  </sheetViews>
  <sheetFormatPr defaultRowHeight="15.6" x14ac:dyDescent="0.3"/>
  <cols>
    <col min="1" max="1" width="5.33203125" customWidth="1"/>
    <col min="2" max="2" width="10.77734375" style="11" customWidth="1"/>
    <col min="3" max="3" width="22.109375" style="12" customWidth="1"/>
    <col min="4" max="4" width="14.109375" style="1" customWidth="1"/>
    <col min="5" max="5" width="19.21875" style="5" customWidth="1"/>
    <col min="6" max="6" width="11.44140625" style="32" customWidth="1"/>
    <col min="7" max="7" width="15" style="27" customWidth="1"/>
    <col min="8" max="8" width="12" style="27" customWidth="1"/>
    <col min="9" max="9" width="11.33203125" style="1" customWidth="1"/>
    <col min="10" max="10" width="11" customWidth="1"/>
    <col min="11" max="11" width="9.109375" customWidth="1"/>
    <col min="12" max="12" width="9.44140625" customWidth="1"/>
  </cols>
  <sheetData>
    <row r="1" spans="1:58" ht="35.4" customHeight="1" x14ac:dyDescent="0.3">
      <c r="A1" s="53" t="s">
        <v>185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58" s="9" customFormat="1" ht="37.200000000000003" customHeight="1" x14ac:dyDescent="0.25">
      <c r="A2" s="58" t="s">
        <v>78</v>
      </c>
      <c r="B2" s="56" t="s">
        <v>76</v>
      </c>
      <c r="C2" s="57" t="s">
        <v>77</v>
      </c>
      <c r="D2" s="54" t="s">
        <v>81</v>
      </c>
      <c r="E2" s="54" t="s">
        <v>82</v>
      </c>
      <c r="F2" s="59" t="s">
        <v>83</v>
      </c>
      <c r="G2" s="59" t="s">
        <v>84</v>
      </c>
      <c r="H2" s="59" t="s">
        <v>85</v>
      </c>
      <c r="I2" s="54" t="s">
        <v>79</v>
      </c>
      <c r="J2" s="54" t="s">
        <v>80</v>
      </c>
      <c r="K2" s="60" t="s">
        <v>86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s="10" customFormat="1" ht="6" customHeight="1" x14ac:dyDescent="0.3">
      <c r="A3" s="58"/>
      <c r="B3" s="56"/>
      <c r="C3" s="57"/>
      <c r="D3" s="55"/>
      <c r="E3" s="55"/>
      <c r="F3" s="59"/>
      <c r="G3" s="59"/>
      <c r="H3" s="59"/>
      <c r="I3" s="54"/>
      <c r="J3" s="54"/>
      <c r="K3" s="60"/>
    </row>
    <row r="4" spans="1:58" ht="18" customHeight="1" x14ac:dyDescent="0.3">
      <c r="A4" s="25">
        <v>2</v>
      </c>
      <c r="B4" s="13" t="s">
        <v>106</v>
      </c>
      <c r="C4" s="39" t="s">
        <v>87</v>
      </c>
      <c r="D4" s="7"/>
      <c r="E4" s="6"/>
      <c r="F4" s="36"/>
      <c r="G4" s="47"/>
      <c r="H4" s="26"/>
      <c r="I4" s="2"/>
      <c r="J4" s="3">
        <f t="shared" ref="J4:J22" si="0">SUM(MAX(D4:E4),MAX(F4:G4),MAX(H4:I4))</f>
        <v>0</v>
      </c>
      <c r="K4" s="4" t="str">
        <f t="shared" ref="K4:K22" si="1">IF(J4&gt;=90,"A",IF(J4&gt;=80,"B",IF(J4&gt;=70,"C",IF(J4&gt;=60,"D",IF(J4&gt;=50,"E","F")))))</f>
        <v>F</v>
      </c>
    </row>
    <row r="5" spans="1:58" ht="18" customHeight="1" x14ac:dyDescent="0.3">
      <c r="A5" s="25">
        <v>3</v>
      </c>
      <c r="B5" s="13" t="s">
        <v>107</v>
      </c>
      <c r="C5" s="39" t="s">
        <v>88</v>
      </c>
      <c r="D5" s="2"/>
      <c r="E5" s="6"/>
      <c r="F5" s="36"/>
      <c r="G5" s="48"/>
      <c r="H5" s="26"/>
      <c r="I5" s="34"/>
      <c r="J5" s="3">
        <f t="shared" si="0"/>
        <v>0</v>
      </c>
      <c r="K5" s="4" t="str">
        <f t="shared" si="1"/>
        <v>F</v>
      </c>
    </row>
    <row r="6" spans="1:58" ht="18" customHeight="1" x14ac:dyDescent="0.3">
      <c r="A6" s="25">
        <v>8</v>
      </c>
      <c r="B6" s="13" t="s">
        <v>108</v>
      </c>
      <c r="C6" s="39" t="s">
        <v>89</v>
      </c>
      <c r="D6" s="2"/>
      <c r="E6" s="6">
        <v>36</v>
      </c>
      <c r="F6" s="37">
        <v>20</v>
      </c>
      <c r="G6" s="48"/>
      <c r="H6" s="44">
        <v>22</v>
      </c>
      <c r="I6" s="34"/>
      <c r="J6" s="3">
        <f t="shared" si="0"/>
        <v>78</v>
      </c>
      <c r="K6" s="4" t="str">
        <f t="shared" si="1"/>
        <v>C</v>
      </c>
    </row>
    <row r="7" spans="1:58" ht="18" customHeight="1" x14ac:dyDescent="0.3">
      <c r="A7" s="25">
        <v>9</v>
      </c>
      <c r="B7" s="13" t="s">
        <v>109</v>
      </c>
      <c r="C7" s="39" t="s">
        <v>90</v>
      </c>
      <c r="D7" s="43">
        <v>11</v>
      </c>
      <c r="E7" s="50">
        <v>39</v>
      </c>
      <c r="F7" s="37"/>
      <c r="G7" s="49">
        <v>6</v>
      </c>
      <c r="H7" s="44">
        <v>16</v>
      </c>
      <c r="I7" s="34"/>
      <c r="J7" s="3">
        <f t="shared" si="0"/>
        <v>61</v>
      </c>
      <c r="K7" s="4" t="str">
        <f t="shared" si="1"/>
        <v>D</v>
      </c>
    </row>
    <row r="8" spans="1:58" ht="18" customHeight="1" x14ac:dyDescent="0.3">
      <c r="A8" s="25">
        <v>11</v>
      </c>
      <c r="B8" s="13" t="s">
        <v>110</v>
      </c>
      <c r="C8" s="39" t="s">
        <v>91</v>
      </c>
      <c r="D8" s="43">
        <v>0</v>
      </c>
      <c r="E8" s="50">
        <v>6</v>
      </c>
      <c r="F8" s="37"/>
      <c r="G8" s="49">
        <v>5</v>
      </c>
      <c r="H8" s="44">
        <v>10.5</v>
      </c>
      <c r="I8" s="43">
        <v>13</v>
      </c>
      <c r="J8" s="3">
        <f t="shared" si="0"/>
        <v>24</v>
      </c>
      <c r="K8" s="4" t="str">
        <f t="shared" si="1"/>
        <v>F</v>
      </c>
    </row>
    <row r="9" spans="1:58" ht="18" customHeight="1" x14ac:dyDescent="0.3">
      <c r="A9" s="25">
        <v>15</v>
      </c>
      <c r="B9" s="13" t="s">
        <v>99</v>
      </c>
      <c r="C9" s="39" t="s">
        <v>92</v>
      </c>
      <c r="D9" s="2">
        <v>16</v>
      </c>
      <c r="E9" s="6">
        <v>18</v>
      </c>
      <c r="F9" s="37">
        <v>9</v>
      </c>
      <c r="G9" s="48"/>
      <c r="H9" s="26">
        <v>5</v>
      </c>
      <c r="I9" s="34">
        <v>23.5</v>
      </c>
      <c r="J9" s="3">
        <f t="shared" si="0"/>
        <v>50.5</v>
      </c>
      <c r="K9" s="4" t="str">
        <f t="shared" si="1"/>
        <v>E</v>
      </c>
    </row>
    <row r="10" spans="1:58" ht="18" customHeight="1" x14ac:dyDescent="0.3">
      <c r="A10" s="25">
        <v>19</v>
      </c>
      <c r="B10" s="13" t="s">
        <v>100</v>
      </c>
      <c r="C10" s="39" t="s">
        <v>93</v>
      </c>
      <c r="D10" s="2">
        <v>3</v>
      </c>
      <c r="E10" s="6">
        <v>0</v>
      </c>
      <c r="F10" s="36"/>
      <c r="G10" s="48"/>
      <c r="H10" s="26"/>
      <c r="I10" s="34"/>
      <c r="J10" s="3">
        <f t="shared" si="0"/>
        <v>3</v>
      </c>
      <c r="K10" s="4" t="str">
        <f t="shared" si="1"/>
        <v>F</v>
      </c>
    </row>
    <row r="11" spans="1:58" ht="18" customHeight="1" x14ac:dyDescent="0.3">
      <c r="A11" s="25">
        <v>21</v>
      </c>
      <c r="B11" s="13" t="s">
        <v>101</v>
      </c>
      <c r="C11" s="39" t="s">
        <v>94</v>
      </c>
      <c r="D11" s="2"/>
      <c r="E11" s="6">
        <v>12</v>
      </c>
      <c r="F11" s="36"/>
      <c r="G11" s="48"/>
      <c r="H11" s="26"/>
      <c r="I11" s="34"/>
      <c r="J11" s="3">
        <f t="shared" si="0"/>
        <v>12</v>
      </c>
      <c r="K11" s="4" t="str">
        <f t="shared" si="1"/>
        <v>F</v>
      </c>
    </row>
    <row r="12" spans="1:58" ht="18" customHeight="1" x14ac:dyDescent="0.3">
      <c r="A12" s="25">
        <v>25</v>
      </c>
      <c r="B12" s="13" t="s">
        <v>102</v>
      </c>
      <c r="C12" s="39" t="s">
        <v>95</v>
      </c>
      <c r="D12" s="2">
        <v>12.5</v>
      </c>
      <c r="E12" s="15">
        <v>12.5</v>
      </c>
      <c r="F12" s="36"/>
      <c r="G12" s="48">
        <v>7</v>
      </c>
      <c r="H12" s="26"/>
      <c r="I12" s="34">
        <v>10</v>
      </c>
      <c r="J12" s="3">
        <f t="shared" si="0"/>
        <v>29.5</v>
      </c>
      <c r="K12" s="4" t="str">
        <f t="shared" si="1"/>
        <v>F</v>
      </c>
      <c r="L12" s="16"/>
    </row>
    <row r="13" spans="1:58" ht="18" customHeight="1" x14ac:dyDescent="0.3">
      <c r="A13" s="25">
        <v>26</v>
      </c>
      <c r="B13" s="13" t="s">
        <v>103</v>
      </c>
      <c r="C13" s="39" t="s">
        <v>96</v>
      </c>
      <c r="D13" s="2"/>
      <c r="E13" s="6">
        <v>3</v>
      </c>
      <c r="F13" s="36"/>
      <c r="G13" s="48"/>
      <c r="H13" s="44"/>
      <c r="I13" s="34"/>
      <c r="J13" s="3">
        <f t="shared" si="0"/>
        <v>3</v>
      </c>
      <c r="K13" s="4" t="str">
        <f t="shared" si="1"/>
        <v>F</v>
      </c>
    </row>
    <row r="14" spans="1:58" ht="18" customHeight="1" x14ac:dyDescent="0.3">
      <c r="A14" s="25">
        <v>30</v>
      </c>
      <c r="B14" s="13" t="s">
        <v>104</v>
      </c>
      <c r="C14" s="39" t="s">
        <v>97</v>
      </c>
      <c r="D14" s="2"/>
      <c r="E14" s="6">
        <v>16</v>
      </c>
      <c r="F14" s="46">
        <v>10</v>
      </c>
      <c r="G14" s="48"/>
      <c r="H14" s="44">
        <v>24</v>
      </c>
      <c r="I14" s="34"/>
      <c r="J14" s="3">
        <f t="shared" si="0"/>
        <v>50</v>
      </c>
      <c r="K14" s="4" t="str">
        <f t="shared" si="1"/>
        <v>E</v>
      </c>
    </row>
    <row r="15" spans="1:58" ht="18" customHeight="1" x14ac:dyDescent="0.3">
      <c r="A15" s="25">
        <v>35</v>
      </c>
      <c r="B15" s="13" t="s">
        <v>105</v>
      </c>
      <c r="C15" s="39" t="s">
        <v>98</v>
      </c>
      <c r="D15" s="2">
        <v>0</v>
      </c>
      <c r="E15" s="6">
        <v>18</v>
      </c>
      <c r="F15" s="37"/>
      <c r="G15" s="48">
        <v>15</v>
      </c>
      <c r="H15" s="26">
        <v>10.75</v>
      </c>
      <c r="I15" s="34">
        <v>17.5</v>
      </c>
      <c r="J15" s="3">
        <f t="shared" si="0"/>
        <v>50.5</v>
      </c>
      <c r="K15" s="4" t="str">
        <f t="shared" si="1"/>
        <v>E</v>
      </c>
    </row>
    <row r="16" spans="1:58" ht="18" customHeight="1" x14ac:dyDescent="0.3">
      <c r="A16" s="25">
        <v>46</v>
      </c>
      <c r="B16" s="14" t="s">
        <v>119</v>
      </c>
      <c r="C16" s="39" t="s">
        <v>111</v>
      </c>
      <c r="D16" s="2">
        <v>0</v>
      </c>
      <c r="E16" s="6">
        <v>10</v>
      </c>
      <c r="F16" s="36"/>
      <c r="G16" s="48">
        <v>4</v>
      </c>
      <c r="H16" s="26"/>
      <c r="I16" s="34">
        <v>5</v>
      </c>
      <c r="J16" s="3">
        <f t="shared" si="0"/>
        <v>19</v>
      </c>
      <c r="K16" s="4" t="str">
        <f t="shared" si="1"/>
        <v>F</v>
      </c>
    </row>
    <row r="17" spans="1:11" ht="18" customHeight="1" x14ac:dyDescent="0.3">
      <c r="A17" s="25">
        <v>49</v>
      </c>
      <c r="B17" s="14" t="s">
        <v>120</v>
      </c>
      <c r="C17" s="39" t="s">
        <v>112</v>
      </c>
      <c r="D17" s="2">
        <v>0</v>
      </c>
      <c r="E17" s="6">
        <v>13</v>
      </c>
      <c r="F17" s="36"/>
      <c r="G17" s="48"/>
      <c r="H17" s="26"/>
      <c r="I17" s="34"/>
      <c r="J17" s="3">
        <f t="shared" si="0"/>
        <v>13</v>
      </c>
      <c r="K17" s="4" t="str">
        <f t="shared" si="1"/>
        <v>F</v>
      </c>
    </row>
    <row r="18" spans="1:11" ht="18" customHeight="1" x14ac:dyDescent="0.3">
      <c r="A18" s="25">
        <v>50</v>
      </c>
      <c r="B18" s="14" t="s">
        <v>121</v>
      </c>
      <c r="C18" s="39" t="s">
        <v>113</v>
      </c>
      <c r="D18" s="2"/>
      <c r="E18" s="6">
        <v>11</v>
      </c>
      <c r="F18" s="36">
        <v>12</v>
      </c>
      <c r="G18" s="48">
        <v>18</v>
      </c>
      <c r="H18" s="26">
        <v>19</v>
      </c>
      <c r="I18" s="34">
        <v>31</v>
      </c>
      <c r="J18" s="3">
        <f t="shared" si="0"/>
        <v>60</v>
      </c>
      <c r="K18" s="4" t="str">
        <f t="shared" si="1"/>
        <v>D</v>
      </c>
    </row>
    <row r="19" spans="1:11" ht="18" customHeight="1" x14ac:dyDescent="0.3">
      <c r="A19" s="25">
        <v>51</v>
      </c>
      <c r="B19" s="14" t="s">
        <v>122</v>
      </c>
      <c r="C19" s="39" t="s">
        <v>114</v>
      </c>
      <c r="D19" s="43">
        <v>6</v>
      </c>
      <c r="E19" s="50">
        <v>3</v>
      </c>
      <c r="F19" s="36"/>
      <c r="G19" s="48"/>
      <c r="H19" s="44">
        <v>15.5</v>
      </c>
      <c r="I19" s="43">
        <v>15</v>
      </c>
      <c r="J19" s="3">
        <f t="shared" si="0"/>
        <v>21.5</v>
      </c>
      <c r="K19" s="4" t="str">
        <f t="shared" si="1"/>
        <v>F</v>
      </c>
    </row>
    <row r="20" spans="1:11" ht="18" customHeight="1" x14ac:dyDescent="0.3">
      <c r="A20" s="25">
        <v>52</v>
      </c>
      <c r="B20" s="14" t="s">
        <v>123</v>
      </c>
      <c r="C20" s="39" t="s">
        <v>115</v>
      </c>
      <c r="D20" s="43">
        <v>0</v>
      </c>
      <c r="E20" s="50">
        <v>1</v>
      </c>
      <c r="F20" s="36"/>
      <c r="G20" s="48"/>
      <c r="H20" s="44">
        <v>13</v>
      </c>
      <c r="I20" s="43">
        <v>15.5</v>
      </c>
      <c r="J20" s="3">
        <f t="shared" si="0"/>
        <v>16.5</v>
      </c>
      <c r="K20" s="4" t="str">
        <f t="shared" si="1"/>
        <v>F</v>
      </c>
    </row>
    <row r="21" spans="1:11" ht="18" customHeight="1" x14ac:dyDescent="0.3">
      <c r="A21" s="25">
        <v>60</v>
      </c>
      <c r="B21" s="14" t="s">
        <v>124</v>
      </c>
      <c r="C21" s="39" t="s">
        <v>116</v>
      </c>
      <c r="D21" s="2"/>
      <c r="E21" s="50">
        <v>7</v>
      </c>
      <c r="F21" s="36">
        <v>9</v>
      </c>
      <c r="G21" s="48"/>
      <c r="H21" s="26"/>
      <c r="I21" s="43">
        <v>26.5</v>
      </c>
      <c r="J21" s="3">
        <f t="shared" si="0"/>
        <v>42.5</v>
      </c>
      <c r="K21" s="4" t="str">
        <f t="shared" si="1"/>
        <v>F</v>
      </c>
    </row>
    <row r="22" spans="1:11" ht="18" customHeight="1" x14ac:dyDescent="0.3">
      <c r="A22" s="25">
        <v>63</v>
      </c>
      <c r="B22" s="14" t="s">
        <v>125</v>
      </c>
      <c r="C22" s="39" t="s">
        <v>117</v>
      </c>
      <c r="D22" s="2">
        <v>0</v>
      </c>
      <c r="E22" s="6">
        <v>14</v>
      </c>
      <c r="F22" s="37"/>
      <c r="G22" s="49">
        <v>10</v>
      </c>
      <c r="H22" s="26">
        <v>14.5</v>
      </c>
      <c r="I22" s="34">
        <v>26.5</v>
      </c>
      <c r="J22" s="3">
        <f t="shared" si="0"/>
        <v>50.5</v>
      </c>
      <c r="K22" s="4" t="str">
        <f t="shared" si="1"/>
        <v>E</v>
      </c>
    </row>
    <row r="23" spans="1:11" ht="18" customHeight="1" x14ac:dyDescent="0.3">
      <c r="A23" s="25">
        <v>65</v>
      </c>
      <c r="B23" s="14" t="s">
        <v>126</v>
      </c>
      <c r="C23" s="39" t="s">
        <v>118</v>
      </c>
      <c r="D23" s="43">
        <v>9</v>
      </c>
      <c r="E23" s="50">
        <v>15</v>
      </c>
      <c r="F23" s="37"/>
      <c r="G23" s="49">
        <v>0</v>
      </c>
      <c r="H23" s="26"/>
      <c r="I23" s="34">
        <v>21</v>
      </c>
      <c r="J23" s="3">
        <f t="shared" ref="J23:J40" si="2">SUM(MAX(D23:E23),MAX(F23:G23),MAX(H23:I23))</f>
        <v>36</v>
      </c>
      <c r="K23" s="4" t="str">
        <f t="shared" ref="K23:K40" si="3">IF(J23&gt;=90,"A",IF(J23&gt;=80,"B",IF(J23&gt;=70,"C",IF(J23&gt;=60,"D",IF(J23&gt;=50,"E","F")))))</f>
        <v>F</v>
      </c>
    </row>
    <row r="24" spans="1:11" ht="18" customHeight="1" x14ac:dyDescent="0.3">
      <c r="A24" s="25">
        <v>74</v>
      </c>
      <c r="B24" s="14" t="s">
        <v>136</v>
      </c>
      <c r="C24" s="39" t="s">
        <v>127</v>
      </c>
      <c r="D24" s="43">
        <v>20</v>
      </c>
      <c r="E24" s="6">
        <v>0</v>
      </c>
      <c r="F24" s="37"/>
      <c r="G24" s="49">
        <v>18</v>
      </c>
      <c r="H24" s="44">
        <v>2</v>
      </c>
      <c r="I24" s="43">
        <v>9</v>
      </c>
      <c r="J24" s="52">
        <f t="shared" si="2"/>
        <v>47</v>
      </c>
      <c r="K24" s="4" t="str">
        <f t="shared" si="3"/>
        <v>F</v>
      </c>
    </row>
    <row r="25" spans="1:11" ht="18" customHeight="1" x14ac:dyDescent="0.3">
      <c r="A25" s="25">
        <v>77</v>
      </c>
      <c r="B25" s="14" t="s">
        <v>137</v>
      </c>
      <c r="C25" s="39" t="s">
        <v>128</v>
      </c>
      <c r="D25" s="2">
        <v>11</v>
      </c>
      <c r="E25" s="6">
        <v>13</v>
      </c>
      <c r="F25" s="36">
        <v>12</v>
      </c>
      <c r="G25" s="48">
        <v>6</v>
      </c>
      <c r="H25" s="26">
        <v>9</v>
      </c>
      <c r="I25" s="34">
        <v>12.5</v>
      </c>
      <c r="J25" s="3">
        <f t="shared" si="2"/>
        <v>37.5</v>
      </c>
      <c r="K25" s="4" t="str">
        <f t="shared" si="3"/>
        <v>F</v>
      </c>
    </row>
    <row r="26" spans="1:11" ht="18" customHeight="1" x14ac:dyDescent="0.3">
      <c r="A26" s="25">
        <v>81</v>
      </c>
      <c r="B26" s="14" t="s">
        <v>138</v>
      </c>
      <c r="C26" s="39" t="s">
        <v>129</v>
      </c>
      <c r="D26" s="2"/>
      <c r="E26" s="6">
        <v>0</v>
      </c>
      <c r="F26" s="36"/>
      <c r="G26" s="48"/>
      <c r="H26" s="26"/>
      <c r="I26" s="34"/>
      <c r="J26" s="3">
        <f t="shared" si="2"/>
        <v>0</v>
      </c>
      <c r="K26" s="4" t="str">
        <f t="shared" si="3"/>
        <v>F</v>
      </c>
    </row>
    <row r="27" spans="1:11" ht="18" customHeight="1" x14ac:dyDescent="0.3">
      <c r="A27" s="25"/>
      <c r="B27" s="35" t="s">
        <v>190</v>
      </c>
      <c r="C27" s="40" t="s">
        <v>191</v>
      </c>
      <c r="D27" s="2"/>
      <c r="E27" s="6"/>
      <c r="F27" s="36"/>
      <c r="G27" s="48"/>
      <c r="H27" s="26"/>
      <c r="I27" s="34"/>
      <c r="J27" s="3"/>
      <c r="K27" s="4"/>
    </row>
    <row r="28" spans="1:11" ht="18" customHeight="1" x14ac:dyDescent="0.3">
      <c r="A28" s="25">
        <v>94</v>
      </c>
      <c r="B28" s="14" t="s">
        <v>139</v>
      </c>
      <c r="C28" s="39" t="s">
        <v>130</v>
      </c>
      <c r="D28" s="43">
        <v>7</v>
      </c>
      <c r="E28" s="50">
        <v>16</v>
      </c>
      <c r="F28" s="36"/>
      <c r="G28" s="48"/>
      <c r="H28" s="26"/>
      <c r="I28" s="43">
        <v>15.5</v>
      </c>
      <c r="J28" s="3">
        <f t="shared" si="2"/>
        <v>31.5</v>
      </c>
      <c r="K28" s="4" t="str">
        <f t="shared" si="3"/>
        <v>F</v>
      </c>
    </row>
    <row r="29" spans="1:11" ht="18" customHeight="1" x14ac:dyDescent="0.3">
      <c r="A29" s="25">
        <v>95</v>
      </c>
      <c r="B29" s="14" t="s">
        <v>140</v>
      </c>
      <c r="C29" s="39" t="s">
        <v>131</v>
      </c>
      <c r="D29" s="2"/>
      <c r="E29" s="6">
        <v>2</v>
      </c>
      <c r="F29" s="36"/>
      <c r="G29" s="48"/>
      <c r="H29" s="26"/>
      <c r="I29" s="34"/>
      <c r="J29" s="3">
        <f t="shared" si="2"/>
        <v>2</v>
      </c>
      <c r="K29" s="4" t="str">
        <f t="shared" si="3"/>
        <v>F</v>
      </c>
    </row>
    <row r="30" spans="1:11" ht="18" customHeight="1" x14ac:dyDescent="0.3">
      <c r="A30" s="25">
        <v>96</v>
      </c>
      <c r="B30" s="14" t="s">
        <v>141</v>
      </c>
      <c r="C30" s="39" t="s">
        <v>132</v>
      </c>
      <c r="D30" s="2">
        <v>27</v>
      </c>
      <c r="E30" s="6"/>
      <c r="F30" s="36"/>
      <c r="G30" s="48">
        <v>10</v>
      </c>
      <c r="H30" s="26">
        <v>23</v>
      </c>
      <c r="I30" s="34"/>
      <c r="J30" s="3">
        <f t="shared" si="2"/>
        <v>60</v>
      </c>
      <c r="K30" s="4" t="str">
        <f t="shared" si="3"/>
        <v>D</v>
      </c>
    </row>
    <row r="31" spans="1:11" ht="18" customHeight="1" x14ac:dyDescent="0.3">
      <c r="A31" s="25">
        <v>99</v>
      </c>
      <c r="B31" s="14" t="s">
        <v>142</v>
      </c>
      <c r="C31" s="39" t="s">
        <v>133</v>
      </c>
      <c r="D31" s="43">
        <v>15</v>
      </c>
      <c r="E31" s="50">
        <v>19</v>
      </c>
      <c r="F31" s="36"/>
      <c r="G31" s="49">
        <v>0</v>
      </c>
      <c r="H31" s="44">
        <v>19</v>
      </c>
      <c r="I31" s="43">
        <v>19</v>
      </c>
      <c r="J31" s="3">
        <f t="shared" si="2"/>
        <v>38</v>
      </c>
      <c r="K31" s="4" t="str">
        <f t="shared" si="3"/>
        <v>F</v>
      </c>
    </row>
    <row r="32" spans="1:11" ht="18" customHeight="1" x14ac:dyDescent="0.3">
      <c r="A32" s="25">
        <v>101</v>
      </c>
      <c r="B32" s="14" t="s">
        <v>143</v>
      </c>
      <c r="C32" s="39" t="s">
        <v>134</v>
      </c>
      <c r="D32" s="43">
        <v>11</v>
      </c>
      <c r="E32" s="50">
        <v>18</v>
      </c>
      <c r="F32" s="36"/>
      <c r="G32" s="49">
        <v>0</v>
      </c>
      <c r="H32" s="26"/>
      <c r="I32" s="34">
        <v>15</v>
      </c>
      <c r="J32" s="3">
        <f t="shared" si="2"/>
        <v>33</v>
      </c>
      <c r="K32" s="4" t="str">
        <f t="shared" si="3"/>
        <v>F</v>
      </c>
    </row>
    <row r="33" spans="1:11" ht="18" customHeight="1" x14ac:dyDescent="0.3">
      <c r="A33" s="25">
        <v>103</v>
      </c>
      <c r="B33" s="14" t="s">
        <v>144</v>
      </c>
      <c r="C33" s="39" t="s">
        <v>135</v>
      </c>
      <c r="D33" s="2"/>
      <c r="E33" s="6"/>
      <c r="F33" s="36">
        <v>10</v>
      </c>
      <c r="G33" s="48">
        <v>8</v>
      </c>
      <c r="H33" s="26"/>
      <c r="I33" s="34"/>
      <c r="J33" s="3">
        <f t="shared" si="2"/>
        <v>10</v>
      </c>
      <c r="K33" s="4" t="str">
        <f t="shared" si="3"/>
        <v>F</v>
      </c>
    </row>
    <row r="34" spans="1:11" ht="18" customHeight="1" x14ac:dyDescent="0.3">
      <c r="A34" s="25">
        <v>106</v>
      </c>
      <c r="B34" s="14" t="s">
        <v>150</v>
      </c>
      <c r="C34" s="39" t="s">
        <v>145</v>
      </c>
      <c r="D34" s="43">
        <v>14.5</v>
      </c>
      <c r="E34" s="6">
        <v>3</v>
      </c>
      <c r="F34" s="36"/>
      <c r="G34" s="48"/>
      <c r="H34" s="26"/>
      <c r="I34" s="34"/>
      <c r="J34" s="3">
        <f t="shared" si="2"/>
        <v>14.5</v>
      </c>
      <c r="K34" s="4" t="str">
        <f t="shared" si="3"/>
        <v>F</v>
      </c>
    </row>
    <row r="35" spans="1:11" ht="18" customHeight="1" x14ac:dyDescent="0.3">
      <c r="A35" s="25">
        <v>110</v>
      </c>
      <c r="B35" s="14" t="s">
        <v>151</v>
      </c>
      <c r="C35" s="39" t="s">
        <v>146</v>
      </c>
      <c r="D35" s="43">
        <v>9</v>
      </c>
      <c r="E35" s="50">
        <v>11</v>
      </c>
      <c r="F35" s="36"/>
      <c r="G35" s="48">
        <v>0</v>
      </c>
      <c r="H35" s="26"/>
      <c r="I35" s="34">
        <v>16.5</v>
      </c>
      <c r="J35" s="3">
        <f t="shared" si="2"/>
        <v>27.5</v>
      </c>
      <c r="K35" s="4" t="str">
        <f t="shared" si="3"/>
        <v>F</v>
      </c>
    </row>
    <row r="36" spans="1:11" ht="18" customHeight="1" x14ac:dyDescent="0.3">
      <c r="A36" s="25">
        <v>111</v>
      </c>
      <c r="B36" s="14" t="s">
        <v>152</v>
      </c>
      <c r="C36" s="39" t="s">
        <v>147</v>
      </c>
      <c r="D36" s="43">
        <v>5</v>
      </c>
      <c r="E36" s="50">
        <v>27</v>
      </c>
      <c r="F36" s="36">
        <v>3</v>
      </c>
      <c r="G36" s="48">
        <v>16</v>
      </c>
      <c r="H36" s="26"/>
      <c r="I36" s="34">
        <v>20</v>
      </c>
      <c r="J36" s="3">
        <f t="shared" si="2"/>
        <v>63</v>
      </c>
      <c r="K36" s="4" t="str">
        <f t="shared" si="3"/>
        <v>D</v>
      </c>
    </row>
    <row r="37" spans="1:11" ht="18" customHeight="1" x14ac:dyDescent="0.3">
      <c r="A37" s="25">
        <v>117</v>
      </c>
      <c r="B37" s="14" t="s">
        <v>153</v>
      </c>
      <c r="C37" s="41" t="s">
        <v>148</v>
      </c>
      <c r="D37" s="2">
        <v>0</v>
      </c>
      <c r="E37" s="51">
        <v>5</v>
      </c>
      <c r="F37" s="36"/>
      <c r="G37" s="48"/>
      <c r="H37" s="26"/>
      <c r="I37" s="43">
        <v>6</v>
      </c>
      <c r="J37" s="3">
        <f t="shared" si="2"/>
        <v>11</v>
      </c>
      <c r="K37" s="4" t="str">
        <f t="shared" si="3"/>
        <v>F</v>
      </c>
    </row>
    <row r="38" spans="1:11" ht="18" customHeight="1" x14ac:dyDescent="0.3">
      <c r="A38" s="25">
        <v>118</v>
      </c>
      <c r="B38" s="14" t="s">
        <v>154</v>
      </c>
      <c r="C38" s="41" t="s">
        <v>149</v>
      </c>
      <c r="D38" s="43">
        <v>27</v>
      </c>
      <c r="E38" s="33"/>
      <c r="F38" s="37">
        <v>2</v>
      </c>
      <c r="G38" s="48"/>
      <c r="H38" s="44">
        <v>27.5</v>
      </c>
      <c r="I38" s="34">
        <v>20.5</v>
      </c>
      <c r="J38" s="3">
        <f t="shared" si="2"/>
        <v>56.5</v>
      </c>
      <c r="K38" s="4" t="str">
        <f t="shared" si="3"/>
        <v>E</v>
      </c>
    </row>
    <row r="39" spans="1:11" ht="18" customHeight="1" x14ac:dyDescent="0.3">
      <c r="A39" s="25">
        <v>125</v>
      </c>
      <c r="B39" s="14" t="s">
        <v>166</v>
      </c>
      <c r="C39" s="39" t="s">
        <v>155</v>
      </c>
      <c r="D39" s="2"/>
      <c r="E39" s="6"/>
      <c r="F39" s="36"/>
      <c r="G39" s="48"/>
      <c r="H39" s="26"/>
      <c r="I39" s="34"/>
      <c r="J39" s="3">
        <f t="shared" si="2"/>
        <v>0</v>
      </c>
      <c r="K39" s="4" t="str">
        <f t="shared" si="3"/>
        <v>F</v>
      </c>
    </row>
    <row r="40" spans="1:11" ht="18" customHeight="1" x14ac:dyDescent="0.3">
      <c r="A40" s="25">
        <v>126</v>
      </c>
      <c r="B40" s="14" t="s">
        <v>0</v>
      </c>
      <c r="C40" s="39" t="s">
        <v>29</v>
      </c>
      <c r="D40" s="2"/>
      <c r="E40" s="6"/>
      <c r="F40" s="36"/>
      <c r="G40" s="48"/>
      <c r="H40" s="26"/>
      <c r="I40" s="34"/>
      <c r="J40" s="3">
        <f t="shared" si="2"/>
        <v>0</v>
      </c>
      <c r="K40" s="4" t="str">
        <f t="shared" si="3"/>
        <v>F</v>
      </c>
    </row>
    <row r="41" spans="1:11" ht="18" customHeight="1" x14ac:dyDescent="0.3">
      <c r="A41" s="25">
        <v>127</v>
      </c>
      <c r="B41" s="14" t="s">
        <v>167</v>
      </c>
      <c r="C41" s="39" t="s">
        <v>156</v>
      </c>
      <c r="D41" s="2">
        <v>0</v>
      </c>
      <c r="E41" s="6">
        <v>8</v>
      </c>
      <c r="F41" s="36">
        <v>0</v>
      </c>
      <c r="G41" s="48"/>
      <c r="H41" s="26">
        <v>1</v>
      </c>
      <c r="I41" s="34"/>
      <c r="J41" s="3">
        <f t="shared" ref="J41:J70" si="4">SUM(MAX(D41:E41),MAX(F41:G41),MAX(H41:I41))</f>
        <v>9</v>
      </c>
      <c r="K41" s="4" t="str">
        <f t="shared" ref="K41:K70" si="5">IF(J41&gt;=90,"A",IF(J41&gt;=80,"B",IF(J41&gt;=70,"C",IF(J41&gt;=60,"D",IF(J41&gt;=50,"E","F")))))</f>
        <v>F</v>
      </c>
    </row>
    <row r="42" spans="1:11" ht="18" customHeight="1" x14ac:dyDescent="0.3">
      <c r="A42" s="25"/>
      <c r="B42" s="38" t="s">
        <v>196</v>
      </c>
      <c r="C42" s="42" t="s">
        <v>157</v>
      </c>
      <c r="D42" s="43">
        <v>10</v>
      </c>
      <c r="E42" s="50">
        <v>16</v>
      </c>
      <c r="F42" s="37">
        <v>0</v>
      </c>
      <c r="G42" s="49">
        <v>3</v>
      </c>
      <c r="H42" s="44">
        <v>24</v>
      </c>
      <c r="I42" s="34"/>
      <c r="J42" s="3">
        <f t="shared" si="4"/>
        <v>43</v>
      </c>
      <c r="K42" s="4" t="str">
        <f t="shared" si="5"/>
        <v>F</v>
      </c>
    </row>
    <row r="43" spans="1:11" ht="18" customHeight="1" x14ac:dyDescent="0.3">
      <c r="A43" s="25">
        <v>128</v>
      </c>
      <c r="B43" s="14" t="s">
        <v>1</v>
      </c>
      <c r="C43" s="39" t="s">
        <v>30</v>
      </c>
      <c r="D43" s="2">
        <v>0</v>
      </c>
      <c r="E43" s="6">
        <v>3</v>
      </c>
      <c r="F43" s="36"/>
      <c r="G43" s="48"/>
      <c r="H43" s="26"/>
      <c r="I43" s="34"/>
      <c r="J43" s="3">
        <f t="shared" si="4"/>
        <v>3</v>
      </c>
      <c r="K43" s="4" t="str">
        <f t="shared" si="5"/>
        <v>F</v>
      </c>
    </row>
    <row r="44" spans="1:11" ht="18" customHeight="1" x14ac:dyDescent="0.3">
      <c r="A44" s="25">
        <v>132</v>
      </c>
      <c r="B44" s="14" t="s">
        <v>168</v>
      </c>
      <c r="C44" s="39" t="s">
        <v>158</v>
      </c>
      <c r="D44" s="2">
        <v>2</v>
      </c>
      <c r="E44" s="6">
        <v>13</v>
      </c>
      <c r="F44" s="37">
        <v>0</v>
      </c>
      <c r="G44" s="48"/>
      <c r="H44" s="44">
        <v>5</v>
      </c>
      <c r="I44" s="34"/>
      <c r="J44" s="3">
        <f t="shared" si="4"/>
        <v>18</v>
      </c>
      <c r="K44" s="4" t="str">
        <f t="shared" si="5"/>
        <v>F</v>
      </c>
    </row>
    <row r="45" spans="1:11" ht="18" customHeight="1" x14ac:dyDescent="0.3">
      <c r="A45" s="25">
        <v>134</v>
      </c>
      <c r="B45" s="14" t="s">
        <v>169</v>
      </c>
      <c r="C45" s="39" t="s">
        <v>159</v>
      </c>
      <c r="D45" s="2"/>
      <c r="E45" s="50">
        <v>2</v>
      </c>
      <c r="F45" s="36"/>
      <c r="G45" s="48"/>
      <c r="H45" s="26"/>
      <c r="I45" s="34"/>
      <c r="J45" s="3">
        <f t="shared" si="4"/>
        <v>2</v>
      </c>
      <c r="K45" s="4" t="str">
        <f t="shared" si="5"/>
        <v>F</v>
      </c>
    </row>
    <row r="46" spans="1:11" ht="18" customHeight="1" x14ac:dyDescent="0.3">
      <c r="A46" s="25">
        <v>139</v>
      </c>
      <c r="B46" s="14" t="s">
        <v>170</v>
      </c>
      <c r="C46" s="39" t="s">
        <v>160</v>
      </c>
      <c r="D46" s="2">
        <v>11.5</v>
      </c>
      <c r="E46" s="6"/>
      <c r="F46" s="36"/>
      <c r="G46" s="48"/>
      <c r="H46" s="26"/>
      <c r="I46" s="34"/>
      <c r="J46" s="3">
        <f t="shared" si="4"/>
        <v>11.5</v>
      </c>
      <c r="K46" s="4" t="str">
        <f t="shared" si="5"/>
        <v>F</v>
      </c>
    </row>
    <row r="47" spans="1:11" ht="18" customHeight="1" x14ac:dyDescent="0.3">
      <c r="A47" s="25">
        <v>143</v>
      </c>
      <c r="B47" s="14" t="s">
        <v>2</v>
      </c>
      <c r="C47" s="39" t="s">
        <v>3</v>
      </c>
      <c r="D47" s="43">
        <v>10</v>
      </c>
      <c r="E47" s="50">
        <v>16</v>
      </c>
      <c r="F47" s="36"/>
      <c r="G47" s="49">
        <v>18</v>
      </c>
      <c r="H47" s="26"/>
      <c r="I47" s="34">
        <v>19.5</v>
      </c>
      <c r="J47" s="3">
        <f t="shared" si="4"/>
        <v>53.5</v>
      </c>
      <c r="K47" s="4" t="str">
        <f t="shared" si="5"/>
        <v>E</v>
      </c>
    </row>
    <row r="48" spans="1:11" ht="18" customHeight="1" x14ac:dyDescent="0.3">
      <c r="A48" s="25">
        <v>144</v>
      </c>
      <c r="B48" s="14" t="s">
        <v>171</v>
      </c>
      <c r="C48" s="39" t="s">
        <v>161</v>
      </c>
      <c r="D48" s="2"/>
      <c r="E48" s="6"/>
      <c r="F48" s="36"/>
      <c r="G48" s="48"/>
      <c r="H48" s="26"/>
      <c r="I48" s="34"/>
      <c r="J48" s="3">
        <f t="shared" si="4"/>
        <v>0</v>
      </c>
      <c r="K48" s="4" t="str">
        <f t="shared" si="5"/>
        <v>F</v>
      </c>
    </row>
    <row r="49" spans="1:11" ht="18" customHeight="1" x14ac:dyDescent="0.3">
      <c r="A49" s="25">
        <v>148</v>
      </c>
      <c r="B49" s="14" t="s">
        <v>172</v>
      </c>
      <c r="C49" s="39" t="s">
        <v>162</v>
      </c>
      <c r="D49" s="43">
        <v>8</v>
      </c>
      <c r="E49" s="50">
        <v>10</v>
      </c>
      <c r="F49" s="37"/>
      <c r="G49" s="49">
        <v>10</v>
      </c>
      <c r="H49" s="44">
        <v>7</v>
      </c>
      <c r="I49" s="43">
        <v>12</v>
      </c>
      <c r="J49" s="3">
        <f t="shared" si="4"/>
        <v>32</v>
      </c>
      <c r="K49" s="4" t="str">
        <f t="shared" si="5"/>
        <v>F</v>
      </c>
    </row>
    <row r="50" spans="1:11" ht="18" customHeight="1" x14ac:dyDescent="0.3">
      <c r="A50" s="25">
        <v>149</v>
      </c>
      <c r="B50" s="14" t="s">
        <v>4</v>
      </c>
      <c r="C50" s="39" t="s">
        <v>31</v>
      </c>
      <c r="D50" s="43">
        <v>10.5</v>
      </c>
      <c r="E50" s="50">
        <v>12</v>
      </c>
      <c r="F50" s="37"/>
      <c r="G50" s="49">
        <v>12</v>
      </c>
      <c r="H50" s="44">
        <v>8.5</v>
      </c>
      <c r="I50" s="34"/>
      <c r="J50" s="3">
        <f t="shared" si="4"/>
        <v>32.5</v>
      </c>
      <c r="K50" s="4" t="str">
        <f t="shared" si="5"/>
        <v>F</v>
      </c>
    </row>
    <row r="51" spans="1:11" ht="18" customHeight="1" x14ac:dyDescent="0.3">
      <c r="A51" s="25">
        <v>150</v>
      </c>
      <c r="B51" s="14" t="s">
        <v>173</v>
      </c>
      <c r="C51" s="39" t="s">
        <v>163</v>
      </c>
      <c r="D51" s="2">
        <v>0</v>
      </c>
      <c r="E51" s="6">
        <v>2</v>
      </c>
      <c r="F51" s="36">
        <v>0</v>
      </c>
      <c r="G51" s="48">
        <v>0</v>
      </c>
      <c r="H51" s="26">
        <v>12.5</v>
      </c>
      <c r="I51" s="34"/>
      <c r="J51" s="3">
        <f t="shared" si="4"/>
        <v>14.5</v>
      </c>
      <c r="K51" s="4" t="str">
        <f t="shared" si="5"/>
        <v>F</v>
      </c>
    </row>
    <row r="52" spans="1:11" ht="18" customHeight="1" x14ac:dyDescent="0.3">
      <c r="A52" s="25">
        <v>151</v>
      </c>
      <c r="B52" s="14" t="s">
        <v>5</v>
      </c>
      <c r="C52" s="39" t="s">
        <v>32</v>
      </c>
      <c r="D52" s="43">
        <v>27.5</v>
      </c>
      <c r="E52" s="6"/>
      <c r="F52" s="37">
        <v>9</v>
      </c>
      <c r="G52" s="48"/>
      <c r="H52" s="26">
        <v>6.5</v>
      </c>
      <c r="I52" s="34">
        <v>14</v>
      </c>
      <c r="J52" s="3">
        <f t="shared" si="4"/>
        <v>50.5</v>
      </c>
      <c r="K52" s="4" t="str">
        <f t="shared" si="5"/>
        <v>E</v>
      </c>
    </row>
    <row r="53" spans="1:11" ht="18" customHeight="1" x14ac:dyDescent="0.3">
      <c r="A53" s="25">
        <v>157</v>
      </c>
      <c r="B53" s="14" t="s">
        <v>174</v>
      </c>
      <c r="C53" s="39" t="s">
        <v>164</v>
      </c>
      <c r="D53" s="2">
        <v>0</v>
      </c>
      <c r="E53" s="6">
        <v>0</v>
      </c>
      <c r="F53" s="36"/>
      <c r="G53" s="48"/>
      <c r="H53" s="26">
        <v>7</v>
      </c>
      <c r="I53" s="34"/>
      <c r="J53" s="3">
        <f t="shared" si="4"/>
        <v>7</v>
      </c>
      <c r="K53" s="4" t="str">
        <f t="shared" si="5"/>
        <v>F</v>
      </c>
    </row>
    <row r="54" spans="1:11" ht="18" customHeight="1" x14ac:dyDescent="0.3">
      <c r="A54" s="25">
        <v>158</v>
      </c>
      <c r="B54" s="14" t="s">
        <v>175</v>
      </c>
      <c r="C54" s="39" t="s">
        <v>165</v>
      </c>
      <c r="D54" s="2">
        <v>11.5</v>
      </c>
      <c r="E54" s="6">
        <v>20</v>
      </c>
      <c r="F54" s="36">
        <v>0</v>
      </c>
      <c r="G54" s="48">
        <v>8</v>
      </c>
      <c r="H54" s="26">
        <v>9</v>
      </c>
      <c r="I54" s="34">
        <v>9.5</v>
      </c>
      <c r="J54" s="3">
        <f t="shared" si="4"/>
        <v>37.5</v>
      </c>
      <c r="K54" s="4" t="str">
        <f t="shared" si="5"/>
        <v>F</v>
      </c>
    </row>
    <row r="55" spans="1:11" ht="18" customHeight="1" x14ac:dyDescent="0.3">
      <c r="A55" s="25">
        <v>159</v>
      </c>
      <c r="B55" s="14" t="s">
        <v>6</v>
      </c>
      <c r="C55" s="39" t="s">
        <v>33</v>
      </c>
      <c r="D55" s="2"/>
      <c r="E55" s="6"/>
      <c r="F55" s="36"/>
      <c r="G55" s="48"/>
      <c r="H55" s="26"/>
      <c r="I55" s="34"/>
      <c r="J55" s="3">
        <f t="shared" si="4"/>
        <v>0</v>
      </c>
      <c r="K55" s="4" t="str">
        <f t="shared" si="5"/>
        <v>F</v>
      </c>
    </row>
    <row r="56" spans="1:11" ht="18" customHeight="1" x14ac:dyDescent="0.3">
      <c r="A56" s="25">
        <v>160</v>
      </c>
      <c r="B56" s="14" t="s">
        <v>7</v>
      </c>
      <c r="C56" s="39" t="s">
        <v>34</v>
      </c>
      <c r="D56" s="43">
        <v>12</v>
      </c>
      <c r="E56" s="6">
        <v>8</v>
      </c>
      <c r="F56" s="36">
        <v>11</v>
      </c>
      <c r="G56" s="48"/>
      <c r="H56" s="44">
        <v>10</v>
      </c>
      <c r="I56" s="43">
        <v>19</v>
      </c>
      <c r="J56" s="3">
        <f t="shared" si="4"/>
        <v>42</v>
      </c>
      <c r="K56" s="4" t="str">
        <f t="shared" si="5"/>
        <v>F</v>
      </c>
    </row>
    <row r="57" spans="1:11" ht="18" customHeight="1" x14ac:dyDescent="0.3">
      <c r="A57" s="25">
        <v>165</v>
      </c>
      <c r="B57" s="14" t="s">
        <v>8</v>
      </c>
      <c r="C57" s="39" t="s">
        <v>35</v>
      </c>
      <c r="D57" s="2">
        <v>9</v>
      </c>
      <c r="E57" s="6">
        <v>10</v>
      </c>
      <c r="F57" s="45" t="s">
        <v>197</v>
      </c>
      <c r="G57" s="48"/>
      <c r="H57" s="26"/>
      <c r="I57" s="34">
        <v>12.5</v>
      </c>
      <c r="J57" s="3">
        <f t="shared" si="4"/>
        <v>22.5</v>
      </c>
      <c r="K57" s="4" t="str">
        <f t="shared" si="5"/>
        <v>F</v>
      </c>
    </row>
    <row r="58" spans="1:11" ht="18" customHeight="1" x14ac:dyDescent="0.3">
      <c r="A58" s="25">
        <v>167</v>
      </c>
      <c r="B58" s="14" t="s">
        <v>177</v>
      </c>
      <c r="C58" s="39" t="s">
        <v>176</v>
      </c>
      <c r="D58" s="2"/>
      <c r="E58" s="6">
        <v>7</v>
      </c>
      <c r="F58" s="36"/>
      <c r="G58" s="48">
        <v>0</v>
      </c>
      <c r="H58" s="26"/>
      <c r="I58" s="34">
        <v>17</v>
      </c>
      <c r="J58" s="3">
        <f t="shared" si="4"/>
        <v>24</v>
      </c>
      <c r="K58" s="4" t="str">
        <f t="shared" si="5"/>
        <v>F</v>
      </c>
    </row>
    <row r="59" spans="1:11" ht="18" customHeight="1" x14ac:dyDescent="0.3">
      <c r="A59" s="25">
        <v>168</v>
      </c>
      <c r="B59" s="13" t="s">
        <v>184</v>
      </c>
      <c r="C59" s="39" t="s">
        <v>178</v>
      </c>
      <c r="D59" s="2">
        <v>3</v>
      </c>
      <c r="E59" s="6">
        <v>16</v>
      </c>
      <c r="F59" s="37"/>
      <c r="G59" s="48">
        <v>0</v>
      </c>
      <c r="H59" s="26"/>
      <c r="I59" s="34">
        <v>14.5</v>
      </c>
      <c r="J59" s="3">
        <f t="shared" si="4"/>
        <v>30.5</v>
      </c>
      <c r="K59" s="4" t="str">
        <f t="shared" si="5"/>
        <v>F</v>
      </c>
    </row>
    <row r="60" spans="1:11" ht="18" customHeight="1" x14ac:dyDescent="0.3">
      <c r="A60" s="25">
        <v>170</v>
      </c>
      <c r="B60" s="13" t="s">
        <v>181</v>
      </c>
      <c r="C60" s="39" t="s">
        <v>179</v>
      </c>
      <c r="D60" s="43">
        <v>3</v>
      </c>
      <c r="E60" s="50">
        <v>16.5</v>
      </c>
      <c r="F60" s="36">
        <v>14</v>
      </c>
      <c r="G60" s="48"/>
      <c r="H60" s="44">
        <v>6</v>
      </c>
      <c r="I60" s="43">
        <v>16</v>
      </c>
      <c r="J60" s="52">
        <f t="shared" si="4"/>
        <v>46.5</v>
      </c>
      <c r="K60" s="4" t="str">
        <f t="shared" si="5"/>
        <v>F</v>
      </c>
    </row>
    <row r="61" spans="1:11" ht="18" customHeight="1" x14ac:dyDescent="0.3">
      <c r="A61" s="25">
        <v>171</v>
      </c>
      <c r="B61" s="13" t="s">
        <v>9</v>
      </c>
      <c r="C61" s="39" t="s">
        <v>36</v>
      </c>
      <c r="D61" s="2">
        <v>0</v>
      </c>
      <c r="E61" s="6">
        <v>13</v>
      </c>
      <c r="F61" s="36">
        <v>3</v>
      </c>
      <c r="G61" s="48">
        <v>2</v>
      </c>
      <c r="H61" s="26">
        <v>8.5</v>
      </c>
      <c r="I61" s="34">
        <v>10</v>
      </c>
      <c r="J61" s="3">
        <f t="shared" si="4"/>
        <v>26</v>
      </c>
      <c r="K61" s="4" t="str">
        <f t="shared" si="5"/>
        <v>F</v>
      </c>
    </row>
    <row r="62" spans="1:11" ht="18" customHeight="1" x14ac:dyDescent="0.3">
      <c r="A62" s="25">
        <v>173</v>
      </c>
      <c r="B62" s="13" t="s">
        <v>10</v>
      </c>
      <c r="C62" s="39" t="s">
        <v>37</v>
      </c>
      <c r="D62" s="2"/>
      <c r="E62" s="6">
        <v>2</v>
      </c>
      <c r="F62" s="36"/>
      <c r="G62" s="48">
        <v>3</v>
      </c>
      <c r="H62" s="26"/>
      <c r="I62" s="34">
        <v>18</v>
      </c>
      <c r="J62" s="3">
        <f t="shared" si="4"/>
        <v>23</v>
      </c>
      <c r="K62" s="4" t="str">
        <f t="shared" si="5"/>
        <v>F</v>
      </c>
    </row>
    <row r="63" spans="1:11" ht="18" customHeight="1" x14ac:dyDescent="0.3">
      <c r="A63" s="25">
        <v>175</v>
      </c>
      <c r="B63" s="13" t="s">
        <v>11</v>
      </c>
      <c r="C63" s="39" t="s">
        <v>38</v>
      </c>
      <c r="D63" s="2">
        <v>11</v>
      </c>
      <c r="E63" s="6">
        <v>16</v>
      </c>
      <c r="F63" s="36"/>
      <c r="G63" s="49">
        <v>2</v>
      </c>
      <c r="H63" s="26">
        <v>3</v>
      </c>
      <c r="I63" s="34">
        <v>16</v>
      </c>
      <c r="J63" s="3">
        <f t="shared" si="4"/>
        <v>34</v>
      </c>
      <c r="K63" s="4" t="str">
        <f t="shared" si="5"/>
        <v>F</v>
      </c>
    </row>
    <row r="64" spans="1:11" ht="18" customHeight="1" x14ac:dyDescent="0.3">
      <c r="A64" s="25">
        <v>176</v>
      </c>
      <c r="B64" s="13" t="s">
        <v>12</v>
      </c>
      <c r="C64" s="39" t="s">
        <v>39</v>
      </c>
      <c r="D64" s="2"/>
      <c r="E64" s="50">
        <v>16</v>
      </c>
      <c r="F64" s="36"/>
      <c r="G64" s="49">
        <v>0</v>
      </c>
      <c r="H64" s="26"/>
      <c r="I64" s="43">
        <v>14</v>
      </c>
      <c r="J64" s="3">
        <f t="shared" si="4"/>
        <v>30</v>
      </c>
      <c r="K64" s="4" t="str">
        <f t="shared" si="5"/>
        <v>F</v>
      </c>
    </row>
    <row r="65" spans="1:11" ht="18" customHeight="1" x14ac:dyDescent="0.3">
      <c r="A65" s="25">
        <v>177</v>
      </c>
      <c r="B65" s="13" t="s">
        <v>13</v>
      </c>
      <c r="C65" s="39" t="s">
        <v>35</v>
      </c>
      <c r="D65" s="43">
        <v>34</v>
      </c>
      <c r="E65" s="6">
        <v>0</v>
      </c>
      <c r="F65" s="37">
        <v>18</v>
      </c>
      <c r="G65" s="48"/>
      <c r="H65" s="44">
        <v>19</v>
      </c>
      <c r="I65" s="34">
        <v>15</v>
      </c>
      <c r="J65" s="3">
        <f t="shared" si="4"/>
        <v>71</v>
      </c>
      <c r="K65" s="4" t="str">
        <f t="shared" si="5"/>
        <v>C</v>
      </c>
    </row>
    <row r="66" spans="1:11" ht="18" customHeight="1" x14ac:dyDescent="0.3">
      <c r="A66" s="25"/>
      <c r="B66" s="13" t="s">
        <v>199</v>
      </c>
      <c r="C66" s="39" t="s">
        <v>198</v>
      </c>
      <c r="D66" s="43"/>
      <c r="E66" s="6">
        <v>21</v>
      </c>
      <c r="F66" s="37">
        <v>15</v>
      </c>
      <c r="G66" s="48"/>
      <c r="H66" s="44"/>
      <c r="I66" s="34">
        <v>14</v>
      </c>
      <c r="J66" s="3">
        <f t="shared" si="4"/>
        <v>50</v>
      </c>
      <c r="K66" s="4" t="str">
        <f t="shared" si="5"/>
        <v>E</v>
      </c>
    </row>
    <row r="67" spans="1:11" ht="18" customHeight="1" x14ac:dyDescent="0.3">
      <c r="A67" s="25">
        <v>179</v>
      </c>
      <c r="B67" s="13" t="s">
        <v>14</v>
      </c>
      <c r="C67" s="39" t="s">
        <v>40</v>
      </c>
      <c r="D67" s="43">
        <v>21</v>
      </c>
      <c r="E67" s="6"/>
      <c r="F67" s="37"/>
      <c r="G67" s="49">
        <v>12</v>
      </c>
      <c r="H67" s="44">
        <v>1</v>
      </c>
      <c r="I67" s="43">
        <v>9</v>
      </c>
      <c r="J67" s="3">
        <f t="shared" si="4"/>
        <v>42</v>
      </c>
      <c r="K67" s="4" t="str">
        <f t="shared" si="5"/>
        <v>F</v>
      </c>
    </row>
    <row r="68" spans="1:11" ht="18" customHeight="1" x14ac:dyDescent="0.3">
      <c r="A68" s="25">
        <v>184</v>
      </c>
      <c r="B68" s="13" t="s">
        <v>15</v>
      </c>
      <c r="C68" s="39" t="s">
        <v>41</v>
      </c>
      <c r="D68" s="2"/>
      <c r="E68" s="6">
        <v>11</v>
      </c>
      <c r="F68" s="36"/>
      <c r="G68" s="48"/>
      <c r="H68" s="26"/>
      <c r="I68" s="34"/>
      <c r="J68" s="3">
        <f t="shared" si="4"/>
        <v>11</v>
      </c>
      <c r="K68" s="4" t="str">
        <f t="shared" si="5"/>
        <v>F</v>
      </c>
    </row>
    <row r="69" spans="1:11" ht="18" customHeight="1" x14ac:dyDescent="0.3">
      <c r="A69" s="25">
        <v>185</v>
      </c>
      <c r="B69" s="13" t="s">
        <v>182</v>
      </c>
      <c r="C69" s="39" t="s">
        <v>47</v>
      </c>
      <c r="D69" s="2"/>
      <c r="E69" s="6"/>
      <c r="F69" s="36"/>
      <c r="G69" s="48"/>
      <c r="H69" s="26"/>
      <c r="I69" s="34"/>
      <c r="J69" s="3">
        <f t="shared" si="4"/>
        <v>0</v>
      </c>
      <c r="K69" s="4" t="str">
        <f t="shared" si="5"/>
        <v>F</v>
      </c>
    </row>
    <row r="70" spans="1:11" ht="18" customHeight="1" x14ac:dyDescent="0.3">
      <c r="A70" s="25">
        <v>188</v>
      </c>
      <c r="B70" s="13" t="s">
        <v>16</v>
      </c>
      <c r="C70" s="39" t="s">
        <v>42</v>
      </c>
      <c r="D70" s="2">
        <v>9</v>
      </c>
      <c r="E70" s="6">
        <v>16.5</v>
      </c>
      <c r="F70" s="36"/>
      <c r="G70" s="48">
        <v>0</v>
      </c>
      <c r="H70" s="26"/>
      <c r="I70" s="34">
        <v>15</v>
      </c>
      <c r="J70" s="3">
        <f t="shared" si="4"/>
        <v>31.5</v>
      </c>
      <c r="K70" s="4" t="str">
        <f t="shared" si="5"/>
        <v>F</v>
      </c>
    </row>
    <row r="71" spans="1:11" ht="18" customHeight="1" x14ac:dyDescent="0.3">
      <c r="A71" s="25">
        <v>192</v>
      </c>
      <c r="B71" s="13" t="s">
        <v>17</v>
      </c>
      <c r="C71" s="39" t="s">
        <v>18</v>
      </c>
      <c r="D71" s="2">
        <v>15</v>
      </c>
      <c r="E71" s="6"/>
      <c r="F71" s="37"/>
      <c r="G71" s="49">
        <v>15</v>
      </c>
      <c r="H71" s="26">
        <v>17.5</v>
      </c>
      <c r="I71" s="34"/>
      <c r="J71" s="52">
        <f t="shared" ref="J71:J98" si="6">SUM(MAX(D71:E71),MAX(F71:G71),MAX(H71:I71))</f>
        <v>47.5</v>
      </c>
      <c r="K71" s="4" t="str">
        <f t="shared" ref="K71:K98" si="7">IF(J71&gt;=90,"A",IF(J71&gt;=80,"B",IF(J71&gt;=70,"C",IF(J71&gt;=60,"D",IF(J71&gt;=50,"E","F")))))</f>
        <v>F</v>
      </c>
    </row>
    <row r="72" spans="1:11" ht="18" customHeight="1" x14ac:dyDescent="0.3">
      <c r="A72" s="25">
        <v>197</v>
      </c>
      <c r="B72" s="13" t="s">
        <v>183</v>
      </c>
      <c r="C72" s="39" t="s">
        <v>180</v>
      </c>
      <c r="D72" s="43">
        <v>0</v>
      </c>
      <c r="E72" s="6"/>
      <c r="F72" s="36">
        <v>0</v>
      </c>
      <c r="G72" s="48"/>
      <c r="H72" s="44">
        <v>11</v>
      </c>
      <c r="I72" s="34"/>
      <c r="J72" s="3">
        <f t="shared" si="6"/>
        <v>11</v>
      </c>
      <c r="K72" s="4" t="str">
        <f t="shared" si="7"/>
        <v>F</v>
      </c>
    </row>
    <row r="73" spans="1:11" ht="18" customHeight="1" x14ac:dyDescent="0.3">
      <c r="A73" s="25">
        <v>198</v>
      </c>
      <c r="B73" s="13" t="s">
        <v>19</v>
      </c>
      <c r="C73" s="39" t="s">
        <v>20</v>
      </c>
      <c r="D73" s="43">
        <v>2</v>
      </c>
      <c r="E73" s="6">
        <v>0</v>
      </c>
      <c r="F73" s="37">
        <v>0</v>
      </c>
      <c r="G73" s="48">
        <v>0</v>
      </c>
      <c r="H73" s="26">
        <v>10</v>
      </c>
      <c r="I73" s="34">
        <v>15</v>
      </c>
      <c r="J73" s="3">
        <f t="shared" si="6"/>
        <v>17</v>
      </c>
      <c r="K73" s="4" t="str">
        <f t="shared" si="7"/>
        <v>F</v>
      </c>
    </row>
    <row r="74" spans="1:11" ht="18" customHeight="1" x14ac:dyDescent="0.3">
      <c r="A74" s="25">
        <v>199</v>
      </c>
      <c r="B74" s="13" t="s">
        <v>21</v>
      </c>
      <c r="C74" s="39" t="s">
        <v>43</v>
      </c>
      <c r="D74" s="2"/>
      <c r="E74" s="6">
        <v>7</v>
      </c>
      <c r="F74" s="36"/>
      <c r="G74" s="48"/>
      <c r="H74" s="26"/>
      <c r="I74" s="34"/>
      <c r="J74" s="3">
        <f t="shared" si="6"/>
        <v>7</v>
      </c>
      <c r="K74" s="4" t="str">
        <f t="shared" si="7"/>
        <v>F</v>
      </c>
    </row>
    <row r="75" spans="1:11" ht="18" customHeight="1" x14ac:dyDescent="0.3">
      <c r="A75" s="25">
        <v>201</v>
      </c>
      <c r="B75" s="13" t="s">
        <v>22</v>
      </c>
      <c r="C75" s="39" t="s">
        <v>44</v>
      </c>
      <c r="D75" s="43">
        <v>5</v>
      </c>
      <c r="E75" s="50">
        <v>17.5</v>
      </c>
      <c r="F75" s="37"/>
      <c r="G75" s="49">
        <v>11</v>
      </c>
      <c r="H75" s="44">
        <v>6</v>
      </c>
      <c r="I75" s="34">
        <v>5</v>
      </c>
      <c r="J75" s="3">
        <f t="shared" si="6"/>
        <v>34.5</v>
      </c>
      <c r="K75" s="4" t="str">
        <f t="shared" si="7"/>
        <v>F</v>
      </c>
    </row>
    <row r="76" spans="1:11" ht="18" customHeight="1" x14ac:dyDescent="0.3">
      <c r="A76" s="25">
        <v>202</v>
      </c>
      <c r="B76" s="13" t="s">
        <v>23</v>
      </c>
      <c r="C76" s="39" t="s">
        <v>45</v>
      </c>
      <c r="D76" s="2"/>
      <c r="E76" s="6">
        <v>0</v>
      </c>
      <c r="F76" s="36"/>
      <c r="G76" s="48"/>
      <c r="H76" s="26"/>
      <c r="I76" s="34"/>
      <c r="J76" s="3">
        <f t="shared" si="6"/>
        <v>0</v>
      </c>
      <c r="K76" s="4" t="str">
        <f t="shared" si="7"/>
        <v>F</v>
      </c>
    </row>
    <row r="77" spans="1:11" ht="18" customHeight="1" x14ac:dyDescent="0.3">
      <c r="A77" s="25">
        <v>203</v>
      </c>
      <c r="B77" s="13" t="s">
        <v>24</v>
      </c>
      <c r="C77" s="39" t="s">
        <v>46</v>
      </c>
      <c r="D77" s="2">
        <v>20</v>
      </c>
      <c r="E77" s="6"/>
      <c r="F77" s="37">
        <v>6</v>
      </c>
      <c r="G77" s="48"/>
      <c r="H77" s="26"/>
      <c r="I77" s="34">
        <v>15</v>
      </c>
      <c r="J77" s="3">
        <f t="shared" si="6"/>
        <v>41</v>
      </c>
      <c r="K77" s="4" t="str">
        <f t="shared" si="7"/>
        <v>F</v>
      </c>
    </row>
    <row r="78" spans="1:11" ht="18" customHeight="1" x14ac:dyDescent="0.3">
      <c r="A78" s="25">
        <v>205</v>
      </c>
      <c r="B78" s="13" t="s">
        <v>25</v>
      </c>
      <c r="C78" s="39" t="s">
        <v>26</v>
      </c>
      <c r="D78" s="2"/>
      <c r="E78" s="50">
        <v>0</v>
      </c>
      <c r="F78" s="37"/>
      <c r="G78" s="49">
        <v>3</v>
      </c>
      <c r="H78" s="44">
        <v>17.5</v>
      </c>
      <c r="I78" s="34"/>
      <c r="J78" s="3">
        <f t="shared" si="6"/>
        <v>20.5</v>
      </c>
      <c r="K78" s="4" t="str">
        <f t="shared" si="7"/>
        <v>F</v>
      </c>
    </row>
    <row r="79" spans="1:11" ht="18" customHeight="1" x14ac:dyDescent="0.3">
      <c r="A79" s="25"/>
      <c r="B79" s="13" t="s">
        <v>201</v>
      </c>
      <c r="C79" s="39" t="s">
        <v>200</v>
      </c>
      <c r="D79" s="2"/>
      <c r="E79" s="50">
        <v>0</v>
      </c>
      <c r="F79" s="37"/>
      <c r="G79" s="49"/>
      <c r="H79" s="44"/>
      <c r="I79" s="34"/>
      <c r="J79" s="3"/>
      <c r="K79" s="4"/>
    </row>
    <row r="80" spans="1:11" ht="18" customHeight="1" x14ac:dyDescent="0.3">
      <c r="A80" s="25"/>
      <c r="B80" s="13" t="s">
        <v>188</v>
      </c>
      <c r="C80" s="39" t="s">
        <v>189</v>
      </c>
      <c r="D80" s="2"/>
      <c r="E80" s="6">
        <v>7</v>
      </c>
      <c r="F80" s="36"/>
      <c r="G80" s="48">
        <v>9</v>
      </c>
      <c r="H80" s="26"/>
      <c r="I80" s="34">
        <v>5</v>
      </c>
      <c r="J80" s="3">
        <f t="shared" si="6"/>
        <v>21</v>
      </c>
      <c r="K80" s="4" t="str">
        <f t="shared" si="7"/>
        <v>F</v>
      </c>
    </row>
    <row r="81" spans="1:11" ht="18" customHeight="1" x14ac:dyDescent="0.3">
      <c r="A81" s="25">
        <v>209</v>
      </c>
      <c r="B81" s="13" t="s">
        <v>27</v>
      </c>
      <c r="C81" s="39" t="s">
        <v>28</v>
      </c>
      <c r="D81" s="2"/>
      <c r="E81" s="6">
        <v>1</v>
      </c>
      <c r="F81" s="36"/>
      <c r="G81" s="48">
        <v>0</v>
      </c>
      <c r="H81" s="26"/>
      <c r="I81" s="34">
        <v>7</v>
      </c>
      <c r="J81" s="3">
        <f t="shared" si="6"/>
        <v>8</v>
      </c>
      <c r="K81" s="4" t="str">
        <f t="shared" si="7"/>
        <v>F</v>
      </c>
    </row>
    <row r="82" spans="1:11" ht="18" customHeight="1" x14ac:dyDescent="0.3">
      <c r="A82" s="25">
        <v>213</v>
      </c>
      <c r="B82" s="14" t="s">
        <v>48</v>
      </c>
      <c r="C82" s="39" t="s">
        <v>49</v>
      </c>
      <c r="D82" s="43">
        <v>0</v>
      </c>
      <c r="E82" s="6">
        <v>4</v>
      </c>
      <c r="F82" s="37"/>
      <c r="G82" s="49">
        <v>11</v>
      </c>
      <c r="H82" s="44">
        <v>18</v>
      </c>
      <c r="I82" s="34"/>
      <c r="J82" s="3">
        <f t="shared" si="6"/>
        <v>33</v>
      </c>
      <c r="K82" s="4" t="str">
        <f t="shared" si="7"/>
        <v>F</v>
      </c>
    </row>
    <row r="83" spans="1:11" ht="18" customHeight="1" x14ac:dyDescent="0.3">
      <c r="A83" s="25">
        <v>214</v>
      </c>
      <c r="B83" s="14" t="s">
        <v>50</v>
      </c>
      <c r="C83" s="39" t="s">
        <v>51</v>
      </c>
      <c r="D83" s="2"/>
      <c r="E83" s="6"/>
      <c r="F83" s="36"/>
      <c r="G83" s="48"/>
      <c r="H83" s="26"/>
      <c r="I83" s="34"/>
      <c r="J83" s="3">
        <f t="shared" si="6"/>
        <v>0</v>
      </c>
      <c r="K83" s="4" t="str">
        <f t="shared" si="7"/>
        <v>F</v>
      </c>
    </row>
    <row r="84" spans="1:11" ht="18" customHeight="1" x14ac:dyDescent="0.3">
      <c r="A84" s="25">
        <v>215</v>
      </c>
      <c r="B84" s="14" t="s">
        <v>52</v>
      </c>
      <c r="C84" s="39" t="s">
        <v>53</v>
      </c>
      <c r="D84" s="2"/>
      <c r="E84" s="6"/>
      <c r="F84" s="36"/>
      <c r="G84" s="48">
        <v>0</v>
      </c>
      <c r="H84" s="26"/>
      <c r="I84" s="34">
        <v>17.5</v>
      </c>
      <c r="J84" s="3">
        <f t="shared" si="6"/>
        <v>17.5</v>
      </c>
      <c r="K84" s="4" t="str">
        <f t="shared" si="7"/>
        <v>F</v>
      </c>
    </row>
    <row r="85" spans="1:11" ht="18" customHeight="1" x14ac:dyDescent="0.3">
      <c r="A85" s="25">
        <v>216</v>
      </c>
      <c r="B85" s="14" t="s">
        <v>54</v>
      </c>
      <c r="C85" s="39" t="s">
        <v>55</v>
      </c>
      <c r="D85" s="2"/>
      <c r="E85" s="6"/>
      <c r="F85" s="36"/>
      <c r="G85" s="48"/>
      <c r="H85" s="26"/>
      <c r="I85" s="34"/>
      <c r="J85" s="3">
        <f t="shared" si="6"/>
        <v>0</v>
      </c>
      <c r="K85" s="4" t="str">
        <f t="shared" si="7"/>
        <v>F</v>
      </c>
    </row>
    <row r="86" spans="1:11" ht="18" customHeight="1" x14ac:dyDescent="0.3">
      <c r="A86" s="25">
        <v>217</v>
      </c>
      <c r="B86" s="14" t="s">
        <v>56</v>
      </c>
      <c r="C86" s="39" t="s">
        <v>57</v>
      </c>
      <c r="D86" s="2"/>
      <c r="E86" s="6"/>
      <c r="F86" s="36"/>
      <c r="G86" s="48"/>
      <c r="H86" s="26"/>
      <c r="I86" s="34"/>
      <c r="J86" s="3">
        <f t="shared" si="6"/>
        <v>0</v>
      </c>
      <c r="K86" s="4" t="str">
        <f t="shared" si="7"/>
        <v>F</v>
      </c>
    </row>
    <row r="87" spans="1:11" ht="18" customHeight="1" x14ac:dyDescent="0.3">
      <c r="A87" s="25">
        <v>218</v>
      </c>
      <c r="B87" s="14" t="s">
        <v>58</v>
      </c>
      <c r="C87" s="39" t="s">
        <v>59</v>
      </c>
      <c r="D87" s="2"/>
      <c r="E87" s="6"/>
      <c r="F87" s="36"/>
      <c r="G87" s="48"/>
      <c r="H87" s="26"/>
      <c r="I87" s="34"/>
      <c r="J87" s="3">
        <f t="shared" si="6"/>
        <v>0</v>
      </c>
      <c r="K87" s="4" t="str">
        <f t="shared" si="7"/>
        <v>F</v>
      </c>
    </row>
    <row r="88" spans="1:11" ht="18" customHeight="1" x14ac:dyDescent="0.3">
      <c r="A88" s="25">
        <v>225</v>
      </c>
      <c r="B88" s="14" t="s">
        <v>60</v>
      </c>
      <c r="C88" s="39" t="s">
        <v>61</v>
      </c>
      <c r="D88" s="2"/>
      <c r="E88" s="6"/>
      <c r="F88" s="36"/>
      <c r="G88" s="48"/>
      <c r="H88" s="26"/>
      <c r="I88" s="34"/>
      <c r="J88" s="3">
        <f t="shared" si="6"/>
        <v>0</v>
      </c>
      <c r="K88" s="4" t="str">
        <f t="shared" si="7"/>
        <v>F</v>
      </c>
    </row>
    <row r="89" spans="1:11" ht="18" customHeight="1" x14ac:dyDescent="0.3">
      <c r="A89" s="25">
        <v>227</v>
      </c>
      <c r="B89" s="14" t="s">
        <v>62</v>
      </c>
      <c r="C89" s="39" t="s">
        <v>63</v>
      </c>
      <c r="D89" s="2">
        <v>10</v>
      </c>
      <c r="E89" s="6">
        <v>20</v>
      </c>
      <c r="F89" s="37"/>
      <c r="G89" s="49">
        <v>14</v>
      </c>
      <c r="H89" s="26">
        <v>10</v>
      </c>
      <c r="I89" s="34"/>
      <c r="J89" s="3">
        <f t="shared" si="6"/>
        <v>44</v>
      </c>
      <c r="K89" s="4" t="str">
        <f t="shared" si="7"/>
        <v>F</v>
      </c>
    </row>
    <row r="90" spans="1:11" ht="18" customHeight="1" x14ac:dyDescent="0.3">
      <c r="A90" s="25"/>
      <c r="B90" s="35" t="s">
        <v>192</v>
      </c>
      <c r="C90" s="40" t="s">
        <v>193</v>
      </c>
      <c r="D90" s="2"/>
      <c r="E90" s="6"/>
      <c r="F90" s="36"/>
      <c r="G90" s="48"/>
      <c r="H90" s="26"/>
      <c r="I90" s="34"/>
      <c r="J90" s="3"/>
      <c r="K90" s="4"/>
    </row>
    <row r="91" spans="1:11" ht="18" customHeight="1" x14ac:dyDescent="0.3">
      <c r="A91" s="25">
        <v>229</v>
      </c>
      <c r="B91" s="14" t="s">
        <v>64</v>
      </c>
      <c r="C91" s="39" t="s">
        <v>65</v>
      </c>
      <c r="D91" s="43">
        <v>22</v>
      </c>
      <c r="E91" s="6">
        <v>0</v>
      </c>
      <c r="F91" s="37"/>
      <c r="G91" s="49">
        <v>13</v>
      </c>
      <c r="H91" s="44">
        <v>7.5</v>
      </c>
      <c r="I91" s="43">
        <v>13</v>
      </c>
      <c r="J91" s="52">
        <f t="shared" si="6"/>
        <v>48</v>
      </c>
      <c r="K91" s="4" t="str">
        <f t="shared" si="7"/>
        <v>F</v>
      </c>
    </row>
    <row r="92" spans="1:11" ht="18" customHeight="1" x14ac:dyDescent="0.3">
      <c r="A92" s="25">
        <v>233</v>
      </c>
      <c r="B92" s="14" t="s">
        <v>66</v>
      </c>
      <c r="C92" s="39" t="s">
        <v>67</v>
      </c>
      <c r="D92" s="2">
        <v>23.5</v>
      </c>
      <c r="E92" s="6"/>
      <c r="F92" s="36"/>
      <c r="G92" s="49">
        <v>8</v>
      </c>
      <c r="H92" s="26"/>
      <c r="I92" s="43">
        <v>5</v>
      </c>
      <c r="J92" s="3">
        <f t="shared" si="6"/>
        <v>36.5</v>
      </c>
      <c r="K92" s="4" t="str">
        <f t="shared" si="7"/>
        <v>F</v>
      </c>
    </row>
    <row r="93" spans="1:11" ht="18" customHeight="1" x14ac:dyDescent="0.3">
      <c r="A93" s="25">
        <v>234</v>
      </c>
      <c r="B93" s="14" t="s">
        <v>68</v>
      </c>
      <c r="C93" s="39" t="s">
        <v>69</v>
      </c>
      <c r="D93" s="7"/>
      <c r="E93" s="6"/>
      <c r="F93" s="36"/>
      <c r="G93" s="48"/>
      <c r="H93" s="26"/>
      <c r="I93" s="34"/>
      <c r="J93" s="3">
        <f t="shared" si="6"/>
        <v>0</v>
      </c>
      <c r="K93" s="4" t="str">
        <f t="shared" si="7"/>
        <v>F</v>
      </c>
    </row>
    <row r="94" spans="1:11" ht="18" customHeight="1" x14ac:dyDescent="0.3">
      <c r="A94" s="25"/>
      <c r="B94" s="35" t="s">
        <v>194</v>
      </c>
      <c r="C94" s="40" t="s">
        <v>195</v>
      </c>
      <c r="D94" s="7"/>
      <c r="E94" s="6"/>
      <c r="F94" s="36"/>
      <c r="G94" s="48"/>
      <c r="H94" s="26"/>
      <c r="I94" s="34"/>
      <c r="J94" s="3"/>
      <c r="K94" s="4"/>
    </row>
    <row r="95" spans="1:11" ht="18" customHeight="1" x14ac:dyDescent="0.3">
      <c r="A95" s="25">
        <v>235</v>
      </c>
      <c r="B95" s="14" t="s">
        <v>70</v>
      </c>
      <c r="C95" s="39" t="s">
        <v>71</v>
      </c>
      <c r="D95" s="7"/>
      <c r="E95" s="6"/>
      <c r="F95" s="36"/>
      <c r="G95" s="48"/>
      <c r="H95" s="26"/>
      <c r="I95" s="34"/>
      <c r="J95" s="3">
        <f t="shared" si="6"/>
        <v>0</v>
      </c>
      <c r="K95" s="4" t="str">
        <f t="shared" si="7"/>
        <v>F</v>
      </c>
    </row>
    <row r="96" spans="1:11" ht="18" customHeight="1" x14ac:dyDescent="0.3">
      <c r="A96" s="25"/>
      <c r="B96" s="14" t="s">
        <v>186</v>
      </c>
      <c r="C96" s="39" t="s">
        <v>187</v>
      </c>
      <c r="D96" s="7"/>
      <c r="E96" s="6">
        <v>0</v>
      </c>
      <c r="F96" s="36"/>
      <c r="G96" s="48">
        <v>0</v>
      </c>
      <c r="H96" s="26"/>
      <c r="I96" s="34">
        <v>4.5</v>
      </c>
      <c r="J96" s="3">
        <f t="shared" si="6"/>
        <v>4.5</v>
      </c>
      <c r="K96" s="4" t="str">
        <f t="shared" si="7"/>
        <v>F</v>
      </c>
    </row>
    <row r="97" spans="1:12" ht="18" customHeight="1" x14ac:dyDescent="0.3">
      <c r="A97" s="25">
        <v>240</v>
      </c>
      <c r="B97" s="14" t="s">
        <v>72</v>
      </c>
      <c r="C97" s="39" t="s">
        <v>73</v>
      </c>
      <c r="D97" s="7"/>
      <c r="E97" s="50">
        <v>20</v>
      </c>
      <c r="F97" s="36"/>
      <c r="G97" s="49">
        <v>0</v>
      </c>
      <c r="H97" s="26"/>
      <c r="I97" s="43">
        <v>22</v>
      </c>
      <c r="J97" s="3">
        <f t="shared" si="6"/>
        <v>42</v>
      </c>
      <c r="K97" s="4" t="str">
        <f t="shared" si="7"/>
        <v>F</v>
      </c>
    </row>
    <row r="98" spans="1:12" ht="18" customHeight="1" x14ac:dyDescent="0.3">
      <c r="A98" s="25">
        <v>241</v>
      </c>
      <c r="B98" s="14" t="s">
        <v>74</v>
      </c>
      <c r="C98" s="39" t="s">
        <v>75</v>
      </c>
      <c r="D98" s="7"/>
      <c r="E98" s="6"/>
      <c r="F98" s="36"/>
      <c r="G98" s="48"/>
      <c r="H98" s="26"/>
      <c r="I98" s="34"/>
      <c r="J98" s="3">
        <f t="shared" si="6"/>
        <v>0</v>
      </c>
      <c r="K98" s="4" t="str">
        <f t="shared" si="7"/>
        <v>F</v>
      </c>
    </row>
    <row r="99" spans="1:12" ht="18" customHeight="1" x14ac:dyDescent="0.3">
      <c r="A99" s="17"/>
      <c r="B99" s="18"/>
      <c r="C99" s="19"/>
      <c r="D99" s="20"/>
      <c r="E99" s="21"/>
      <c r="F99" s="28"/>
      <c r="G99" s="29"/>
      <c r="H99" s="29"/>
      <c r="I99" s="20"/>
      <c r="J99" s="22"/>
      <c r="K99" s="23"/>
      <c r="L99" s="24"/>
    </row>
    <row r="100" spans="1:12" ht="18" customHeight="1" x14ac:dyDescent="0.3">
      <c r="A100" s="17"/>
      <c r="B100" s="18"/>
      <c r="C100" s="19"/>
      <c r="D100" s="20"/>
      <c r="E100" s="21"/>
      <c r="F100" s="28"/>
      <c r="G100" s="29"/>
      <c r="H100" s="29"/>
      <c r="I100" s="20"/>
      <c r="J100" s="22"/>
      <c r="K100" s="23"/>
      <c r="L100" s="24"/>
    </row>
    <row r="101" spans="1:12" ht="18" customHeight="1" x14ac:dyDescent="0.3">
      <c r="A101" s="17"/>
      <c r="B101" s="18"/>
      <c r="C101" s="19"/>
      <c r="D101" s="20"/>
      <c r="E101" s="21"/>
      <c r="F101" s="28"/>
      <c r="G101" s="29"/>
      <c r="H101" s="29"/>
      <c r="I101" s="20"/>
      <c r="J101" s="22"/>
      <c r="K101" s="23"/>
      <c r="L101" s="24"/>
    </row>
    <row r="102" spans="1:12" ht="18" customHeight="1" x14ac:dyDescent="0.3">
      <c r="A102" s="17"/>
      <c r="B102" s="18"/>
      <c r="C102" s="19"/>
      <c r="D102" s="20"/>
      <c r="E102" s="21"/>
      <c r="F102" s="28"/>
      <c r="G102" s="29"/>
      <c r="H102" s="29"/>
      <c r="I102" s="20"/>
      <c r="J102" s="22"/>
      <c r="K102" s="23"/>
      <c r="L102" s="24"/>
    </row>
    <row r="103" spans="1:12" ht="18" customHeight="1" x14ac:dyDescent="0.3">
      <c r="A103" s="17"/>
      <c r="B103" s="18"/>
      <c r="C103" s="19"/>
      <c r="D103" s="20"/>
      <c r="E103" s="21"/>
      <c r="F103" s="28"/>
      <c r="G103" s="29"/>
      <c r="H103" s="29"/>
      <c r="I103" s="20"/>
      <c r="J103" s="22"/>
      <c r="K103" s="23"/>
      <c r="L103" s="24"/>
    </row>
    <row r="104" spans="1:12" ht="18" customHeight="1" x14ac:dyDescent="0.3">
      <c r="A104" s="17"/>
      <c r="B104" s="18"/>
      <c r="C104" s="19"/>
      <c r="D104" s="20"/>
      <c r="E104" s="21"/>
      <c r="F104" s="28"/>
      <c r="G104" s="29"/>
      <c r="H104" s="29"/>
      <c r="I104" s="20"/>
      <c r="J104" s="22"/>
      <c r="K104" s="23"/>
      <c r="L104" s="24"/>
    </row>
    <row r="105" spans="1:12" ht="18" customHeight="1" x14ac:dyDescent="0.3">
      <c r="A105" s="17"/>
      <c r="B105" s="18"/>
      <c r="C105" s="19"/>
      <c r="D105" s="20"/>
      <c r="E105" s="21"/>
      <c r="F105" s="28"/>
      <c r="G105" s="29"/>
      <c r="H105" s="29"/>
      <c r="I105" s="20"/>
      <c r="J105" s="22"/>
      <c r="K105" s="23"/>
      <c r="L105" s="24"/>
    </row>
    <row r="106" spans="1:12" ht="18" customHeight="1" x14ac:dyDescent="0.3">
      <c r="A106" s="17"/>
      <c r="B106" s="18"/>
      <c r="C106" s="19"/>
      <c r="D106" s="20"/>
      <c r="E106" s="21"/>
      <c r="F106" s="28"/>
      <c r="G106" s="29"/>
      <c r="H106" s="29"/>
      <c r="I106" s="20"/>
      <c r="J106" s="22"/>
      <c r="K106" s="23"/>
      <c r="L106" s="24"/>
    </row>
    <row r="107" spans="1:12" ht="18" customHeight="1" x14ac:dyDescent="0.3">
      <c r="A107" s="17"/>
      <c r="B107" s="18"/>
      <c r="C107" s="19"/>
      <c r="D107" s="20"/>
      <c r="E107" s="21"/>
      <c r="F107" s="28"/>
      <c r="G107" s="29"/>
      <c r="H107" s="29"/>
      <c r="I107" s="20"/>
      <c r="J107" s="22"/>
      <c r="K107" s="23"/>
      <c r="L107" s="24"/>
    </row>
    <row r="108" spans="1:12" ht="18" customHeight="1" x14ac:dyDescent="0.3">
      <c r="A108" s="17"/>
      <c r="B108" s="18"/>
      <c r="C108" s="19"/>
      <c r="D108" s="20"/>
      <c r="E108" s="21"/>
      <c r="F108" s="28"/>
      <c r="G108" s="29"/>
      <c r="H108" s="29"/>
      <c r="I108" s="20"/>
      <c r="J108" s="22"/>
      <c r="K108" s="23"/>
      <c r="L108" s="24"/>
    </row>
    <row r="109" spans="1:12" ht="18" customHeight="1" x14ac:dyDescent="0.3">
      <c r="A109" s="17"/>
      <c r="B109" s="18"/>
      <c r="C109" s="19"/>
      <c r="D109" s="20"/>
      <c r="E109" s="21"/>
      <c r="F109" s="28"/>
      <c r="G109" s="29"/>
      <c r="H109" s="29"/>
      <c r="I109" s="20"/>
      <c r="J109" s="22"/>
      <c r="K109" s="23"/>
      <c r="L109" s="24"/>
    </row>
    <row r="110" spans="1:12" ht="18" customHeight="1" x14ac:dyDescent="0.3">
      <c r="A110" s="17"/>
      <c r="B110" s="18"/>
      <c r="C110" s="19"/>
      <c r="D110" s="20"/>
      <c r="E110" s="21"/>
      <c r="F110" s="28"/>
      <c r="G110" s="29"/>
      <c r="H110" s="29"/>
      <c r="I110" s="20"/>
      <c r="J110" s="22"/>
      <c r="K110" s="23"/>
      <c r="L110" s="24"/>
    </row>
    <row r="111" spans="1:12" ht="18" customHeight="1" x14ac:dyDescent="0.3">
      <c r="A111" s="17"/>
      <c r="B111" s="18"/>
      <c r="C111" s="19"/>
      <c r="D111" s="20"/>
      <c r="E111" s="21"/>
      <c r="F111" s="28"/>
      <c r="G111" s="29"/>
      <c r="H111" s="29"/>
      <c r="I111" s="20"/>
      <c r="J111" s="22"/>
      <c r="K111" s="23"/>
      <c r="L111" s="24"/>
    </row>
    <row r="112" spans="1:12" ht="18" customHeight="1" x14ac:dyDescent="0.3">
      <c r="A112" s="17"/>
      <c r="B112" s="18"/>
      <c r="C112" s="19"/>
      <c r="D112" s="20"/>
      <c r="E112" s="21"/>
      <c r="F112" s="28"/>
      <c r="G112" s="29"/>
      <c r="H112" s="29"/>
      <c r="I112" s="20"/>
      <c r="J112" s="22"/>
      <c r="K112" s="23"/>
      <c r="L112" s="24"/>
    </row>
    <row r="113" spans="1:12" ht="18" customHeight="1" x14ac:dyDescent="0.3">
      <c r="A113" s="17"/>
      <c r="B113" s="18"/>
      <c r="C113" s="19"/>
      <c r="D113" s="20"/>
      <c r="E113" s="21"/>
      <c r="F113" s="28"/>
      <c r="G113" s="29"/>
      <c r="H113" s="29"/>
      <c r="I113" s="20"/>
      <c r="J113" s="22"/>
      <c r="K113" s="23"/>
      <c r="L113" s="24"/>
    </row>
    <row r="114" spans="1:12" ht="18" customHeight="1" x14ac:dyDescent="0.3">
      <c r="A114" s="17"/>
      <c r="B114" s="18"/>
      <c r="C114" s="19"/>
      <c r="D114" s="20"/>
      <c r="E114" s="21"/>
      <c r="F114" s="28"/>
      <c r="G114" s="29"/>
      <c r="H114" s="29"/>
      <c r="I114" s="20"/>
      <c r="J114" s="22"/>
      <c r="K114" s="23"/>
      <c r="L114" s="24"/>
    </row>
    <row r="115" spans="1:12" ht="18" customHeight="1" x14ac:dyDescent="0.3">
      <c r="A115" s="17"/>
      <c r="B115" s="18"/>
      <c r="C115" s="19"/>
      <c r="D115" s="20"/>
      <c r="E115" s="21"/>
      <c r="F115" s="28"/>
      <c r="G115" s="29"/>
      <c r="H115" s="29"/>
      <c r="I115" s="20"/>
      <c r="J115" s="22"/>
      <c r="K115" s="23"/>
      <c r="L115" s="24"/>
    </row>
    <row r="116" spans="1:12" ht="18" customHeight="1" x14ac:dyDescent="0.3">
      <c r="A116" s="17"/>
      <c r="B116" s="18"/>
      <c r="C116" s="19"/>
      <c r="D116" s="20"/>
      <c r="E116" s="21"/>
      <c r="F116" s="28"/>
      <c r="G116" s="29"/>
      <c r="H116" s="29"/>
      <c r="I116" s="20"/>
      <c r="J116" s="22"/>
      <c r="K116" s="23"/>
      <c r="L116" s="24"/>
    </row>
    <row r="117" spans="1:12" ht="18" customHeight="1" x14ac:dyDescent="0.3">
      <c r="A117" s="17"/>
      <c r="B117" s="18"/>
      <c r="C117" s="19"/>
      <c r="D117" s="20"/>
      <c r="E117" s="21"/>
      <c r="F117" s="28"/>
      <c r="G117" s="29"/>
      <c r="H117" s="29"/>
      <c r="I117" s="20"/>
      <c r="J117" s="22"/>
      <c r="K117" s="23"/>
      <c r="L117" s="24"/>
    </row>
    <row r="118" spans="1:12" ht="18" customHeight="1" x14ac:dyDescent="0.3">
      <c r="A118" s="17"/>
      <c r="B118" s="18"/>
      <c r="C118" s="19"/>
      <c r="D118" s="20"/>
      <c r="E118" s="21"/>
      <c r="F118" s="28"/>
      <c r="G118" s="29"/>
      <c r="H118" s="29"/>
      <c r="I118" s="20"/>
      <c r="J118" s="22"/>
      <c r="K118" s="23"/>
      <c r="L118" s="24"/>
    </row>
    <row r="119" spans="1:12" ht="18" customHeight="1" x14ac:dyDescent="0.3">
      <c r="A119" s="17"/>
      <c r="B119" s="18"/>
      <c r="C119" s="19"/>
      <c r="D119" s="20"/>
      <c r="E119" s="21"/>
      <c r="F119" s="28"/>
      <c r="G119" s="29"/>
      <c r="H119" s="29"/>
      <c r="I119" s="20"/>
      <c r="J119" s="22"/>
      <c r="K119" s="23"/>
      <c r="L119" s="24"/>
    </row>
    <row r="120" spans="1:12" ht="18" customHeight="1" x14ac:dyDescent="0.3">
      <c r="A120" s="17"/>
      <c r="B120" s="18"/>
      <c r="C120" s="19"/>
      <c r="D120" s="20"/>
      <c r="E120" s="21"/>
      <c r="F120" s="28"/>
      <c r="G120" s="29"/>
      <c r="H120" s="29"/>
      <c r="I120" s="20"/>
      <c r="J120" s="22"/>
      <c r="K120" s="23"/>
      <c r="L120" s="24"/>
    </row>
    <row r="121" spans="1:12" ht="18" customHeight="1" x14ac:dyDescent="0.3">
      <c r="A121" s="17"/>
      <c r="B121" s="18"/>
      <c r="C121" s="19"/>
      <c r="D121" s="20"/>
      <c r="E121" s="21"/>
      <c r="F121" s="28"/>
      <c r="G121" s="29"/>
      <c r="H121" s="29"/>
      <c r="I121" s="20"/>
      <c r="J121" s="22"/>
      <c r="K121" s="23"/>
      <c r="L121" s="24"/>
    </row>
    <row r="122" spans="1:12" ht="18" customHeight="1" x14ac:dyDescent="0.3">
      <c r="A122" s="17"/>
      <c r="B122" s="18"/>
      <c r="C122" s="19"/>
      <c r="D122" s="20"/>
      <c r="E122" s="21"/>
      <c r="F122" s="28"/>
      <c r="G122" s="29"/>
      <c r="H122" s="29"/>
      <c r="I122" s="20"/>
      <c r="J122" s="22"/>
      <c r="K122" s="23"/>
      <c r="L122" s="24"/>
    </row>
    <row r="123" spans="1:12" ht="18" customHeight="1" x14ac:dyDescent="0.3">
      <c r="A123" s="17"/>
      <c r="B123" s="18"/>
      <c r="C123" s="19"/>
      <c r="D123" s="20"/>
      <c r="E123" s="21"/>
      <c r="F123" s="28"/>
      <c r="G123" s="29"/>
      <c r="H123" s="29"/>
      <c r="I123" s="20"/>
      <c r="J123" s="22"/>
      <c r="K123" s="23"/>
      <c r="L123" s="24"/>
    </row>
    <row r="124" spans="1:12" ht="18" customHeight="1" x14ac:dyDescent="0.3">
      <c r="A124" s="17"/>
      <c r="B124" s="18"/>
      <c r="C124" s="19"/>
      <c r="D124" s="20"/>
      <c r="E124" s="21"/>
      <c r="F124" s="28"/>
      <c r="G124" s="29"/>
      <c r="H124" s="29"/>
      <c r="I124" s="20"/>
      <c r="J124" s="22"/>
      <c r="K124" s="23"/>
      <c r="L124" s="24"/>
    </row>
    <row r="125" spans="1:12" ht="18" customHeight="1" x14ac:dyDescent="0.3">
      <c r="A125" s="17"/>
      <c r="B125" s="18"/>
      <c r="C125" s="19"/>
      <c r="D125" s="20"/>
      <c r="E125" s="21"/>
      <c r="F125" s="28"/>
      <c r="G125" s="29"/>
      <c r="H125" s="29"/>
      <c r="I125" s="20"/>
      <c r="J125" s="22"/>
      <c r="K125" s="23"/>
      <c r="L125" s="24"/>
    </row>
    <row r="126" spans="1:12" ht="18" customHeight="1" x14ac:dyDescent="0.3">
      <c r="A126" s="17"/>
      <c r="B126" s="18"/>
      <c r="C126" s="19"/>
      <c r="D126" s="20"/>
      <c r="E126" s="21"/>
      <c r="F126" s="28"/>
      <c r="G126" s="29"/>
      <c r="H126" s="29"/>
      <c r="I126" s="20"/>
      <c r="J126" s="22"/>
      <c r="K126" s="23"/>
      <c r="L126" s="24"/>
    </row>
    <row r="127" spans="1:12" ht="18" customHeight="1" x14ac:dyDescent="0.3">
      <c r="A127" s="17"/>
      <c r="B127" s="18"/>
      <c r="C127" s="19"/>
      <c r="D127" s="20"/>
      <c r="E127" s="21"/>
      <c r="F127" s="28"/>
      <c r="G127" s="29"/>
      <c r="H127" s="29"/>
      <c r="I127" s="20"/>
      <c r="J127" s="22"/>
      <c r="K127" s="23"/>
      <c r="L127" s="24"/>
    </row>
    <row r="128" spans="1:12" ht="18" customHeight="1" x14ac:dyDescent="0.3">
      <c r="A128" s="17"/>
      <c r="B128" s="18"/>
      <c r="C128" s="19"/>
      <c r="D128" s="20"/>
      <c r="E128" s="21"/>
      <c r="F128" s="28"/>
      <c r="G128" s="29"/>
      <c r="H128" s="29"/>
      <c r="I128" s="20"/>
      <c r="J128" s="22"/>
      <c r="K128" s="23"/>
      <c r="L128" s="24"/>
    </row>
    <row r="129" spans="1:12" ht="18" customHeight="1" x14ac:dyDescent="0.3">
      <c r="A129" s="17"/>
      <c r="B129" s="18"/>
      <c r="C129" s="19"/>
      <c r="D129" s="20"/>
      <c r="E129" s="21"/>
      <c r="F129" s="28"/>
      <c r="G129" s="29"/>
      <c r="H129" s="29"/>
      <c r="I129" s="20"/>
      <c r="J129" s="22"/>
      <c r="K129" s="23"/>
      <c r="L129" s="24"/>
    </row>
    <row r="130" spans="1:12" ht="18" customHeight="1" x14ac:dyDescent="0.3">
      <c r="A130" s="17"/>
      <c r="B130" s="18"/>
      <c r="C130" s="19"/>
      <c r="D130" s="20"/>
      <c r="E130" s="21"/>
      <c r="F130" s="28"/>
      <c r="G130" s="29"/>
      <c r="H130" s="29"/>
      <c r="I130" s="20"/>
      <c r="J130" s="22"/>
      <c r="K130" s="23"/>
      <c r="L130" s="24"/>
    </row>
    <row r="131" spans="1:12" ht="18" customHeight="1" x14ac:dyDescent="0.3">
      <c r="A131" s="17"/>
      <c r="B131" s="18"/>
      <c r="C131" s="19"/>
      <c r="D131" s="20"/>
      <c r="E131" s="21"/>
      <c r="F131" s="28"/>
      <c r="G131" s="29"/>
      <c r="H131" s="29"/>
      <c r="I131" s="20"/>
      <c r="J131" s="22"/>
      <c r="K131" s="23"/>
      <c r="L131" s="24"/>
    </row>
    <row r="132" spans="1:12" ht="18" customHeight="1" x14ac:dyDescent="0.3">
      <c r="A132" s="17"/>
      <c r="B132" s="18"/>
      <c r="C132" s="19"/>
      <c r="D132" s="20"/>
      <c r="E132" s="21"/>
      <c r="F132" s="28"/>
      <c r="G132" s="29"/>
      <c r="H132" s="29"/>
      <c r="I132" s="20"/>
      <c r="J132" s="22"/>
      <c r="K132" s="23"/>
      <c r="L132" s="24"/>
    </row>
    <row r="133" spans="1:12" ht="18" customHeight="1" x14ac:dyDescent="0.3">
      <c r="A133" s="17"/>
      <c r="B133" s="18"/>
      <c r="C133" s="19"/>
      <c r="D133" s="20"/>
      <c r="E133" s="21"/>
      <c r="F133" s="28"/>
      <c r="G133" s="29"/>
      <c r="H133" s="29"/>
      <c r="I133" s="20"/>
      <c r="J133" s="22"/>
      <c r="K133" s="23"/>
      <c r="L133" s="24"/>
    </row>
    <row r="134" spans="1:12" ht="18" customHeight="1" x14ac:dyDescent="0.3">
      <c r="A134" s="17"/>
      <c r="B134" s="18"/>
      <c r="C134" s="19"/>
      <c r="D134" s="20"/>
      <c r="E134" s="21"/>
      <c r="F134" s="28"/>
      <c r="G134" s="29"/>
      <c r="H134" s="29"/>
      <c r="I134" s="20"/>
      <c r="J134" s="22"/>
      <c r="K134" s="23"/>
      <c r="L134" s="24"/>
    </row>
    <row r="135" spans="1:12" ht="18" customHeight="1" x14ac:dyDescent="0.3">
      <c r="A135" s="17"/>
      <c r="B135" s="18"/>
      <c r="C135" s="19"/>
      <c r="D135" s="20"/>
      <c r="E135" s="21"/>
      <c r="F135" s="28"/>
      <c r="G135" s="29"/>
      <c r="H135" s="29"/>
      <c r="I135" s="20"/>
      <c r="J135" s="22"/>
      <c r="K135" s="23"/>
      <c r="L135" s="24"/>
    </row>
    <row r="136" spans="1:12" ht="18" customHeight="1" x14ac:dyDescent="0.3">
      <c r="A136" s="17"/>
      <c r="B136" s="18"/>
      <c r="C136" s="19"/>
      <c r="D136" s="20"/>
      <c r="E136" s="21"/>
      <c r="F136" s="28"/>
      <c r="G136" s="29"/>
      <c r="H136" s="29"/>
      <c r="I136" s="20"/>
      <c r="J136" s="22"/>
      <c r="K136" s="23"/>
      <c r="L136" s="24"/>
    </row>
    <row r="137" spans="1:12" ht="18" customHeight="1" x14ac:dyDescent="0.3">
      <c r="A137" s="17"/>
      <c r="B137" s="18"/>
      <c r="C137" s="19"/>
      <c r="D137" s="20"/>
      <c r="E137" s="21"/>
      <c r="F137" s="28"/>
      <c r="G137" s="29"/>
      <c r="H137" s="29"/>
      <c r="I137" s="20"/>
      <c r="J137" s="22"/>
      <c r="K137" s="23"/>
      <c r="L137" s="24"/>
    </row>
    <row r="138" spans="1:12" ht="18" customHeight="1" x14ac:dyDescent="0.3">
      <c r="A138" s="17"/>
      <c r="B138" s="18"/>
      <c r="C138" s="19"/>
      <c r="D138" s="20"/>
      <c r="E138" s="21"/>
      <c r="F138" s="28"/>
      <c r="G138" s="29"/>
      <c r="H138" s="29"/>
      <c r="I138" s="20"/>
      <c r="J138" s="22"/>
      <c r="K138" s="23"/>
      <c r="L138" s="24"/>
    </row>
    <row r="139" spans="1:12" ht="18" customHeight="1" x14ac:dyDescent="0.3">
      <c r="A139" s="17"/>
      <c r="B139" s="18"/>
      <c r="C139" s="19"/>
      <c r="D139" s="20"/>
      <c r="E139" s="21"/>
      <c r="F139" s="28"/>
      <c r="G139" s="29"/>
      <c r="H139" s="29"/>
      <c r="I139" s="20"/>
      <c r="J139" s="22"/>
      <c r="K139" s="23"/>
      <c r="L139" s="24"/>
    </row>
    <row r="140" spans="1:12" ht="18" customHeight="1" x14ac:dyDescent="0.3">
      <c r="A140" s="17"/>
      <c r="B140" s="18"/>
      <c r="C140" s="19"/>
      <c r="D140" s="20"/>
      <c r="E140" s="21"/>
      <c r="F140" s="28"/>
      <c r="G140" s="29"/>
      <c r="H140" s="29"/>
      <c r="I140" s="20"/>
      <c r="J140" s="22"/>
      <c r="K140" s="23"/>
      <c r="L140" s="24"/>
    </row>
    <row r="141" spans="1:12" ht="18" customHeight="1" x14ac:dyDescent="0.3">
      <c r="A141" s="17"/>
      <c r="B141" s="18"/>
      <c r="C141" s="19"/>
      <c r="D141" s="20"/>
      <c r="E141" s="21"/>
      <c r="F141" s="28"/>
      <c r="G141" s="29"/>
      <c r="H141" s="29"/>
      <c r="I141" s="20"/>
      <c r="J141" s="22"/>
      <c r="K141" s="23"/>
      <c r="L141" s="24"/>
    </row>
    <row r="142" spans="1:12" ht="18" customHeight="1" x14ac:dyDescent="0.3">
      <c r="A142" s="17"/>
      <c r="B142" s="18"/>
      <c r="C142" s="19"/>
      <c r="D142" s="20"/>
      <c r="E142" s="21"/>
      <c r="F142" s="28"/>
      <c r="G142" s="29"/>
      <c r="H142" s="29"/>
      <c r="I142" s="20"/>
      <c r="J142" s="22"/>
      <c r="K142" s="23"/>
      <c r="L142" s="24"/>
    </row>
    <row r="143" spans="1:12" x14ac:dyDescent="0.3">
      <c r="F143" s="30"/>
      <c r="H143" s="31"/>
    </row>
  </sheetData>
  <autoFilter ref="A1:L9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2">
    <mergeCell ref="A1:K1"/>
    <mergeCell ref="E2:E3"/>
    <mergeCell ref="B2:B3"/>
    <mergeCell ref="C2:C3"/>
    <mergeCell ref="D2:D3"/>
    <mergeCell ref="A2:A3"/>
    <mergeCell ref="G2:G3"/>
    <mergeCell ref="H2:H3"/>
    <mergeCell ref="I2:I3"/>
    <mergeCell ref="J2:J3"/>
    <mergeCell ref="K2:K3"/>
    <mergeCell ref="F2:F3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Ana LalevicFilipovic</cp:lastModifiedBy>
  <cp:lastPrinted>2022-02-08T14:04:11Z</cp:lastPrinted>
  <dcterms:created xsi:type="dcterms:W3CDTF">2020-11-29T23:52:05Z</dcterms:created>
  <dcterms:modified xsi:type="dcterms:W3CDTF">2022-09-19T06:05:22Z</dcterms:modified>
</cp:coreProperties>
</file>