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730" windowHeight="11760"/>
  </bookViews>
  <sheets>
    <sheet name="ukupno" sheetId="3" r:id="rId1"/>
  </sheets>
  <calcPr calcId="145621"/>
</workbook>
</file>

<file path=xl/calcChain.xml><?xml version="1.0" encoding="utf-8"?>
<calcChain xmlns="http://schemas.openxmlformats.org/spreadsheetml/2006/main">
  <c r="M23" i="3" l="1"/>
  <c r="N23" i="3" s="1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N22" i="3" s="1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5" i="3"/>
  <c r="N36" i="3" l="1"/>
  <c r="N12" i="3" l="1"/>
  <c r="N25" i="3" l="1"/>
  <c r="N19" i="3"/>
  <c r="N20" i="3"/>
  <c r="N21" i="3"/>
  <c r="N28" i="3"/>
  <c r="N29" i="3"/>
  <c r="N5" i="3"/>
  <c r="N6" i="3"/>
  <c r="N7" i="3"/>
  <c r="N8" i="3"/>
  <c r="N9" i="3"/>
  <c r="N10" i="3"/>
  <c r="N13" i="3"/>
  <c r="N15" i="3"/>
  <c r="N16" i="3"/>
  <c r="N17" i="3"/>
  <c r="N18" i="3"/>
  <c r="N24" i="3"/>
  <c r="N26" i="3"/>
  <c r="N30" i="3"/>
  <c r="N31" i="3"/>
  <c r="N32" i="3"/>
  <c r="N35" i="3"/>
  <c r="N37" i="3"/>
  <c r="N4" i="3" l="1"/>
</calcChain>
</file>

<file path=xl/comments1.xml><?xml version="1.0" encoding="utf-8"?>
<comments xmlns="http://schemas.openxmlformats.org/spreadsheetml/2006/main">
  <authors>
    <author>Windows User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pregled radova petak,06.09. u 8:15 kabinet 403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pregled radova četvrtak05.09. od 9:00 do 11:00
kabinet 405</t>
        </r>
      </text>
    </comment>
    <comment ref="L3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pregled radova četvrtak 05.09. u 11:00
kabinet 403</t>
        </r>
      </text>
    </comment>
    <comment ref="K18" authorId="0">
      <text>
        <r>
          <rPr>
            <b/>
            <sz val="9"/>
            <color indexed="81"/>
            <rFont val="Tahoma"/>
            <family val="2"/>
            <charset val="238"/>
          </rPr>
          <t>Windows User:</t>
        </r>
        <r>
          <rPr>
            <sz val="9"/>
            <color indexed="81"/>
            <rFont val="Tahoma"/>
            <family val="2"/>
            <charset val="238"/>
          </rPr>
          <t xml:space="preserve">
upotreba telefona</t>
        </r>
      </text>
    </comment>
  </commentList>
</comments>
</file>

<file path=xl/sharedStrings.xml><?xml version="1.0" encoding="utf-8"?>
<sst xmlns="http://schemas.openxmlformats.org/spreadsheetml/2006/main" count="92" uniqueCount="82">
  <si>
    <t>Redni broj</t>
  </si>
  <si>
    <t>Broj indeksa</t>
  </si>
  <si>
    <t>Prezime i ime</t>
  </si>
  <si>
    <t>3/2017</t>
  </si>
  <si>
    <t>Jovandić Kristina</t>
  </si>
  <si>
    <t>8/2017</t>
  </si>
  <si>
    <t>Aleksić Marija</t>
  </si>
  <si>
    <t>11/2017</t>
  </si>
  <si>
    <t>Delić Amela</t>
  </si>
  <si>
    <t>19/2017</t>
  </si>
  <si>
    <t>Perunović Aleksandra</t>
  </si>
  <si>
    <t>20/2017</t>
  </si>
  <si>
    <t>Marković Valentina</t>
  </si>
  <si>
    <t>23/2017</t>
  </si>
  <si>
    <t>Vučeraković Ivana</t>
  </si>
  <si>
    <t>24/2017</t>
  </si>
  <si>
    <t>Laković Aleksandar</t>
  </si>
  <si>
    <t>34/2017</t>
  </si>
  <si>
    <t>Metanović Anita</t>
  </si>
  <si>
    <t>39/2017</t>
  </si>
  <si>
    <t>Poznanović Žarko</t>
  </si>
  <si>
    <t>48/2017</t>
  </si>
  <si>
    <t>Bećirović Nijaz</t>
  </si>
  <si>
    <t>51/2017</t>
  </si>
  <si>
    <t>Mučalica Jelena</t>
  </si>
  <si>
    <t>80/2017</t>
  </si>
  <si>
    <t>Šuškavčević Todor</t>
  </si>
  <si>
    <t>83/2017</t>
  </si>
  <si>
    <t>Pačariz Melisa</t>
  </si>
  <si>
    <t>85/2017</t>
  </si>
  <si>
    <t>Šćekić Milica</t>
  </si>
  <si>
    <t>95/2017</t>
  </si>
  <si>
    <t>Klikovac Milena</t>
  </si>
  <si>
    <t>111/2017</t>
  </si>
  <si>
    <t>Vujović Vladimir</t>
  </si>
  <si>
    <t>115/2017</t>
  </si>
  <si>
    <t>Lukačević Rajko</t>
  </si>
  <si>
    <t>119/2017</t>
  </si>
  <si>
    <t>Kalezić Ivana</t>
  </si>
  <si>
    <t>124/2017</t>
  </si>
  <si>
    <t>Vujošević Filip</t>
  </si>
  <si>
    <t>132/2017</t>
  </si>
  <si>
    <t>Bauk Aleksandra</t>
  </si>
  <si>
    <t>142/2017</t>
  </si>
  <si>
    <t>Damjanović Aleksandar</t>
  </si>
  <si>
    <t>158/2017</t>
  </si>
  <si>
    <t>Ilić Matija</t>
  </si>
  <si>
    <t>160/2017</t>
  </si>
  <si>
    <t>Aleksić Radule</t>
  </si>
  <si>
    <t>161/2017</t>
  </si>
  <si>
    <t>Rončević Danijela</t>
  </si>
  <si>
    <t>167/2017</t>
  </si>
  <si>
    <t>Sarić Aleksandra</t>
  </si>
  <si>
    <t>175/2017</t>
  </si>
  <si>
    <t>Muratović Sonja</t>
  </si>
  <si>
    <t>193/2017</t>
  </si>
  <si>
    <t>Jolović Tanja</t>
  </si>
  <si>
    <t>197/2017</t>
  </si>
  <si>
    <t>Šćekić Ivana</t>
  </si>
  <si>
    <t>199/2017</t>
  </si>
  <si>
    <t>Petrović Miličko</t>
  </si>
  <si>
    <t>200/2017</t>
  </si>
  <si>
    <t>Banjac Doris</t>
  </si>
  <si>
    <t>201/2017</t>
  </si>
  <si>
    <t>Stanišić Goran</t>
  </si>
  <si>
    <t>210/2017</t>
  </si>
  <si>
    <t>Vukosavović Milica</t>
  </si>
  <si>
    <t>221/2017</t>
  </si>
  <si>
    <t>Babić Anđa</t>
  </si>
  <si>
    <t>240/2017</t>
  </si>
  <si>
    <t>Božović Natalija</t>
  </si>
  <si>
    <t>UKUPNO POENA</t>
  </si>
  <si>
    <t>PREDLOG OCJENE</t>
  </si>
  <si>
    <t>Praktični dio</t>
  </si>
  <si>
    <t>I KOL.</t>
  </si>
  <si>
    <t>ZAV. ISPIT</t>
  </si>
  <si>
    <t>Red.</t>
  </si>
  <si>
    <t>Pop.</t>
  </si>
  <si>
    <t>RAČUNOVODSTVO  2018/2019</t>
  </si>
  <si>
    <t>a</t>
  </si>
  <si>
    <t>F</t>
  </si>
  <si>
    <t>Avgust I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</si>
</sst>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FF0000"/>
      <name val="Calibri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0" fontId="0" fillId="2" borderId="1" xfId="0" applyNumberFormat="1" applyFill="1" applyBorder="1"/>
    <xf numFmtId="0" fontId="0" fillId="2" borderId="0" xfId="0" applyNumberFormat="1" applyFill="1"/>
    <xf numFmtId="0" fontId="4" fillId="2" borderId="1" xfId="0" applyFont="1" applyFill="1" applyBorder="1"/>
    <xf numFmtId="0" fontId="0" fillId="5" borderId="1" xfId="0" applyNumberFormat="1" applyFill="1" applyBorder="1"/>
    <xf numFmtId="0" fontId="0" fillId="5" borderId="0" xfId="0" applyNumberFormat="1" applyFill="1"/>
    <xf numFmtId="0" fontId="0" fillId="0" borderId="1" xfId="0" applyFill="1" applyBorder="1"/>
    <xf numFmtId="0" fontId="0" fillId="0" borderId="0" xfId="0" applyFill="1"/>
    <xf numFmtId="0" fontId="7" fillId="2" borderId="1" xfId="0" applyFont="1" applyFill="1" applyBorder="1"/>
    <xf numFmtId="0" fontId="3" fillId="6" borderId="1" xfId="0" applyNumberFormat="1" applyFont="1" applyFill="1" applyBorder="1" applyAlignment="1" applyProtection="1">
      <alignment horizontal="center"/>
      <protection locked="0"/>
    </xf>
    <xf numFmtId="0" fontId="0" fillId="7" borderId="1" xfId="0" applyFill="1" applyBorder="1"/>
    <xf numFmtId="0" fontId="0" fillId="7" borderId="0" xfId="0" applyFill="1"/>
    <xf numFmtId="0" fontId="2" fillId="3" borderId="4" xfId="0" applyFont="1" applyFill="1" applyBorder="1" applyAlignment="1" applyProtection="1">
      <alignment vertical="center" textRotation="90" wrapText="1"/>
    </xf>
    <xf numFmtId="0" fontId="2" fillId="3" borderId="4" xfId="0" applyNumberFormat="1" applyFont="1" applyFill="1" applyBorder="1" applyAlignment="1" applyProtection="1">
      <alignment vertical="center" textRotation="90" wrapText="1"/>
    </xf>
    <xf numFmtId="0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3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3" fillId="4" borderId="4" xfId="0" applyNumberFormat="1" applyFont="1" applyFill="1" applyBorder="1" applyAlignment="1" applyProtection="1">
      <alignment horizontal="center"/>
      <protection locked="0"/>
    </xf>
    <xf numFmtId="0" fontId="3" fillId="6" borderId="4" xfId="0" applyNumberFormat="1" applyFont="1" applyFill="1" applyBorder="1" applyAlignment="1" applyProtection="1">
      <alignment horizontal="center"/>
      <protection locked="0"/>
    </xf>
    <xf numFmtId="0" fontId="3" fillId="8" borderId="1" xfId="0" applyNumberFormat="1" applyFont="1" applyFill="1" applyBorder="1" applyAlignment="1" applyProtection="1">
      <alignment horizontal="center"/>
      <protection locked="0"/>
    </xf>
    <xf numFmtId="0" fontId="0" fillId="8" borderId="1" xfId="0" applyFill="1" applyBorder="1"/>
    <xf numFmtId="0" fontId="3" fillId="9" borderId="1" xfId="0" applyNumberFormat="1" applyFont="1" applyFill="1" applyBorder="1" applyAlignment="1" applyProtection="1">
      <alignment horizontal="center"/>
      <protection locked="0"/>
    </xf>
    <xf numFmtId="0" fontId="0" fillId="10" borderId="1" xfId="0" applyFill="1" applyBorder="1"/>
    <xf numFmtId="0" fontId="3" fillId="7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NumberFormat="1" applyFont="1" applyFill="1" applyBorder="1" applyAlignment="1" applyProtection="1">
      <alignment horizontal="center"/>
      <protection locked="0"/>
    </xf>
    <xf numFmtId="0" fontId="3" fillId="4" borderId="3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"/>
  <sheetViews>
    <sheetView tabSelected="1" topLeftCell="A14" zoomScaleNormal="100" workbookViewId="0">
      <selection activeCell="K19" sqref="K19"/>
    </sheetView>
  </sheetViews>
  <sheetFormatPr defaultRowHeight="15" x14ac:dyDescent="0.25"/>
  <cols>
    <col min="3" max="3" width="20.85546875" customWidth="1"/>
    <col min="4" max="4" width="9.140625" customWidth="1"/>
    <col min="5" max="5" width="8.42578125" customWidth="1"/>
    <col min="7" max="7" width="9.140625" style="7"/>
    <col min="8" max="8" width="12" style="9" customWidth="1"/>
    <col min="9" max="10" width="9.140625" style="9"/>
    <col min="11" max="11" width="11.28515625" style="13" customWidth="1"/>
    <col min="12" max="12" width="9.85546875" style="13" customWidth="1"/>
    <col min="13" max="13" width="6.140625" style="4" customWidth="1"/>
    <col min="14" max="14" width="6.140625" customWidth="1"/>
  </cols>
  <sheetData>
    <row r="1" spans="1:14" ht="29.1" customHeight="1" x14ac:dyDescent="0.25">
      <c r="A1" s="29" t="s">
        <v>78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8"/>
      <c r="M1" s="15"/>
      <c r="N1" s="14"/>
    </row>
    <row r="2" spans="1:14" ht="15.75" customHeight="1" x14ac:dyDescent="0.25">
      <c r="A2" s="1" t="s">
        <v>79</v>
      </c>
      <c r="B2" s="1"/>
      <c r="C2" s="1"/>
      <c r="D2" s="26" t="s">
        <v>73</v>
      </c>
      <c r="E2" s="26"/>
      <c r="F2" s="16"/>
      <c r="G2" s="27" t="s">
        <v>74</v>
      </c>
      <c r="H2" s="28"/>
      <c r="I2" s="17"/>
      <c r="J2" s="26" t="s">
        <v>75</v>
      </c>
      <c r="K2" s="26"/>
      <c r="L2" s="19"/>
      <c r="M2" s="15"/>
      <c r="N2" s="14"/>
    </row>
    <row r="3" spans="1:14" ht="53.1" customHeight="1" x14ac:dyDescent="0.25">
      <c r="A3" s="2" t="s">
        <v>0</v>
      </c>
      <c r="B3" s="2" t="s">
        <v>1</v>
      </c>
      <c r="C3" s="2" t="s">
        <v>2</v>
      </c>
      <c r="D3" s="23" t="s">
        <v>76</v>
      </c>
      <c r="E3" s="23" t="s">
        <v>77</v>
      </c>
      <c r="F3" s="23" t="s">
        <v>81</v>
      </c>
      <c r="G3" s="21" t="s">
        <v>76</v>
      </c>
      <c r="H3" s="21" t="s">
        <v>77</v>
      </c>
      <c r="I3" s="21" t="s">
        <v>81</v>
      </c>
      <c r="J3" s="25" t="s">
        <v>76</v>
      </c>
      <c r="K3" s="11" t="s">
        <v>77</v>
      </c>
      <c r="L3" s="20" t="s">
        <v>81</v>
      </c>
      <c r="M3" s="15" t="s">
        <v>71</v>
      </c>
      <c r="N3" s="14" t="s">
        <v>72</v>
      </c>
    </row>
    <row r="4" spans="1:14" x14ac:dyDescent="0.25">
      <c r="A4" s="1">
        <v>1</v>
      </c>
      <c r="B4" s="1" t="s">
        <v>3</v>
      </c>
      <c r="C4" s="1" t="s">
        <v>4</v>
      </c>
      <c r="D4" s="1"/>
      <c r="E4" s="1"/>
      <c r="F4" s="24"/>
      <c r="G4" s="6"/>
      <c r="H4" s="8"/>
      <c r="I4" s="22"/>
      <c r="J4" s="8"/>
      <c r="K4" s="12"/>
      <c r="L4" s="12"/>
      <c r="M4" s="3"/>
      <c r="N4" s="1" t="str">
        <f>IF(M4&gt;=90,"A",IF(M5&gt;=80,"B",IF(M4&gt;=70,"C",IF(M4&gt;=60,"D",IF(M4&gt;=50,"E",IF(M4=0,"-","F"))))))</f>
        <v>-</v>
      </c>
    </row>
    <row r="5" spans="1:14" x14ac:dyDescent="0.25">
      <c r="A5" s="1">
        <v>2</v>
      </c>
      <c r="B5" s="1" t="s">
        <v>5</v>
      </c>
      <c r="C5" s="1" t="s">
        <v>6</v>
      </c>
      <c r="D5" s="1"/>
      <c r="E5" s="1">
        <v>10</v>
      </c>
      <c r="F5" s="24">
        <v>10</v>
      </c>
      <c r="G5" s="6">
        <v>18.5</v>
      </c>
      <c r="H5" s="8"/>
      <c r="I5" s="22"/>
      <c r="J5" s="8"/>
      <c r="K5" s="12"/>
      <c r="L5" s="12">
        <v>17.5</v>
      </c>
      <c r="M5" s="3">
        <f>MAX(D5:F5)+MAX(G5:I5)+MAX(J5:L5)</f>
        <v>46</v>
      </c>
      <c r="N5" s="1" t="str">
        <f>IF(M5&gt;=90,"A",IF(M5&gt;=80,"B",IF(M5&gt;=70,"C",IF(M5&gt;=60,"D",IF(M5&gt;=50,"E",IF(M5=0,"-","F"))))))</f>
        <v>F</v>
      </c>
    </row>
    <row r="6" spans="1:14" x14ac:dyDescent="0.25">
      <c r="A6" s="1">
        <v>3</v>
      </c>
      <c r="B6" s="1" t="s">
        <v>7</v>
      </c>
      <c r="C6" s="1" t="s">
        <v>8</v>
      </c>
      <c r="D6" s="1">
        <v>20</v>
      </c>
      <c r="E6" s="1"/>
      <c r="F6" s="24"/>
      <c r="G6" s="6"/>
      <c r="H6" s="8"/>
      <c r="I6" s="22">
        <v>1</v>
      </c>
      <c r="J6" s="8"/>
      <c r="K6" s="12">
        <v>10.75</v>
      </c>
      <c r="L6" s="12"/>
      <c r="M6" s="3">
        <f t="shared" ref="M6:M37" si="0">MAX(D6:F6)+MAX(G6:I6)+MAX(J6:L6)</f>
        <v>31.75</v>
      </c>
      <c r="N6" s="1" t="str">
        <f t="shared" ref="N6:N19" si="1">IF(M6&gt;=90,"A",IF(M6&gt;=80,"B",IF(M6&gt;=70,"C",IF(M6&gt;=60,"D",IF(M6&gt;=50,"E",IF(M6=0,"-","F"))))))</f>
        <v>F</v>
      </c>
    </row>
    <row r="7" spans="1:14" x14ac:dyDescent="0.25">
      <c r="A7" s="1">
        <v>6</v>
      </c>
      <c r="B7" s="1" t="s">
        <v>9</v>
      </c>
      <c r="C7" s="1" t="s">
        <v>10</v>
      </c>
      <c r="D7" s="1"/>
      <c r="E7" s="1">
        <v>13</v>
      </c>
      <c r="F7" s="24"/>
      <c r="G7" s="6"/>
      <c r="H7" s="8">
        <v>1</v>
      </c>
      <c r="I7" s="22"/>
      <c r="J7" s="8"/>
      <c r="K7" s="12">
        <v>11.5</v>
      </c>
      <c r="L7" s="12"/>
      <c r="M7" s="3">
        <f t="shared" si="0"/>
        <v>25.5</v>
      </c>
      <c r="N7" s="1" t="str">
        <f t="shared" si="1"/>
        <v>F</v>
      </c>
    </row>
    <row r="8" spans="1:14" x14ac:dyDescent="0.25">
      <c r="A8" s="1">
        <v>7</v>
      </c>
      <c r="B8" s="1" t="s">
        <v>11</v>
      </c>
      <c r="C8" s="1" t="s">
        <v>12</v>
      </c>
      <c r="D8" s="1"/>
      <c r="E8" s="1">
        <v>18</v>
      </c>
      <c r="F8" s="24"/>
      <c r="G8" s="6"/>
      <c r="H8" s="8">
        <v>0</v>
      </c>
      <c r="I8" s="22"/>
      <c r="J8" s="8"/>
      <c r="K8" s="12">
        <v>19</v>
      </c>
      <c r="L8" s="12"/>
      <c r="M8" s="3">
        <f t="shared" si="0"/>
        <v>37</v>
      </c>
      <c r="N8" s="1" t="str">
        <f t="shared" si="1"/>
        <v>F</v>
      </c>
    </row>
    <row r="9" spans="1:14" x14ac:dyDescent="0.25">
      <c r="A9" s="1">
        <v>8</v>
      </c>
      <c r="B9" s="1" t="s">
        <v>13</v>
      </c>
      <c r="C9" s="1" t="s">
        <v>14</v>
      </c>
      <c r="D9" s="1"/>
      <c r="E9" s="1"/>
      <c r="F9" s="24">
        <v>8</v>
      </c>
      <c r="G9" s="6"/>
      <c r="H9" s="8"/>
      <c r="I9" s="22">
        <v>24</v>
      </c>
      <c r="J9" s="8"/>
      <c r="K9" s="12"/>
      <c r="L9" s="12">
        <v>10.5</v>
      </c>
      <c r="M9" s="3">
        <f t="shared" si="0"/>
        <v>42.5</v>
      </c>
      <c r="N9" s="1" t="str">
        <f t="shared" si="1"/>
        <v>F</v>
      </c>
    </row>
    <row r="10" spans="1:14" x14ac:dyDescent="0.25">
      <c r="A10" s="1">
        <v>9</v>
      </c>
      <c r="B10" s="1" t="s">
        <v>15</v>
      </c>
      <c r="C10" s="1" t="s">
        <v>16</v>
      </c>
      <c r="D10" s="1"/>
      <c r="E10" s="1">
        <v>13</v>
      </c>
      <c r="F10" s="24"/>
      <c r="G10" s="6"/>
      <c r="H10" s="8"/>
      <c r="I10" s="22">
        <v>8</v>
      </c>
      <c r="J10" s="8">
        <v>10</v>
      </c>
      <c r="K10" s="12"/>
      <c r="L10" s="12"/>
      <c r="M10" s="3">
        <f t="shared" si="0"/>
        <v>31</v>
      </c>
      <c r="N10" s="1" t="str">
        <f t="shared" si="1"/>
        <v>F</v>
      </c>
    </row>
    <row r="11" spans="1:14" x14ac:dyDescent="0.25">
      <c r="A11" s="1">
        <v>16</v>
      </c>
      <c r="B11" s="1" t="s">
        <v>17</v>
      </c>
      <c r="C11" s="1" t="s">
        <v>18</v>
      </c>
      <c r="D11" s="1"/>
      <c r="E11" s="1"/>
      <c r="F11" s="24"/>
      <c r="G11" s="6"/>
      <c r="H11" s="8">
        <v>0</v>
      </c>
      <c r="I11" s="22"/>
      <c r="J11" s="8"/>
      <c r="K11" s="12"/>
      <c r="L11" s="12"/>
      <c r="M11" s="3">
        <f t="shared" si="0"/>
        <v>0</v>
      </c>
      <c r="N11" s="10" t="s">
        <v>80</v>
      </c>
    </row>
    <row r="12" spans="1:14" x14ac:dyDescent="0.25">
      <c r="A12" s="1">
        <v>21</v>
      </c>
      <c r="B12" s="1" t="s">
        <v>19</v>
      </c>
      <c r="C12" s="1" t="s">
        <v>20</v>
      </c>
      <c r="D12" s="1"/>
      <c r="E12" s="1"/>
      <c r="F12" s="24"/>
      <c r="G12" s="6"/>
      <c r="H12" s="8"/>
      <c r="I12" s="22"/>
      <c r="J12" s="8"/>
      <c r="K12" s="12"/>
      <c r="L12" s="12"/>
      <c r="M12" s="3">
        <f t="shared" si="0"/>
        <v>0</v>
      </c>
      <c r="N12" s="1" t="str">
        <f t="shared" si="1"/>
        <v>-</v>
      </c>
    </row>
    <row r="13" spans="1:14" x14ac:dyDescent="0.25">
      <c r="A13" s="1">
        <v>27</v>
      </c>
      <c r="B13" s="1" t="s">
        <v>21</v>
      </c>
      <c r="C13" s="1" t="s">
        <v>22</v>
      </c>
      <c r="D13" s="1"/>
      <c r="E13" s="1">
        <v>5</v>
      </c>
      <c r="F13" s="24">
        <v>15</v>
      </c>
      <c r="G13" s="6"/>
      <c r="H13" s="8">
        <v>17.5</v>
      </c>
      <c r="I13" s="22"/>
      <c r="J13" s="8"/>
      <c r="K13" s="12">
        <v>25</v>
      </c>
      <c r="L13" s="12"/>
      <c r="M13" s="3">
        <f t="shared" si="0"/>
        <v>57.5</v>
      </c>
      <c r="N13" s="1" t="str">
        <f t="shared" si="1"/>
        <v>E</v>
      </c>
    </row>
    <row r="14" spans="1:14" x14ac:dyDescent="0.25">
      <c r="A14" s="1">
        <v>28</v>
      </c>
      <c r="B14" s="1" t="s">
        <v>23</v>
      </c>
      <c r="C14" s="1" t="s">
        <v>24</v>
      </c>
      <c r="D14" s="1"/>
      <c r="E14" s="1"/>
      <c r="F14" s="24"/>
      <c r="G14" s="6"/>
      <c r="H14" s="8">
        <v>0</v>
      </c>
      <c r="I14" s="22"/>
      <c r="J14" s="8"/>
      <c r="K14" s="12"/>
      <c r="L14" s="12"/>
      <c r="M14" s="3">
        <f t="shared" si="0"/>
        <v>0</v>
      </c>
      <c r="N14" s="5" t="s">
        <v>80</v>
      </c>
    </row>
    <row r="15" spans="1:14" x14ac:dyDescent="0.25">
      <c r="A15" s="1">
        <v>48</v>
      </c>
      <c r="B15" s="1" t="s">
        <v>25</v>
      </c>
      <c r="C15" s="1" t="s">
        <v>26</v>
      </c>
      <c r="D15" s="1"/>
      <c r="E15" s="1"/>
      <c r="F15" s="24"/>
      <c r="G15" s="6"/>
      <c r="H15" s="8">
        <v>4.5</v>
      </c>
      <c r="I15" s="22"/>
      <c r="J15" s="8"/>
      <c r="K15" s="12"/>
      <c r="L15" s="12"/>
      <c r="M15" s="3">
        <f t="shared" si="0"/>
        <v>4.5</v>
      </c>
      <c r="N15" s="1" t="str">
        <f t="shared" si="1"/>
        <v>F</v>
      </c>
    </row>
    <row r="16" spans="1:14" x14ac:dyDescent="0.25">
      <c r="A16" s="1">
        <v>49</v>
      </c>
      <c r="B16" s="1" t="s">
        <v>27</v>
      </c>
      <c r="C16" s="1" t="s">
        <v>28</v>
      </c>
      <c r="D16" s="1"/>
      <c r="E16" s="1"/>
      <c r="F16" s="24">
        <v>15</v>
      </c>
      <c r="G16" s="6"/>
      <c r="H16" s="8"/>
      <c r="I16" s="22">
        <v>19</v>
      </c>
      <c r="J16" s="8"/>
      <c r="K16" s="12"/>
      <c r="L16" s="12">
        <v>10</v>
      </c>
      <c r="M16" s="3">
        <f t="shared" si="0"/>
        <v>44</v>
      </c>
      <c r="N16" s="1" t="str">
        <f t="shared" si="1"/>
        <v>F</v>
      </c>
    </row>
    <row r="17" spans="1:14" x14ac:dyDescent="0.25">
      <c r="A17" s="1">
        <v>50</v>
      </c>
      <c r="B17" s="1" t="s">
        <v>29</v>
      </c>
      <c r="C17" s="1" t="s">
        <v>30</v>
      </c>
      <c r="D17" s="1"/>
      <c r="E17" s="1">
        <v>10</v>
      </c>
      <c r="F17" s="24"/>
      <c r="G17" s="6"/>
      <c r="H17" s="8">
        <v>2</v>
      </c>
      <c r="I17" s="22"/>
      <c r="J17" s="8"/>
      <c r="K17" s="12">
        <v>9</v>
      </c>
      <c r="L17" s="12"/>
      <c r="M17" s="3">
        <f t="shared" si="0"/>
        <v>21</v>
      </c>
      <c r="N17" s="1" t="str">
        <f t="shared" si="1"/>
        <v>F</v>
      </c>
    </row>
    <row r="18" spans="1:14" x14ac:dyDescent="0.25">
      <c r="A18" s="1">
        <v>55</v>
      </c>
      <c r="B18" s="1" t="s">
        <v>31</v>
      </c>
      <c r="C18" s="1" t="s">
        <v>32</v>
      </c>
      <c r="D18" s="1"/>
      <c r="E18" s="1">
        <v>0</v>
      </c>
      <c r="F18" s="24"/>
      <c r="G18" s="6"/>
      <c r="H18" s="8">
        <v>12</v>
      </c>
      <c r="I18" s="22"/>
      <c r="J18" s="8"/>
      <c r="K18" s="12">
        <v>0</v>
      </c>
      <c r="L18" s="12"/>
      <c r="M18" s="3">
        <f t="shared" si="0"/>
        <v>12</v>
      </c>
      <c r="N18" s="1" t="str">
        <f t="shared" si="1"/>
        <v>F</v>
      </c>
    </row>
    <row r="19" spans="1:14" x14ac:dyDescent="0.25">
      <c r="A19" s="1">
        <v>65</v>
      </c>
      <c r="B19" s="1" t="s">
        <v>33</v>
      </c>
      <c r="C19" s="1" t="s">
        <v>34</v>
      </c>
      <c r="D19" s="1"/>
      <c r="E19" s="1">
        <v>14</v>
      </c>
      <c r="F19" s="24">
        <v>10</v>
      </c>
      <c r="G19" s="6"/>
      <c r="H19" s="8">
        <v>20</v>
      </c>
      <c r="I19" s="22"/>
      <c r="J19" s="8">
        <v>13</v>
      </c>
      <c r="K19" s="12"/>
      <c r="L19" s="12"/>
      <c r="M19" s="3">
        <f t="shared" si="0"/>
        <v>47</v>
      </c>
      <c r="N19" s="1" t="str">
        <f t="shared" si="1"/>
        <v>F</v>
      </c>
    </row>
    <row r="20" spans="1:14" x14ac:dyDescent="0.25">
      <c r="A20" s="1">
        <v>68</v>
      </c>
      <c r="B20" s="1" t="s">
        <v>35</v>
      </c>
      <c r="C20" s="1" t="s">
        <v>36</v>
      </c>
      <c r="D20" s="1"/>
      <c r="E20" s="1"/>
      <c r="F20" s="24"/>
      <c r="G20" s="6"/>
      <c r="H20" s="8"/>
      <c r="I20" s="22"/>
      <c r="J20" s="8"/>
      <c r="K20" s="12"/>
      <c r="L20" s="12"/>
      <c r="M20" s="3">
        <f t="shared" si="0"/>
        <v>0</v>
      </c>
      <c r="N20" s="1" t="str">
        <f t="shared" ref="N20:N37" si="2">IF(M20&gt;=90,"A",IF(M20&gt;=80,"B",IF(M20&gt;=70,"C",IF(M20&gt;=60,"D",IF(M20&gt;=50,"E",IF(M20=0,"-","F"))))))</f>
        <v>-</v>
      </c>
    </row>
    <row r="21" spans="1:14" x14ac:dyDescent="0.25">
      <c r="A21" s="1">
        <v>70</v>
      </c>
      <c r="B21" s="1" t="s">
        <v>37</v>
      </c>
      <c r="C21" s="1" t="s">
        <v>38</v>
      </c>
      <c r="D21" s="1"/>
      <c r="E21" s="1">
        <v>18</v>
      </c>
      <c r="F21" s="24"/>
      <c r="G21" s="6"/>
      <c r="H21" s="8">
        <v>0</v>
      </c>
      <c r="I21" s="22">
        <v>6</v>
      </c>
      <c r="J21" s="8"/>
      <c r="K21" s="12"/>
      <c r="L21" s="12">
        <v>13.5</v>
      </c>
      <c r="M21" s="3">
        <f t="shared" si="0"/>
        <v>37.5</v>
      </c>
      <c r="N21" s="1" t="str">
        <f t="shared" si="2"/>
        <v>F</v>
      </c>
    </row>
    <row r="22" spans="1:14" x14ac:dyDescent="0.25">
      <c r="A22" s="1">
        <v>72</v>
      </c>
      <c r="B22" s="1" t="s">
        <v>39</v>
      </c>
      <c r="C22" s="1" t="s">
        <v>40</v>
      </c>
      <c r="D22" s="1"/>
      <c r="E22" s="1"/>
      <c r="F22" s="24">
        <v>20</v>
      </c>
      <c r="G22" s="6"/>
      <c r="H22" s="8">
        <v>0</v>
      </c>
      <c r="I22" s="22">
        <v>33</v>
      </c>
      <c r="J22" s="8"/>
      <c r="K22" s="12"/>
      <c r="L22" s="12">
        <v>9</v>
      </c>
      <c r="M22" s="3">
        <f t="shared" si="0"/>
        <v>62</v>
      </c>
      <c r="N22" s="1" t="str">
        <f t="shared" si="2"/>
        <v>D</v>
      </c>
    </row>
    <row r="23" spans="1:14" x14ac:dyDescent="0.25">
      <c r="A23" s="1">
        <v>76</v>
      </c>
      <c r="B23" s="1" t="s">
        <v>41</v>
      </c>
      <c r="C23" s="1" t="s">
        <v>42</v>
      </c>
      <c r="D23" s="1"/>
      <c r="E23" s="1"/>
      <c r="F23" s="24">
        <v>1</v>
      </c>
      <c r="G23" s="6"/>
      <c r="H23" s="8"/>
      <c r="I23" s="22">
        <v>3</v>
      </c>
      <c r="J23" s="8"/>
      <c r="K23" s="12"/>
      <c r="L23" s="12">
        <v>13.25</v>
      </c>
      <c r="M23" s="3">
        <f t="shared" si="0"/>
        <v>17.25</v>
      </c>
      <c r="N23" s="1" t="str">
        <f t="shared" si="2"/>
        <v>F</v>
      </c>
    </row>
    <row r="24" spans="1:14" x14ac:dyDescent="0.25">
      <c r="A24" s="1">
        <v>82</v>
      </c>
      <c r="B24" s="1" t="s">
        <v>43</v>
      </c>
      <c r="C24" s="1" t="s">
        <v>44</v>
      </c>
      <c r="D24" s="1"/>
      <c r="E24" s="1"/>
      <c r="F24" s="24">
        <v>10</v>
      </c>
      <c r="G24" s="6"/>
      <c r="H24" s="8"/>
      <c r="I24" s="22">
        <v>4</v>
      </c>
      <c r="J24" s="8"/>
      <c r="K24" s="12"/>
      <c r="L24" s="12">
        <v>18</v>
      </c>
      <c r="M24" s="3">
        <f t="shared" si="0"/>
        <v>32</v>
      </c>
      <c r="N24" s="1" t="str">
        <f t="shared" si="2"/>
        <v>F</v>
      </c>
    </row>
    <row r="25" spans="1:14" x14ac:dyDescent="0.25">
      <c r="A25" s="1">
        <v>88</v>
      </c>
      <c r="B25" s="1" t="s">
        <v>45</v>
      </c>
      <c r="C25" s="1" t="s">
        <v>46</v>
      </c>
      <c r="D25" s="1"/>
      <c r="E25" s="1"/>
      <c r="F25" s="24">
        <v>10</v>
      </c>
      <c r="G25" s="6"/>
      <c r="H25" s="8"/>
      <c r="I25" s="22"/>
      <c r="J25" s="8"/>
      <c r="K25" s="12"/>
      <c r="L25" s="12"/>
      <c r="M25" s="3">
        <f t="shared" si="0"/>
        <v>10</v>
      </c>
      <c r="N25" s="1" t="str">
        <f t="shared" si="2"/>
        <v>F</v>
      </c>
    </row>
    <row r="26" spans="1:14" x14ac:dyDescent="0.25">
      <c r="A26" s="1">
        <v>90</v>
      </c>
      <c r="B26" s="1" t="s">
        <v>47</v>
      </c>
      <c r="C26" s="1" t="s">
        <v>48</v>
      </c>
      <c r="D26" s="1"/>
      <c r="E26" s="1">
        <v>20</v>
      </c>
      <c r="F26" s="24"/>
      <c r="G26" s="6"/>
      <c r="H26" s="8">
        <v>9.5</v>
      </c>
      <c r="I26" s="22"/>
      <c r="J26" s="8"/>
      <c r="K26" s="12">
        <v>16.5</v>
      </c>
      <c r="L26" s="12"/>
      <c r="M26" s="3">
        <f t="shared" si="0"/>
        <v>46</v>
      </c>
      <c r="N26" s="1" t="str">
        <f t="shared" si="2"/>
        <v>F</v>
      </c>
    </row>
    <row r="27" spans="1:14" x14ac:dyDescent="0.25">
      <c r="A27" s="1">
        <v>91</v>
      </c>
      <c r="B27" s="1" t="s">
        <v>49</v>
      </c>
      <c r="C27" s="1" t="s">
        <v>50</v>
      </c>
      <c r="D27" s="1"/>
      <c r="E27" s="1"/>
      <c r="F27" s="24">
        <v>8</v>
      </c>
      <c r="G27" s="6"/>
      <c r="H27" s="8">
        <v>0</v>
      </c>
      <c r="I27" s="22">
        <v>12</v>
      </c>
      <c r="J27" s="8"/>
      <c r="K27" s="12"/>
      <c r="L27" s="12">
        <v>24</v>
      </c>
      <c r="M27" s="3">
        <f t="shared" si="0"/>
        <v>44</v>
      </c>
      <c r="N27" s="5" t="s">
        <v>80</v>
      </c>
    </row>
    <row r="28" spans="1:14" x14ac:dyDescent="0.25">
      <c r="A28" s="1">
        <v>92</v>
      </c>
      <c r="B28" s="1" t="s">
        <v>51</v>
      </c>
      <c r="C28" s="1" t="s">
        <v>52</v>
      </c>
      <c r="D28" s="1"/>
      <c r="E28" s="1"/>
      <c r="F28" s="24">
        <v>19</v>
      </c>
      <c r="G28" s="6"/>
      <c r="H28" s="8">
        <v>3</v>
      </c>
      <c r="I28" s="22"/>
      <c r="J28" s="8"/>
      <c r="K28" s="12"/>
      <c r="L28" s="12">
        <v>16.75</v>
      </c>
      <c r="M28" s="3">
        <f t="shared" si="0"/>
        <v>38.75</v>
      </c>
      <c r="N28" s="1" t="str">
        <f t="shared" si="2"/>
        <v>F</v>
      </c>
    </row>
    <row r="29" spans="1:14" x14ac:dyDescent="0.25">
      <c r="A29" s="1">
        <v>93</v>
      </c>
      <c r="B29" s="1" t="s">
        <v>53</v>
      </c>
      <c r="C29" s="1" t="s">
        <v>54</v>
      </c>
      <c r="D29" s="1"/>
      <c r="E29" s="1">
        <v>3</v>
      </c>
      <c r="F29" s="24">
        <v>10</v>
      </c>
      <c r="G29" s="6"/>
      <c r="H29" s="8"/>
      <c r="I29" s="22">
        <v>20</v>
      </c>
      <c r="J29" s="8"/>
      <c r="K29" s="12">
        <v>17</v>
      </c>
      <c r="L29" s="12"/>
      <c r="M29" s="3">
        <f t="shared" si="0"/>
        <v>47</v>
      </c>
      <c r="N29" s="1" t="str">
        <f t="shared" si="2"/>
        <v>F</v>
      </c>
    </row>
    <row r="30" spans="1:14" x14ac:dyDescent="0.25">
      <c r="A30" s="1">
        <v>105</v>
      </c>
      <c r="B30" s="1" t="s">
        <v>55</v>
      </c>
      <c r="C30" s="1" t="s">
        <v>56</v>
      </c>
      <c r="D30" s="1"/>
      <c r="E30" s="1">
        <v>18</v>
      </c>
      <c r="F30" s="24"/>
      <c r="G30" s="6"/>
      <c r="H30" s="8"/>
      <c r="I30" s="22">
        <v>7</v>
      </c>
      <c r="J30" s="8"/>
      <c r="K30" s="12">
        <v>18</v>
      </c>
      <c r="L30" s="12"/>
      <c r="M30" s="3">
        <f t="shared" si="0"/>
        <v>43</v>
      </c>
      <c r="N30" s="1" t="str">
        <f t="shared" si="2"/>
        <v>F</v>
      </c>
    </row>
    <row r="31" spans="1:14" x14ac:dyDescent="0.25">
      <c r="A31" s="1">
        <v>106</v>
      </c>
      <c r="B31" s="1" t="s">
        <v>57</v>
      </c>
      <c r="C31" s="1" t="s">
        <v>58</v>
      </c>
      <c r="D31" s="1"/>
      <c r="E31" s="1">
        <v>14</v>
      </c>
      <c r="F31" s="24"/>
      <c r="G31" s="6">
        <v>4.5</v>
      </c>
      <c r="H31" s="8"/>
      <c r="I31" s="22"/>
      <c r="J31" s="8"/>
      <c r="K31" s="12">
        <v>10</v>
      </c>
      <c r="L31" s="12"/>
      <c r="M31" s="3">
        <f t="shared" si="0"/>
        <v>28.5</v>
      </c>
      <c r="N31" s="1" t="str">
        <f t="shared" si="2"/>
        <v>F</v>
      </c>
    </row>
    <row r="32" spans="1:14" x14ac:dyDescent="0.25">
      <c r="A32" s="1">
        <v>108</v>
      </c>
      <c r="B32" s="1" t="s">
        <v>59</v>
      </c>
      <c r="C32" s="1" t="s">
        <v>60</v>
      </c>
      <c r="D32" s="1"/>
      <c r="E32" s="1"/>
      <c r="F32" s="24">
        <v>10</v>
      </c>
      <c r="G32" s="6"/>
      <c r="H32" s="8">
        <v>0</v>
      </c>
      <c r="I32" s="22"/>
      <c r="J32" s="8"/>
      <c r="K32" s="12">
        <v>35</v>
      </c>
      <c r="L32" s="12"/>
      <c r="M32" s="3">
        <f t="shared" si="0"/>
        <v>45</v>
      </c>
      <c r="N32" s="1" t="str">
        <f t="shared" si="2"/>
        <v>F</v>
      </c>
    </row>
    <row r="33" spans="1:14" x14ac:dyDescent="0.25">
      <c r="A33" s="1">
        <v>109</v>
      </c>
      <c r="B33" s="1" t="s">
        <v>61</v>
      </c>
      <c r="C33" s="1" t="s">
        <v>62</v>
      </c>
      <c r="D33" s="1"/>
      <c r="E33" s="1"/>
      <c r="F33" s="24">
        <v>20</v>
      </c>
      <c r="G33" s="6"/>
      <c r="H33" s="8">
        <v>0</v>
      </c>
      <c r="I33" s="22"/>
      <c r="J33" s="8"/>
      <c r="K33" s="12"/>
      <c r="L33" s="12">
        <v>12.5</v>
      </c>
      <c r="M33" s="3">
        <f t="shared" si="0"/>
        <v>32.5</v>
      </c>
      <c r="N33" s="5" t="s">
        <v>80</v>
      </c>
    </row>
    <row r="34" spans="1:14" x14ac:dyDescent="0.25">
      <c r="A34" s="1">
        <v>110</v>
      </c>
      <c r="B34" s="1" t="s">
        <v>63</v>
      </c>
      <c r="C34" s="1" t="s">
        <v>64</v>
      </c>
      <c r="D34" s="1"/>
      <c r="E34" s="1"/>
      <c r="F34" s="24">
        <v>20</v>
      </c>
      <c r="G34" s="6"/>
      <c r="H34" s="8">
        <v>0</v>
      </c>
      <c r="I34" s="22">
        <v>3</v>
      </c>
      <c r="J34" s="8"/>
      <c r="K34" s="12"/>
      <c r="L34" s="12">
        <v>9</v>
      </c>
      <c r="M34" s="3">
        <f t="shared" si="0"/>
        <v>32</v>
      </c>
      <c r="N34" s="5" t="s">
        <v>80</v>
      </c>
    </row>
    <row r="35" spans="1:14" x14ac:dyDescent="0.25">
      <c r="A35" s="1">
        <v>114</v>
      </c>
      <c r="B35" s="1" t="s">
        <v>65</v>
      </c>
      <c r="C35" s="1" t="s">
        <v>66</v>
      </c>
      <c r="D35" s="1"/>
      <c r="E35" s="1"/>
      <c r="F35" s="24">
        <v>18</v>
      </c>
      <c r="G35" s="6"/>
      <c r="H35" s="8"/>
      <c r="I35" s="22">
        <v>38</v>
      </c>
      <c r="J35" s="8"/>
      <c r="K35" s="12"/>
      <c r="L35" s="12">
        <v>14.5</v>
      </c>
      <c r="M35" s="3">
        <f t="shared" si="0"/>
        <v>70.5</v>
      </c>
      <c r="N35" s="1" t="str">
        <f t="shared" si="2"/>
        <v>C</v>
      </c>
    </row>
    <row r="36" spans="1:14" x14ac:dyDescent="0.25">
      <c r="A36" s="1">
        <v>120</v>
      </c>
      <c r="B36" s="1" t="s">
        <v>67</v>
      </c>
      <c r="C36" s="1" t="s">
        <v>68</v>
      </c>
      <c r="D36" s="1"/>
      <c r="E36" s="1"/>
      <c r="F36" s="24">
        <v>12</v>
      </c>
      <c r="G36" s="6"/>
      <c r="H36" s="8"/>
      <c r="I36" s="22">
        <v>40</v>
      </c>
      <c r="J36" s="8"/>
      <c r="K36" s="12"/>
      <c r="L36" s="12">
        <v>18</v>
      </c>
      <c r="M36" s="3">
        <f t="shared" si="0"/>
        <v>70</v>
      </c>
      <c r="N36" s="1" t="str">
        <f t="shared" si="2"/>
        <v>C</v>
      </c>
    </row>
    <row r="37" spans="1:14" x14ac:dyDescent="0.25">
      <c r="A37" s="1">
        <v>124</v>
      </c>
      <c r="B37" s="1" t="s">
        <v>69</v>
      </c>
      <c r="C37" s="1" t="s">
        <v>70</v>
      </c>
      <c r="D37" s="1"/>
      <c r="E37" s="1">
        <v>3</v>
      </c>
      <c r="F37" s="24">
        <v>0</v>
      </c>
      <c r="G37" s="6"/>
      <c r="H37" s="8"/>
      <c r="I37" s="22">
        <v>8.5</v>
      </c>
      <c r="J37" s="8"/>
      <c r="K37" s="12">
        <v>19.75</v>
      </c>
      <c r="L37" s="12"/>
      <c r="M37" s="3">
        <f t="shared" si="0"/>
        <v>31.25</v>
      </c>
      <c r="N37" s="1" t="str">
        <f t="shared" si="2"/>
        <v>F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D2:E2"/>
    <mergeCell ref="G2:H2"/>
    <mergeCell ref="J2:K2"/>
    <mergeCell ref="A1:K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Ana</cp:lastModifiedBy>
  <cp:lastPrinted>2019-01-11T15:48:04Z</cp:lastPrinted>
  <dcterms:created xsi:type="dcterms:W3CDTF">2006-09-16T00:00:00Z</dcterms:created>
  <dcterms:modified xsi:type="dcterms:W3CDTF">2019-09-04T14:26:03Z</dcterms:modified>
</cp:coreProperties>
</file>