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Sheet1" sheetId="1" r:id="rId1"/>
  </sheets>
  <definedNames>
    <definedName name="_xlnm.Print_Titles" localSheetId="0">Sheet1!$6:$7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1" l="1"/>
  <c r="L10" i="1"/>
  <c r="L11" i="1"/>
  <c r="L14" i="1"/>
  <c r="L18" i="1"/>
  <c r="L20" i="1"/>
  <c r="L21" i="1"/>
  <c r="L24" i="1"/>
  <c r="L27" i="1"/>
  <c r="L29" i="1"/>
  <c r="L37" i="1"/>
  <c r="L41" i="1"/>
  <c r="L45" i="1"/>
  <c r="L51" i="1"/>
  <c r="L52" i="1"/>
  <c r="L54" i="1"/>
  <c r="L56" i="1"/>
  <c r="L57" i="1"/>
  <c r="L64" i="1"/>
  <c r="L65" i="1"/>
  <c r="L66" i="1"/>
  <c r="L67" i="1"/>
  <c r="L68" i="1"/>
  <c r="L69" i="1"/>
  <c r="L70" i="1"/>
  <c r="L71" i="1"/>
  <c r="L72" i="1"/>
  <c r="L74" i="1"/>
  <c r="L76" i="1"/>
  <c r="L78" i="1"/>
  <c r="L79" i="1"/>
  <c r="L80" i="1"/>
  <c r="L81" i="1"/>
  <c r="K9" i="1"/>
  <c r="K10" i="1"/>
  <c r="K11" i="1"/>
  <c r="K12" i="1"/>
  <c r="L12" i="1" s="1"/>
  <c r="K13" i="1"/>
  <c r="L13" i="1" s="1"/>
  <c r="K14" i="1"/>
  <c r="K15" i="1"/>
  <c r="L15" i="1" s="1"/>
  <c r="K16" i="1"/>
  <c r="L16" i="1" s="1"/>
  <c r="K17" i="1"/>
  <c r="L17" i="1" s="1"/>
  <c r="K18" i="1"/>
  <c r="K19" i="1"/>
  <c r="L19" i="1" s="1"/>
  <c r="K20" i="1"/>
  <c r="K21" i="1"/>
  <c r="K22" i="1"/>
  <c r="L22" i="1" s="1"/>
  <c r="K23" i="1"/>
  <c r="L23" i="1" s="1"/>
  <c r="K24" i="1"/>
  <c r="K25" i="1"/>
  <c r="L25" i="1" s="1"/>
  <c r="K26" i="1"/>
  <c r="L26" i="1" s="1"/>
  <c r="K27" i="1"/>
  <c r="K28" i="1"/>
  <c r="L28" i="1" s="1"/>
  <c r="K29" i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K38" i="1"/>
  <c r="L38" i="1" s="1"/>
  <c r="K39" i="1"/>
  <c r="L39" i="1" s="1"/>
  <c r="K40" i="1"/>
  <c r="L40" i="1" s="1"/>
  <c r="K41" i="1"/>
  <c r="K42" i="1"/>
  <c r="L42" i="1" s="1"/>
  <c r="K43" i="1"/>
  <c r="L43" i="1" s="1"/>
  <c r="K44" i="1"/>
  <c r="L44" i="1" s="1"/>
  <c r="K45" i="1"/>
  <c r="K46" i="1"/>
  <c r="L46" i="1" s="1"/>
  <c r="K47" i="1"/>
  <c r="L47" i="1" s="1"/>
  <c r="K48" i="1"/>
  <c r="L48" i="1" s="1"/>
  <c r="K49" i="1"/>
  <c r="L49" i="1" s="1"/>
  <c r="K50" i="1"/>
  <c r="L50" i="1" s="1"/>
  <c r="K51" i="1"/>
  <c r="K52" i="1"/>
  <c r="K53" i="1"/>
  <c r="L53" i="1" s="1"/>
  <c r="K54" i="1"/>
  <c r="K55" i="1"/>
  <c r="L55" i="1" s="1"/>
  <c r="K56" i="1"/>
  <c r="K57" i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K65" i="1"/>
  <c r="K66" i="1"/>
  <c r="K67" i="1"/>
  <c r="K68" i="1"/>
  <c r="K69" i="1"/>
  <c r="K70" i="1"/>
  <c r="K71" i="1"/>
  <c r="K72" i="1"/>
  <c r="K73" i="1"/>
  <c r="L73" i="1" s="1"/>
  <c r="K74" i="1"/>
  <c r="K75" i="1"/>
  <c r="L75" i="1" s="1"/>
  <c r="K76" i="1"/>
  <c r="K77" i="1"/>
  <c r="L77" i="1" s="1"/>
  <c r="K78" i="1"/>
  <c r="K79" i="1"/>
  <c r="K80" i="1"/>
  <c r="K81" i="1"/>
  <c r="K8" i="1" l="1"/>
  <c r="L8" i="1" s="1"/>
</calcChain>
</file>

<file path=xl/sharedStrings.xml><?xml version="1.0" encoding="utf-8"?>
<sst xmlns="http://schemas.openxmlformats.org/spreadsheetml/2006/main" count="309" uniqueCount="199">
  <si>
    <t>Ekonomski fakultet Podgorica</t>
  </si>
  <si>
    <t>Studijski program: Menadžment Podgorica</t>
  </si>
  <si>
    <t>Predmet: Poslovna etika</t>
  </si>
  <si>
    <t>Redni br.</t>
  </si>
  <si>
    <t>Br. Indeksa</t>
  </si>
  <si>
    <t xml:space="preserve">Ime i prezime </t>
  </si>
  <si>
    <t>Seminarski rad 
(max 10)</t>
  </si>
  <si>
    <t>Ukupno 
(max 100)</t>
  </si>
  <si>
    <t>P / V</t>
  </si>
  <si>
    <t>Bodovi</t>
  </si>
  <si>
    <t>Redovni</t>
  </si>
  <si>
    <t>Popravni</t>
  </si>
  <si>
    <t>Završni ispit (max 30)</t>
  </si>
  <si>
    <t>Predlog ocjene</t>
  </si>
  <si>
    <t>Prisustvo nastavi (max 10)</t>
  </si>
  <si>
    <t>Kolokvijum (max 50)</t>
  </si>
  <si>
    <t>14 / 20</t>
  </si>
  <si>
    <t>15 / 20</t>
  </si>
  <si>
    <t>21 / 20</t>
  </si>
  <si>
    <t>26 / 20</t>
  </si>
  <si>
    <t>37 / 20</t>
  </si>
  <si>
    <t>52 / 20</t>
  </si>
  <si>
    <t>60 / 20</t>
  </si>
  <si>
    <t>81 / 20</t>
  </si>
  <si>
    <t>89 / 20</t>
  </si>
  <si>
    <t>13 / 19</t>
  </si>
  <si>
    <t>26 / 19</t>
  </si>
  <si>
    <t>51 / 19</t>
  </si>
  <si>
    <t>60 / 19</t>
  </si>
  <si>
    <t>65 / 19</t>
  </si>
  <si>
    <t>106 / 19</t>
  </si>
  <si>
    <t>19 / 18</t>
  </si>
  <si>
    <t>Bero Birsen</t>
  </si>
  <si>
    <t>Lazarević Danijela</t>
  </si>
  <si>
    <t>Pejović Milica</t>
  </si>
  <si>
    <t>Veljović Andrea</t>
  </si>
  <si>
    <t>Pavićević Maja</t>
  </si>
  <si>
    <t>Šćekić Ivana</t>
  </si>
  <si>
    <t>Račić Jovana</t>
  </si>
  <si>
    <t>Radnić Snežana</t>
  </si>
  <si>
    <t>Dautović Dženisa</t>
  </si>
  <si>
    <t>Popović Milica</t>
  </si>
  <si>
    <t>Janjušević Boris</t>
  </si>
  <si>
    <t>Raičević Svetlana</t>
  </si>
  <si>
    <t>Dizdarević Negra</t>
  </si>
  <si>
    <t>Komarica Luka</t>
  </si>
  <si>
    <t>Nenezić Sava</t>
  </si>
  <si>
    <t>Studijska godina: 2022 / 2023</t>
  </si>
  <si>
    <t>1 / 21</t>
  </si>
  <si>
    <t>Kasalica Nina</t>
  </si>
  <si>
    <t>2 / 21</t>
  </si>
  <si>
    <t>4 / 21</t>
  </si>
  <si>
    <t>5 / 21</t>
  </si>
  <si>
    <t>7 / 21</t>
  </si>
  <si>
    <t>8 / 21</t>
  </si>
  <si>
    <t>9 / 21</t>
  </si>
  <si>
    <t>10 / 21</t>
  </si>
  <si>
    <t>Medenica Nataša</t>
  </si>
  <si>
    <t>12 / 21</t>
  </si>
  <si>
    <t>16 / 21</t>
  </si>
  <si>
    <t>18 / 21</t>
  </si>
  <si>
    <t>19 / 21</t>
  </si>
  <si>
    <t>20 / 21</t>
  </si>
  <si>
    <t>Sutaj Arijana</t>
  </si>
  <si>
    <t>21 / 21</t>
  </si>
  <si>
    <t>Rastoder Minela</t>
  </si>
  <si>
    <t>22 / 21</t>
  </si>
  <si>
    <t>24 / 21</t>
  </si>
  <si>
    <t>26 / 21</t>
  </si>
  <si>
    <t>28 / 21</t>
  </si>
  <si>
    <t>29 / 21</t>
  </si>
  <si>
    <t>30 / 21</t>
  </si>
  <si>
    <t>33 / 21</t>
  </si>
  <si>
    <t>34 / 21</t>
  </si>
  <si>
    <t>38 / 21</t>
  </si>
  <si>
    <t>41 / 21</t>
  </si>
  <si>
    <t>42 / 21</t>
  </si>
  <si>
    <t>43 / 21</t>
  </si>
  <si>
    <t>44 / 21</t>
  </si>
  <si>
    <t>45 / 21</t>
  </si>
  <si>
    <t>48 / 21</t>
  </si>
  <si>
    <t>Cecunjanin Šejla</t>
  </si>
  <si>
    <t>51 / 21</t>
  </si>
  <si>
    <t>54 / 21</t>
  </si>
  <si>
    <t>55 / 21</t>
  </si>
  <si>
    <t>57 / 21</t>
  </si>
  <si>
    <t>58 / 21</t>
  </si>
  <si>
    <t>60 / 21</t>
  </si>
  <si>
    <t>62 / 21</t>
  </si>
  <si>
    <t>63 / 21</t>
  </si>
  <si>
    <t>64 / 21</t>
  </si>
  <si>
    <t>65 / 21</t>
  </si>
  <si>
    <t>68 / 21</t>
  </si>
  <si>
    <t>69 / 21</t>
  </si>
  <si>
    <t>71 / 21</t>
  </si>
  <si>
    <t>73 / 21</t>
  </si>
  <si>
    <t>77 / 21</t>
  </si>
  <si>
    <t>78 / 21</t>
  </si>
  <si>
    <t>81 / 21</t>
  </si>
  <si>
    <t>82 / 21</t>
  </si>
  <si>
    <t>83 / 21</t>
  </si>
  <si>
    <t>84 / 21</t>
  </si>
  <si>
    <t>85 / 21</t>
  </si>
  <si>
    <t>Rastoder Ajla</t>
  </si>
  <si>
    <t>86 / 21</t>
  </si>
  <si>
    <t>92 / 21</t>
  </si>
  <si>
    <t>95 / 21</t>
  </si>
  <si>
    <t>96 / 21</t>
  </si>
  <si>
    <t>97 / 21</t>
  </si>
  <si>
    <t>18 / 20</t>
  </si>
  <si>
    <t>8 / 18</t>
  </si>
  <si>
    <t>Srdanović Aleksandar</t>
  </si>
  <si>
    <t>Begović Dejla</t>
  </si>
  <si>
    <t>Drakić Dušica</t>
  </si>
  <si>
    <t>Kljajić Katarina</t>
  </si>
  <si>
    <t>Fatić Andrija</t>
  </si>
  <si>
    <t>Ivanović Vladan</t>
  </si>
  <si>
    <t>Radulović Milena</t>
  </si>
  <si>
    <t>Orović Ivan</t>
  </si>
  <si>
    <t>Damjanović Sandra</t>
  </si>
  <si>
    <t>Mijović Maja</t>
  </si>
  <si>
    <t>Nikolić Rajko</t>
  </si>
  <si>
    <t>Lazović Nikolina</t>
  </si>
  <si>
    <t>Tomić Milica</t>
  </si>
  <si>
    <t>Matanović Danijela</t>
  </si>
  <si>
    <t>Knežević Nikola</t>
  </si>
  <si>
    <t>Šćepanović Tijana</t>
  </si>
  <si>
    <t>Mihajlović Anja</t>
  </si>
  <si>
    <t>Lalatović Aleksandra</t>
  </si>
  <si>
    <t>Šćepanović Jelena</t>
  </si>
  <si>
    <t>Perunović Ksenija</t>
  </si>
  <si>
    <t>Nikolić Ivan</t>
  </si>
  <si>
    <t>Nikić Lazar</t>
  </si>
  <si>
    <t>Gledović Tanja</t>
  </si>
  <si>
    <t>Novaković Dragana</t>
  </si>
  <si>
    <t>Simonović Anja</t>
  </si>
  <si>
    <t>Pešić Isidora</t>
  </si>
  <si>
    <t>Krulanović Danijela</t>
  </si>
  <si>
    <t>Živković Bojan</t>
  </si>
  <si>
    <t>Marković Nela</t>
  </si>
  <si>
    <t>Papović Bojana</t>
  </si>
  <si>
    <t>Smailović Amina</t>
  </si>
  <si>
    <t>Vujović Branislav</t>
  </si>
  <si>
    <t>Žujović Lucija</t>
  </si>
  <si>
    <t>Božović Bojana</t>
  </si>
  <si>
    <t>Prelević Milena</t>
  </si>
  <si>
    <t>Bajić Sandra</t>
  </si>
  <si>
    <t>Knežević Luka</t>
  </si>
  <si>
    <t>Vujović Matea</t>
  </si>
  <si>
    <t>Bakić Sanja</t>
  </si>
  <si>
    <t>Ðurović Kaća</t>
  </si>
  <si>
    <t>Prebiračević Nikolina</t>
  </si>
  <si>
    <t>Lukačević Tamara</t>
  </si>
  <si>
    <t>Vujačić Anita</t>
  </si>
  <si>
    <t>Lopičić Nevena</t>
  </si>
  <si>
    <t>Kalač Minela</t>
  </si>
  <si>
    <t>Zečević Nina</t>
  </si>
  <si>
    <t>Rubežić Anđela</t>
  </si>
  <si>
    <t>Ćinćur Željka</t>
  </si>
  <si>
    <t>Anđelić Igor</t>
  </si>
  <si>
    <t>Ćipranić Marina</t>
  </si>
  <si>
    <t>Ćatović Alma</t>
  </si>
  <si>
    <t>Ćeranić Andrea</t>
  </si>
  <si>
    <t>1,</t>
  </si>
  <si>
    <t>1,2,</t>
  </si>
  <si>
    <t>1,2,3,</t>
  </si>
  <si>
    <t>2</t>
  </si>
  <si>
    <t>46 / 21</t>
  </si>
  <si>
    <t>Rudanović Dobroslav</t>
  </si>
  <si>
    <t>1,2,3,4,5,</t>
  </si>
  <si>
    <t>5,</t>
  </si>
  <si>
    <t>3,4,5,</t>
  </si>
  <si>
    <t>4,5,</t>
  </si>
  <si>
    <t>1,2,3,5,</t>
  </si>
  <si>
    <t>T1,</t>
  </si>
  <si>
    <t>1,2,3,4,5,6,</t>
  </si>
  <si>
    <t>1,2,4,5,6.</t>
  </si>
  <si>
    <t>2,3,4,5,6,</t>
  </si>
  <si>
    <t>1,4,5,6,</t>
  </si>
  <si>
    <t>2,4,5,6,</t>
  </si>
  <si>
    <t>5,6,</t>
  </si>
  <si>
    <r>
      <t>5? Nije bila prisutna,</t>
    </r>
    <r>
      <rPr>
        <sz val="11"/>
        <color rgb="FF00B050"/>
        <rFont val="Arial"/>
        <family val="2"/>
      </rPr>
      <t>6</t>
    </r>
  </si>
  <si>
    <t>T1,T2</t>
  </si>
  <si>
    <t>1,2,3</t>
  </si>
  <si>
    <t>T1,T2 predat istovremeno</t>
  </si>
  <si>
    <t>1,3,4,5,6,</t>
  </si>
  <si>
    <r>
      <t>1,</t>
    </r>
    <r>
      <rPr>
        <sz val="11"/>
        <color rgb="FF0070C0"/>
        <rFont val="Arial"/>
        <family val="2"/>
      </rPr>
      <t>3</t>
    </r>
  </si>
  <si>
    <r>
      <t>1,2,</t>
    </r>
    <r>
      <rPr>
        <sz val="11"/>
        <rFont val="Arial"/>
        <family val="2"/>
      </rPr>
      <t>3,</t>
    </r>
  </si>
  <si>
    <t>T1,T2 nepotpuno</t>
  </si>
  <si>
    <r>
      <t>1,2,</t>
    </r>
    <r>
      <rPr>
        <sz val="11"/>
        <rFont val="Arial"/>
        <family val="2"/>
      </rPr>
      <t>3</t>
    </r>
  </si>
  <si>
    <t>T1,T2 napotpuno</t>
  </si>
  <si>
    <r>
      <t>1,2,</t>
    </r>
    <r>
      <rPr>
        <sz val="11"/>
        <color rgb="FF0070C0"/>
        <rFont val="Arial"/>
        <family val="2"/>
      </rPr>
      <t>3,</t>
    </r>
  </si>
  <si>
    <t>T2,T1</t>
  </si>
  <si>
    <t>T2</t>
  </si>
  <si>
    <t>2,3,</t>
  </si>
  <si>
    <r>
      <t>1,</t>
    </r>
    <r>
      <rPr>
        <sz val="11"/>
        <color theme="3" tint="0.39997558519241921"/>
        <rFont val="Arial"/>
        <family val="2"/>
      </rPr>
      <t>2,3,</t>
    </r>
  </si>
  <si>
    <t>T2 dva puta ista tema</t>
  </si>
  <si>
    <t>3</t>
  </si>
  <si>
    <r>
      <t>1,2,</t>
    </r>
    <r>
      <rPr>
        <sz val="11"/>
        <color rgb="FF0070C0"/>
        <rFont val="Arial"/>
        <family val="2"/>
      </rPr>
      <t>3</t>
    </r>
    <r>
      <rPr>
        <sz val="11"/>
        <color rgb="FF00B050"/>
        <rFont val="Arial"/>
        <family val="2"/>
      </rPr>
      <t>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</si>
</sst>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rgb="FF00B050"/>
      <name val="Arial"/>
      <family val="2"/>
    </font>
    <font>
      <sz val="11"/>
      <color rgb="FF0070C0"/>
      <name val="Arial"/>
      <family val="2"/>
    </font>
    <font>
      <sz val="11"/>
      <color theme="3" tint="0.3999755851924192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5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wrapText="1"/>
    </xf>
    <xf numFmtId="49" fontId="1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tabSelected="1" topLeftCell="A33" zoomScaleNormal="100" workbookViewId="0">
      <selection activeCell="E42" sqref="E42"/>
    </sheetView>
  </sheetViews>
  <sheetFormatPr defaultColWidth="9.140625" defaultRowHeight="14.25" x14ac:dyDescent="0.2"/>
  <cols>
    <col min="1" max="2" width="9.140625" style="1"/>
    <col min="3" max="3" width="23.7109375" style="1" customWidth="1"/>
    <col min="4" max="4" width="28.140625" style="1" customWidth="1"/>
    <col min="5" max="5" width="9.28515625" style="1" customWidth="1"/>
    <col min="6" max="6" width="17" style="1" customWidth="1"/>
    <col min="7" max="7" width="12.42578125" style="1" customWidth="1"/>
    <col min="8" max="8" width="10.5703125" style="1" customWidth="1"/>
    <col min="9" max="9" width="11.5703125" style="1" customWidth="1"/>
    <col min="10" max="10" width="11.42578125" style="1" customWidth="1"/>
    <col min="11" max="11" width="11.28515625" style="1" customWidth="1"/>
    <col min="12" max="16384" width="9.140625" style="1"/>
  </cols>
  <sheetData>
    <row r="1" spans="1:12" ht="15.6" x14ac:dyDescent="0.3">
      <c r="A1" s="2" t="s">
        <v>0</v>
      </c>
    </row>
    <row r="2" spans="1:12" ht="15.75" x14ac:dyDescent="0.25">
      <c r="A2" s="2" t="s">
        <v>1</v>
      </c>
    </row>
    <row r="3" spans="1:12" ht="15.6" x14ac:dyDescent="0.3">
      <c r="A3" s="2" t="s">
        <v>47</v>
      </c>
    </row>
    <row r="4" spans="1:12" ht="15.6" x14ac:dyDescent="0.3">
      <c r="A4" s="2" t="s">
        <v>2</v>
      </c>
    </row>
    <row r="6" spans="1:12" ht="19.5" customHeight="1" x14ac:dyDescent="0.2">
      <c r="A6" s="17" t="s">
        <v>3</v>
      </c>
      <c r="B6" s="19" t="s">
        <v>4</v>
      </c>
      <c r="C6" s="19" t="s">
        <v>5</v>
      </c>
      <c r="D6" s="15" t="s">
        <v>14</v>
      </c>
      <c r="E6" s="16"/>
      <c r="F6" s="17" t="s">
        <v>6</v>
      </c>
      <c r="G6" s="15" t="s">
        <v>15</v>
      </c>
      <c r="H6" s="16"/>
      <c r="I6" s="15" t="s">
        <v>12</v>
      </c>
      <c r="J6" s="16"/>
      <c r="K6" s="17" t="s">
        <v>7</v>
      </c>
      <c r="L6" s="17" t="s">
        <v>13</v>
      </c>
    </row>
    <row r="7" spans="1:12" ht="17.25" customHeight="1" x14ac:dyDescent="0.2">
      <c r="A7" s="18"/>
      <c r="B7" s="20"/>
      <c r="C7" s="20"/>
      <c r="D7" s="3" t="s">
        <v>8</v>
      </c>
      <c r="E7" s="3" t="s">
        <v>9</v>
      </c>
      <c r="F7" s="18"/>
      <c r="G7" s="3" t="s">
        <v>10</v>
      </c>
      <c r="H7" s="3" t="s">
        <v>11</v>
      </c>
      <c r="I7" s="3" t="s">
        <v>10</v>
      </c>
      <c r="J7" s="3" t="s">
        <v>11</v>
      </c>
      <c r="K7" s="18"/>
      <c r="L7" s="18"/>
    </row>
    <row r="8" spans="1:12" ht="15" x14ac:dyDescent="0.2">
      <c r="A8" s="5">
        <v>1</v>
      </c>
      <c r="B8" s="6" t="s">
        <v>48</v>
      </c>
      <c r="C8" s="4" t="s">
        <v>49</v>
      </c>
      <c r="D8" s="9" t="s">
        <v>175</v>
      </c>
      <c r="E8" s="7" t="s">
        <v>182</v>
      </c>
      <c r="F8" s="7"/>
      <c r="G8" s="7"/>
      <c r="H8" s="7"/>
      <c r="I8" s="13" t="s">
        <v>165</v>
      </c>
      <c r="J8" s="7"/>
      <c r="K8" s="8" t="e">
        <f>E8+F8+G8+H8+I8+J8</f>
        <v>#VALUE!</v>
      </c>
      <c r="L8" s="12" t="e">
        <f>IF(K8&gt;=90,"A",IF(K8&gt;=80,"B",IF(K8&gt;=70,"C",IF(K8&gt;=60,"D",IF(K8&gt;=50,"E",IF(K8=0,"-","F"))))))</f>
        <v>#VALUE!</v>
      </c>
    </row>
    <row r="9" spans="1:12" ht="15" x14ac:dyDescent="0.2">
      <c r="A9" s="5">
        <v>2</v>
      </c>
      <c r="B9" s="6" t="s">
        <v>50</v>
      </c>
      <c r="C9" s="4" t="s">
        <v>111</v>
      </c>
      <c r="D9" s="9"/>
      <c r="E9" s="7"/>
      <c r="F9" s="7"/>
      <c r="G9" s="7"/>
      <c r="H9" s="7"/>
      <c r="I9" s="7"/>
      <c r="J9" s="7"/>
      <c r="K9" s="8">
        <f t="shared" ref="K9:K72" si="0">E9+F9+G9+H9+I9+J9</f>
        <v>0</v>
      </c>
      <c r="L9" s="12" t="str">
        <f t="shared" ref="L9:L72" si="1">IF(K9&gt;=90,"A",IF(K9&gt;=80,"B",IF(K9&gt;=70,"C",IF(K9&gt;=60,"D",IF(K9&gt;=50,"E",IF(K9=0,"-","F"))))))</f>
        <v>-</v>
      </c>
    </row>
    <row r="10" spans="1:12" ht="15" x14ac:dyDescent="0.2">
      <c r="A10" s="5">
        <v>3</v>
      </c>
      <c r="B10" s="6" t="s">
        <v>51</v>
      </c>
      <c r="C10" s="4" t="s">
        <v>112</v>
      </c>
      <c r="D10" s="9" t="s">
        <v>164</v>
      </c>
      <c r="E10" s="7"/>
      <c r="F10" s="7"/>
      <c r="G10" s="7"/>
      <c r="H10" s="7"/>
      <c r="I10" s="7"/>
      <c r="J10" s="7"/>
      <c r="K10" s="8">
        <f t="shared" si="0"/>
        <v>0</v>
      </c>
      <c r="L10" s="12" t="str">
        <f t="shared" si="1"/>
        <v>-</v>
      </c>
    </row>
    <row r="11" spans="1:12" ht="15" x14ac:dyDescent="0.2">
      <c r="A11" s="5">
        <v>4</v>
      </c>
      <c r="B11" s="6" t="s">
        <v>52</v>
      </c>
      <c r="C11" s="4" t="s">
        <v>113</v>
      </c>
      <c r="D11" s="9"/>
      <c r="E11" s="7"/>
      <c r="F11" s="7"/>
      <c r="G11" s="7"/>
      <c r="H11" s="7"/>
      <c r="I11" s="7"/>
      <c r="J11" s="7"/>
      <c r="K11" s="8">
        <f t="shared" si="0"/>
        <v>0</v>
      </c>
      <c r="L11" s="12" t="str">
        <f t="shared" si="1"/>
        <v>-</v>
      </c>
    </row>
    <row r="12" spans="1:12" ht="15" x14ac:dyDescent="0.2">
      <c r="A12" s="5">
        <v>5</v>
      </c>
      <c r="B12" s="6" t="s">
        <v>53</v>
      </c>
      <c r="C12" s="4" t="s">
        <v>114</v>
      </c>
      <c r="D12" s="9" t="s">
        <v>175</v>
      </c>
      <c r="E12" s="7" t="s">
        <v>182</v>
      </c>
      <c r="F12" s="7"/>
      <c r="G12" s="7"/>
      <c r="H12" s="7"/>
      <c r="I12" s="13" t="s">
        <v>165</v>
      </c>
      <c r="J12" s="7"/>
      <c r="K12" s="8" t="e">
        <f t="shared" si="0"/>
        <v>#VALUE!</v>
      </c>
      <c r="L12" s="12" t="e">
        <f t="shared" si="1"/>
        <v>#VALUE!</v>
      </c>
    </row>
    <row r="13" spans="1:12" ht="15" x14ac:dyDescent="0.2">
      <c r="A13" s="5">
        <v>6</v>
      </c>
      <c r="B13" s="6" t="s">
        <v>54</v>
      </c>
      <c r="C13" s="4" t="s">
        <v>115</v>
      </c>
      <c r="D13" s="9" t="s">
        <v>175</v>
      </c>
      <c r="E13" s="7" t="s">
        <v>182</v>
      </c>
      <c r="F13" s="7"/>
      <c r="G13" s="7"/>
      <c r="H13" s="7"/>
      <c r="I13" s="7" t="s">
        <v>191</v>
      </c>
      <c r="J13" s="7"/>
      <c r="K13" s="8" t="e">
        <f t="shared" si="0"/>
        <v>#VALUE!</v>
      </c>
      <c r="L13" s="12" t="e">
        <f t="shared" si="1"/>
        <v>#VALUE!</v>
      </c>
    </row>
    <row r="14" spans="1:12" ht="15" x14ac:dyDescent="0.2">
      <c r="A14" s="5">
        <v>7</v>
      </c>
      <c r="B14" s="6" t="s">
        <v>55</v>
      </c>
      <c r="C14" s="4" t="s">
        <v>116</v>
      </c>
      <c r="D14" s="9" t="s">
        <v>173</v>
      </c>
      <c r="E14" s="7"/>
      <c r="F14" s="7"/>
      <c r="G14" s="7"/>
      <c r="H14" s="7"/>
      <c r="I14" s="13" t="s">
        <v>164</v>
      </c>
      <c r="J14" s="7"/>
      <c r="K14" s="8" t="e">
        <f t="shared" si="0"/>
        <v>#VALUE!</v>
      </c>
      <c r="L14" s="12" t="e">
        <f t="shared" si="1"/>
        <v>#VALUE!</v>
      </c>
    </row>
    <row r="15" spans="1:12" ht="15" x14ac:dyDescent="0.2">
      <c r="A15" s="5">
        <v>8</v>
      </c>
      <c r="B15" s="6" t="s">
        <v>56</v>
      </c>
      <c r="C15" s="4" t="s">
        <v>57</v>
      </c>
      <c r="D15" s="9" t="s">
        <v>175</v>
      </c>
      <c r="E15" s="7" t="s">
        <v>182</v>
      </c>
      <c r="F15" s="7"/>
      <c r="G15" s="7"/>
      <c r="H15" s="7"/>
      <c r="I15" s="13" t="s">
        <v>165</v>
      </c>
      <c r="J15" s="7"/>
      <c r="K15" s="8" t="e">
        <f t="shared" si="0"/>
        <v>#VALUE!</v>
      </c>
      <c r="L15" s="12" t="e">
        <f t="shared" si="1"/>
        <v>#VALUE!</v>
      </c>
    </row>
    <row r="16" spans="1:12" ht="15" x14ac:dyDescent="0.2">
      <c r="A16" s="5">
        <v>9</v>
      </c>
      <c r="B16" s="6" t="s">
        <v>58</v>
      </c>
      <c r="C16" s="4" t="s">
        <v>151</v>
      </c>
      <c r="D16" s="9" t="s">
        <v>175</v>
      </c>
      <c r="E16" s="7" t="s">
        <v>182</v>
      </c>
      <c r="F16" s="7"/>
      <c r="G16" s="7"/>
      <c r="H16" s="7"/>
      <c r="I16" s="13" t="s">
        <v>165</v>
      </c>
      <c r="J16" s="7"/>
      <c r="K16" s="8" t="e">
        <f t="shared" si="0"/>
        <v>#VALUE!</v>
      </c>
      <c r="L16" s="12" t="e">
        <f t="shared" si="1"/>
        <v>#VALUE!</v>
      </c>
    </row>
    <row r="17" spans="1:12" ht="15" x14ac:dyDescent="0.2">
      <c r="A17" s="5">
        <v>10</v>
      </c>
      <c r="B17" s="6" t="s">
        <v>59</v>
      </c>
      <c r="C17" s="4" t="s">
        <v>117</v>
      </c>
      <c r="D17" s="9" t="s">
        <v>175</v>
      </c>
      <c r="E17" s="7" t="s">
        <v>174</v>
      </c>
      <c r="F17" s="7"/>
      <c r="G17" s="7"/>
      <c r="H17" s="7"/>
      <c r="I17" s="7" t="s">
        <v>164</v>
      </c>
      <c r="J17" s="7"/>
      <c r="K17" s="8" t="e">
        <f t="shared" si="0"/>
        <v>#VALUE!</v>
      </c>
      <c r="L17" s="12" t="e">
        <f t="shared" si="1"/>
        <v>#VALUE!</v>
      </c>
    </row>
    <row r="18" spans="1:12" ht="15" x14ac:dyDescent="0.2">
      <c r="A18" s="5">
        <v>11</v>
      </c>
      <c r="B18" s="6" t="s">
        <v>60</v>
      </c>
      <c r="C18" s="4" t="s">
        <v>118</v>
      </c>
      <c r="D18" s="9" t="s">
        <v>169</v>
      </c>
      <c r="E18" s="7"/>
      <c r="F18" s="7"/>
      <c r="G18" s="7"/>
      <c r="H18" s="7"/>
      <c r="I18" s="7" t="s">
        <v>163</v>
      </c>
      <c r="J18" s="7"/>
      <c r="K18" s="8" t="e">
        <f t="shared" si="0"/>
        <v>#VALUE!</v>
      </c>
      <c r="L18" s="12" t="e">
        <f t="shared" si="1"/>
        <v>#VALUE!</v>
      </c>
    </row>
    <row r="19" spans="1:12" ht="15" x14ac:dyDescent="0.2">
      <c r="A19" s="5">
        <v>12</v>
      </c>
      <c r="B19" s="6" t="s">
        <v>61</v>
      </c>
      <c r="C19" s="4" t="s">
        <v>119</v>
      </c>
      <c r="D19" s="9" t="s">
        <v>175</v>
      </c>
      <c r="E19" s="7" t="s">
        <v>182</v>
      </c>
      <c r="F19" s="7"/>
      <c r="G19" s="7"/>
      <c r="H19" s="7"/>
      <c r="I19" s="13" t="s">
        <v>165</v>
      </c>
      <c r="J19" s="7"/>
      <c r="K19" s="8" t="e">
        <f t="shared" si="0"/>
        <v>#VALUE!</v>
      </c>
      <c r="L19" s="12" t="e">
        <f t="shared" si="1"/>
        <v>#VALUE!</v>
      </c>
    </row>
    <row r="20" spans="1:12" ht="15" x14ac:dyDescent="0.2">
      <c r="A20" s="5">
        <v>13</v>
      </c>
      <c r="B20" s="6" t="s">
        <v>62</v>
      </c>
      <c r="C20" s="4" t="s">
        <v>63</v>
      </c>
      <c r="D20" s="10" t="s">
        <v>181</v>
      </c>
      <c r="E20" s="7"/>
      <c r="F20" s="7"/>
      <c r="G20" s="7"/>
      <c r="H20" s="7"/>
      <c r="I20" s="7"/>
      <c r="J20" s="7"/>
      <c r="K20" s="8">
        <f t="shared" si="0"/>
        <v>0</v>
      </c>
      <c r="L20" s="12" t="str">
        <f t="shared" si="1"/>
        <v>-</v>
      </c>
    </row>
    <row r="21" spans="1:12" ht="15" x14ac:dyDescent="0.2">
      <c r="A21" s="5">
        <v>14</v>
      </c>
      <c r="B21" s="6" t="s">
        <v>64</v>
      </c>
      <c r="C21" s="4" t="s">
        <v>65</v>
      </c>
      <c r="D21" s="9" t="s">
        <v>180</v>
      </c>
      <c r="E21" s="7"/>
      <c r="F21" s="7"/>
      <c r="G21" s="7"/>
      <c r="H21" s="7"/>
      <c r="I21" s="7"/>
      <c r="J21" s="7"/>
      <c r="K21" s="8">
        <f t="shared" si="0"/>
        <v>0</v>
      </c>
      <c r="L21" s="12" t="str">
        <f t="shared" si="1"/>
        <v>-</v>
      </c>
    </row>
    <row r="22" spans="1:12" ht="15" x14ac:dyDescent="0.2">
      <c r="A22" s="5">
        <v>15</v>
      </c>
      <c r="B22" s="6" t="s">
        <v>66</v>
      </c>
      <c r="C22" s="4" t="s">
        <v>120</v>
      </c>
      <c r="D22" s="9" t="s">
        <v>175</v>
      </c>
      <c r="E22" s="7" t="s">
        <v>182</v>
      </c>
      <c r="F22" s="7"/>
      <c r="G22" s="7"/>
      <c r="H22" s="7"/>
      <c r="I22" s="13" t="s">
        <v>165</v>
      </c>
      <c r="J22" s="7"/>
      <c r="K22" s="8" t="e">
        <f t="shared" si="0"/>
        <v>#VALUE!</v>
      </c>
      <c r="L22" s="12" t="e">
        <f t="shared" si="1"/>
        <v>#VALUE!</v>
      </c>
    </row>
    <row r="23" spans="1:12" ht="15" x14ac:dyDescent="0.2">
      <c r="A23" s="5">
        <v>16</v>
      </c>
      <c r="B23" s="6" t="s">
        <v>67</v>
      </c>
      <c r="C23" s="4" t="s">
        <v>157</v>
      </c>
      <c r="D23" s="9" t="s">
        <v>175</v>
      </c>
      <c r="E23" s="7" t="s">
        <v>182</v>
      </c>
      <c r="F23" s="7"/>
      <c r="G23" s="7"/>
      <c r="H23" s="7"/>
      <c r="I23" s="13" t="s">
        <v>165</v>
      </c>
      <c r="J23" s="7"/>
      <c r="K23" s="8" t="e">
        <f t="shared" si="0"/>
        <v>#VALUE!</v>
      </c>
      <c r="L23" s="12" t="e">
        <f t="shared" si="1"/>
        <v>#VALUE!</v>
      </c>
    </row>
    <row r="24" spans="1:12" ht="15" x14ac:dyDescent="0.2">
      <c r="A24" s="5">
        <v>17</v>
      </c>
      <c r="B24" s="6" t="s">
        <v>68</v>
      </c>
      <c r="C24" s="4" t="s">
        <v>158</v>
      </c>
      <c r="D24" s="9"/>
      <c r="E24" s="7"/>
      <c r="F24" s="7"/>
      <c r="G24" s="7"/>
      <c r="H24" s="7"/>
      <c r="I24" s="7"/>
      <c r="J24" s="7"/>
      <c r="K24" s="8">
        <f t="shared" si="0"/>
        <v>0</v>
      </c>
      <c r="L24" s="12" t="str">
        <f t="shared" si="1"/>
        <v>-</v>
      </c>
    </row>
    <row r="25" spans="1:12" ht="15" x14ac:dyDescent="0.2">
      <c r="A25" s="5">
        <v>18</v>
      </c>
      <c r="B25" s="6" t="s">
        <v>69</v>
      </c>
      <c r="C25" s="4" t="s">
        <v>121</v>
      </c>
      <c r="D25" s="9" t="s">
        <v>175</v>
      </c>
      <c r="E25" s="7" t="s">
        <v>182</v>
      </c>
      <c r="F25" s="7"/>
      <c r="G25" s="7"/>
      <c r="H25" s="7"/>
      <c r="I25" s="13" t="s">
        <v>165</v>
      </c>
      <c r="J25" s="7"/>
      <c r="K25" s="8" t="e">
        <f t="shared" si="0"/>
        <v>#VALUE!</v>
      </c>
      <c r="L25" s="12" t="e">
        <f t="shared" si="1"/>
        <v>#VALUE!</v>
      </c>
    </row>
    <row r="26" spans="1:12" ht="15" x14ac:dyDescent="0.2">
      <c r="A26" s="5">
        <v>19</v>
      </c>
      <c r="B26" s="6" t="s">
        <v>70</v>
      </c>
      <c r="C26" s="4" t="s">
        <v>122</v>
      </c>
      <c r="D26" s="9" t="s">
        <v>169</v>
      </c>
      <c r="E26" s="7" t="s">
        <v>174</v>
      </c>
      <c r="F26" s="7"/>
      <c r="G26" s="7"/>
      <c r="H26" s="7"/>
      <c r="I26" s="13" t="s">
        <v>164</v>
      </c>
      <c r="J26" s="7"/>
      <c r="K26" s="8" t="e">
        <f t="shared" si="0"/>
        <v>#VALUE!</v>
      </c>
      <c r="L26" s="12" t="e">
        <f t="shared" si="1"/>
        <v>#VALUE!</v>
      </c>
    </row>
    <row r="27" spans="1:12" ht="15" x14ac:dyDescent="0.2">
      <c r="A27" s="5">
        <v>20</v>
      </c>
      <c r="B27" s="6" t="s">
        <v>71</v>
      </c>
      <c r="C27" s="4" t="s">
        <v>123</v>
      </c>
      <c r="D27" s="9" t="s">
        <v>171</v>
      </c>
      <c r="E27" s="7"/>
      <c r="F27" s="7"/>
      <c r="G27" s="7"/>
      <c r="H27" s="7"/>
      <c r="I27" s="13" t="s">
        <v>163</v>
      </c>
      <c r="J27" s="7"/>
      <c r="K27" s="8" t="e">
        <f t="shared" si="0"/>
        <v>#VALUE!</v>
      </c>
      <c r="L27" s="12" t="e">
        <f t="shared" si="1"/>
        <v>#VALUE!</v>
      </c>
    </row>
    <row r="28" spans="1:12" ht="15" x14ac:dyDescent="0.2">
      <c r="A28" s="5">
        <v>21</v>
      </c>
      <c r="B28" s="6" t="s">
        <v>72</v>
      </c>
      <c r="C28" s="4" t="s">
        <v>124</v>
      </c>
      <c r="D28" s="9" t="s">
        <v>175</v>
      </c>
      <c r="E28" s="7" t="s">
        <v>182</v>
      </c>
      <c r="F28" s="7"/>
      <c r="G28" s="7"/>
      <c r="H28" s="7"/>
      <c r="I28" s="7" t="s">
        <v>191</v>
      </c>
      <c r="J28" s="7"/>
      <c r="K28" s="8" t="e">
        <f t="shared" si="0"/>
        <v>#VALUE!</v>
      </c>
      <c r="L28" s="12" t="e">
        <f t="shared" si="1"/>
        <v>#VALUE!</v>
      </c>
    </row>
    <row r="29" spans="1:12" ht="15" x14ac:dyDescent="0.2">
      <c r="A29" s="5">
        <v>22</v>
      </c>
      <c r="B29" s="6" t="s">
        <v>73</v>
      </c>
      <c r="C29" s="4" t="s">
        <v>125</v>
      </c>
      <c r="D29" s="9"/>
      <c r="E29" s="7"/>
      <c r="F29" s="7"/>
      <c r="G29" s="7"/>
      <c r="H29" s="7"/>
      <c r="I29" s="7" t="s">
        <v>166</v>
      </c>
      <c r="J29" s="7"/>
      <c r="K29" s="8">
        <f t="shared" si="0"/>
        <v>2</v>
      </c>
      <c r="L29" s="12" t="str">
        <f t="shared" si="1"/>
        <v>F</v>
      </c>
    </row>
    <row r="30" spans="1:12" ht="15" x14ac:dyDescent="0.2">
      <c r="A30" s="5">
        <v>23</v>
      </c>
      <c r="B30" s="6" t="s">
        <v>74</v>
      </c>
      <c r="C30" s="4" t="s">
        <v>126</v>
      </c>
      <c r="D30" s="9" t="s">
        <v>175</v>
      </c>
      <c r="E30" s="7" t="s">
        <v>192</v>
      </c>
      <c r="F30" s="7"/>
      <c r="G30" s="7"/>
      <c r="H30" s="7"/>
      <c r="I30" s="13" t="s">
        <v>165</v>
      </c>
      <c r="J30" s="7"/>
      <c r="K30" s="8" t="e">
        <f t="shared" si="0"/>
        <v>#VALUE!</v>
      </c>
      <c r="L30" s="12" t="e">
        <f t="shared" si="1"/>
        <v>#VALUE!</v>
      </c>
    </row>
    <row r="31" spans="1:12" ht="15" x14ac:dyDescent="0.2">
      <c r="A31" s="5">
        <v>24</v>
      </c>
      <c r="B31" s="6" t="s">
        <v>75</v>
      </c>
      <c r="C31" s="4" t="s">
        <v>127</v>
      </c>
      <c r="D31" s="9" t="s">
        <v>175</v>
      </c>
      <c r="E31" s="7" t="s">
        <v>182</v>
      </c>
      <c r="F31" s="7"/>
      <c r="G31" s="7"/>
      <c r="H31" s="7"/>
      <c r="I31" s="13" t="s">
        <v>165</v>
      </c>
      <c r="J31" s="7"/>
      <c r="K31" s="8" t="e">
        <f t="shared" si="0"/>
        <v>#VALUE!</v>
      </c>
      <c r="L31" s="12" t="e">
        <f t="shared" si="1"/>
        <v>#VALUE!</v>
      </c>
    </row>
    <row r="32" spans="1:12" ht="15" x14ac:dyDescent="0.2">
      <c r="A32" s="5">
        <v>25</v>
      </c>
      <c r="B32" s="6" t="s">
        <v>76</v>
      </c>
      <c r="C32" s="4" t="s">
        <v>128</v>
      </c>
      <c r="D32" s="9" t="s">
        <v>175</v>
      </c>
      <c r="E32" s="7" t="s">
        <v>182</v>
      </c>
      <c r="F32" s="7"/>
      <c r="G32" s="7"/>
      <c r="H32" s="7"/>
      <c r="I32" s="13" t="s">
        <v>165</v>
      </c>
      <c r="J32" s="7"/>
      <c r="K32" s="8" t="e">
        <f t="shared" si="0"/>
        <v>#VALUE!</v>
      </c>
      <c r="L32" s="12" t="e">
        <f t="shared" si="1"/>
        <v>#VALUE!</v>
      </c>
    </row>
    <row r="33" spans="1:12" ht="15" x14ac:dyDescent="0.2">
      <c r="A33" s="5">
        <v>26</v>
      </c>
      <c r="B33" s="6" t="s">
        <v>77</v>
      </c>
      <c r="C33" s="4" t="s">
        <v>152</v>
      </c>
      <c r="D33" s="9" t="s">
        <v>175</v>
      </c>
      <c r="E33" s="7" t="s">
        <v>182</v>
      </c>
      <c r="F33" s="7"/>
      <c r="G33" s="7"/>
      <c r="H33" s="7"/>
      <c r="I33" s="13" t="s">
        <v>165</v>
      </c>
      <c r="J33" s="7"/>
      <c r="K33" s="8" t="e">
        <f t="shared" si="0"/>
        <v>#VALUE!</v>
      </c>
      <c r="L33" s="12" t="e">
        <f t="shared" si="1"/>
        <v>#VALUE!</v>
      </c>
    </row>
    <row r="34" spans="1:12" ht="15" x14ac:dyDescent="0.2">
      <c r="A34" s="5">
        <v>27</v>
      </c>
      <c r="B34" s="6" t="s">
        <v>78</v>
      </c>
      <c r="C34" s="4" t="s">
        <v>129</v>
      </c>
      <c r="D34" s="9" t="s">
        <v>177</v>
      </c>
      <c r="E34" s="7" t="s">
        <v>182</v>
      </c>
      <c r="F34" s="7"/>
      <c r="G34" s="7"/>
      <c r="H34" s="7"/>
      <c r="I34" s="13" t="s">
        <v>183</v>
      </c>
      <c r="J34" s="7"/>
      <c r="K34" s="8" t="e">
        <f t="shared" si="0"/>
        <v>#VALUE!</v>
      </c>
      <c r="L34" s="12" t="e">
        <f t="shared" si="1"/>
        <v>#VALUE!</v>
      </c>
    </row>
    <row r="35" spans="1:12" ht="15" x14ac:dyDescent="0.2">
      <c r="A35" s="5">
        <v>28</v>
      </c>
      <c r="B35" s="6" t="s">
        <v>79</v>
      </c>
      <c r="C35" s="4" t="s">
        <v>130</v>
      </c>
      <c r="D35" s="9" t="s">
        <v>175</v>
      </c>
      <c r="E35" s="7" t="s">
        <v>182</v>
      </c>
      <c r="F35" s="7"/>
      <c r="G35" s="7"/>
      <c r="H35" s="7"/>
      <c r="I35" s="13" t="s">
        <v>165</v>
      </c>
      <c r="J35" s="7"/>
      <c r="K35" s="8" t="e">
        <f t="shared" si="0"/>
        <v>#VALUE!</v>
      </c>
      <c r="L35" s="12" t="e">
        <f t="shared" si="1"/>
        <v>#VALUE!</v>
      </c>
    </row>
    <row r="36" spans="1:12" ht="15" x14ac:dyDescent="0.2">
      <c r="A36" s="5">
        <v>29</v>
      </c>
      <c r="B36" s="6" t="s">
        <v>167</v>
      </c>
      <c r="C36" s="4" t="s">
        <v>168</v>
      </c>
      <c r="D36" s="9" t="s">
        <v>175</v>
      </c>
      <c r="E36" s="7" t="s">
        <v>192</v>
      </c>
      <c r="F36" s="7"/>
      <c r="G36" s="7"/>
      <c r="H36" s="7"/>
      <c r="I36" s="13" t="s">
        <v>165</v>
      </c>
      <c r="J36" s="7"/>
      <c r="K36" s="8" t="e">
        <f t="shared" si="0"/>
        <v>#VALUE!</v>
      </c>
      <c r="L36" s="12" t="e">
        <f t="shared" si="1"/>
        <v>#VALUE!</v>
      </c>
    </row>
    <row r="37" spans="1:12" ht="15" x14ac:dyDescent="0.2">
      <c r="A37" s="5">
        <v>30</v>
      </c>
      <c r="B37" s="6" t="s">
        <v>80</v>
      </c>
      <c r="C37" s="4" t="s">
        <v>81</v>
      </c>
      <c r="D37" s="9" t="s">
        <v>165</v>
      </c>
      <c r="E37" s="7"/>
      <c r="F37" s="7"/>
      <c r="G37" s="7"/>
      <c r="H37" s="7"/>
      <c r="I37" s="7" t="s">
        <v>164</v>
      </c>
      <c r="J37" s="7"/>
      <c r="K37" s="8" t="e">
        <f t="shared" si="0"/>
        <v>#VALUE!</v>
      </c>
      <c r="L37" s="12" t="e">
        <f t="shared" si="1"/>
        <v>#VALUE!</v>
      </c>
    </row>
    <row r="38" spans="1:12" ht="15" x14ac:dyDescent="0.2">
      <c r="A38" s="5">
        <v>31</v>
      </c>
      <c r="B38" s="6" t="s">
        <v>82</v>
      </c>
      <c r="C38" s="4" t="s">
        <v>153</v>
      </c>
      <c r="D38" s="9" t="s">
        <v>177</v>
      </c>
      <c r="E38" s="7" t="s">
        <v>182</v>
      </c>
      <c r="F38" s="7"/>
      <c r="G38" s="7"/>
      <c r="H38" s="7"/>
      <c r="I38" s="7" t="s">
        <v>191</v>
      </c>
      <c r="J38" s="7"/>
      <c r="K38" s="8" t="e">
        <f t="shared" si="0"/>
        <v>#VALUE!</v>
      </c>
      <c r="L38" s="12" t="e">
        <f t="shared" si="1"/>
        <v>#VALUE!</v>
      </c>
    </row>
    <row r="39" spans="1:12" ht="15" x14ac:dyDescent="0.2">
      <c r="A39" s="5">
        <v>32</v>
      </c>
      <c r="B39" s="6" t="s">
        <v>83</v>
      </c>
      <c r="C39" s="4" t="s">
        <v>131</v>
      </c>
      <c r="D39" s="9" t="s">
        <v>175</v>
      </c>
      <c r="E39" s="7" t="s">
        <v>182</v>
      </c>
      <c r="F39" s="7"/>
      <c r="G39" s="7"/>
      <c r="H39" s="7"/>
      <c r="I39" s="13" t="s">
        <v>165</v>
      </c>
      <c r="J39" s="7"/>
      <c r="K39" s="8" t="e">
        <f t="shared" si="0"/>
        <v>#VALUE!</v>
      </c>
      <c r="L39" s="12" t="e">
        <f t="shared" si="1"/>
        <v>#VALUE!</v>
      </c>
    </row>
    <row r="40" spans="1:12" ht="15" x14ac:dyDescent="0.2">
      <c r="A40" s="5">
        <v>33</v>
      </c>
      <c r="B40" s="6" t="s">
        <v>84</v>
      </c>
      <c r="C40" s="4" t="s">
        <v>132</v>
      </c>
      <c r="D40" s="9" t="s">
        <v>175</v>
      </c>
      <c r="E40" s="7" t="s">
        <v>174</v>
      </c>
      <c r="F40" s="7"/>
      <c r="G40" s="7"/>
      <c r="H40" s="7"/>
      <c r="I40" s="7" t="s">
        <v>164</v>
      </c>
      <c r="J40" s="7"/>
      <c r="K40" s="8" t="e">
        <f t="shared" si="0"/>
        <v>#VALUE!</v>
      </c>
      <c r="L40" s="12" t="e">
        <f t="shared" si="1"/>
        <v>#VALUE!</v>
      </c>
    </row>
    <row r="41" spans="1:12" ht="15" x14ac:dyDescent="0.2">
      <c r="A41" s="5">
        <v>34</v>
      </c>
      <c r="B41" s="6" t="s">
        <v>85</v>
      </c>
      <c r="C41" s="4" t="s">
        <v>133</v>
      </c>
      <c r="D41" s="9"/>
      <c r="E41" s="7"/>
      <c r="F41" s="7"/>
      <c r="G41" s="7"/>
      <c r="H41" s="7"/>
      <c r="I41" s="7"/>
      <c r="J41" s="7"/>
      <c r="K41" s="8">
        <f t="shared" si="0"/>
        <v>0</v>
      </c>
      <c r="L41" s="12" t="str">
        <f t="shared" si="1"/>
        <v>-</v>
      </c>
    </row>
    <row r="42" spans="1:12" ht="15" x14ac:dyDescent="0.2">
      <c r="A42" s="5">
        <v>35</v>
      </c>
      <c r="B42" s="6" t="s">
        <v>86</v>
      </c>
      <c r="C42" s="4" t="s">
        <v>159</v>
      </c>
      <c r="D42" s="9" t="s">
        <v>173</v>
      </c>
      <c r="E42" s="7"/>
      <c r="F42" s="7"/>
      <c r="G42" s="7"/>
      <c r="H42" s="7"/>
      <c r="I42" s="7" t="s">
        <v>163</v>
      </c>
      <c r="J42" s="7"/>
      <c r="K42" s="8" t="e">
        <f t="shared" si="0"/>
        <v>#VALUE!</v>
      </c>
      <c r="L42" s="12" t="e">
        <f t="shared" si="1"/>
        <v>#VALUE!</v>
      </c>
    </row>
    <row r="43" spans="1:12" ht="15" x14ac:dyDescent="0.2">
      <c r="A43" s="5">
        <v>36</v>
      </c>
      <c r="B43" s="6" t="s">
        <v>87</v>
      </c>
      <c r="C43" s="4" t="s">
        <v>134</v>
      </c>
      <c r="D43" s="9" t="s">
        <v>175</v>
      </c>
      <c r="E43" s="7" t="s">
        <v>182</v>
      </c>
      <c r="F43" s="7"/>
      <c r="G43" s="7"/>
      <c r="H43" s="7"/>
      <c r="I43" s="13" t="s">
        <v>183</v>
      </c>
      <c r="J43" s="7"/>
      <c r="K43" s="8" t="e">
        <f t="shared" si="0"/>
        <v>#VALUE!</v>
      </c>
      <c r="L43" s="12" t="e">
        <f t="shared" si="1"/>
        <v>#VALUE!</v>
      </c>
    </row>
    <row r="44" spans="1:12" ht="15" x14ac:dyDescent="0.2">
      <c r="A44" s="5">
        <v>37</v>
      </c>
      <c r="B44" s="6" t="s">
        <v>88</v>
      </c>
      <c r="C44" s="4" t="s">
        <v>135</v>
      </c>
      <c r="D44" s="9" t="s">
        <v>175</v>
      </c>
      <c r="E44" s="7" t="s">
        <v>182</v>
      </c>
      <c r="F44" s="7"/>
      <c r="G44" s="7"/>
      <c r="H44" s="7"/>
      <c r="I44" s="13" t="s">
        <v>183</v>
      </c>
      <c r="J44" s="7"/>
      <c r="K44" s="8" t="e">
        <f t="shared" si="0"/>
        <v>#VALUE!</v>
      </c>
      <c r="L44" s="12" t="e">
        <f t="shared" si="1"/>
        <v>#VALUE!</v>
      </c>
    </row>
    <row r="45" spans="1:12" ht="15" x14ac:dyDescent="0.2">
      <c r="A45" s="5">
        <v>38</v>
      </c>
      <c r="B45" s="6" t="s">
        <v>89</v>
      </c>
      <c r="C45" s="4" t="s">
        <v>154</v>
      </c>
      <c r="D45" s="9"/>
      <c r="E45" s="7"/>
      <c r="F45" s="7"/>
      <c r="G45" s="7"/>
      <c r="H45" s="7"/>
      <c r="I45" s="7"/>
      <c r="J45" s="7"/>
      <c r="K45" s="8">
        <f t="shared" si="0"/>
        <v>0</v>
      </c>
      <c r="L45" s="12" t="str">
        <f t="shared" si="1"/>
        <v>-</v>
      </c>
    </row>
    <row r="46" spans="1:12" ht="15" x14ac:dyDescent="0.2">
      <c r="A46" s="5">
        <v>39</v>
      </c>
      <c r="B46" s="6" t="s">
        <v>90</v>
      </c>
      <c r="C46" s="4" t="s">
        <v>160</v>
      </c>
      <c r="D46" s="9" t="s">
        <v>175</v>
      </c>
      <c r="E46" s="7" t="s">
        <v>192</v>
      </c>
      <c r="F46" s="7"/>
      <c r="G46" s="7"/>
      <c r="H46" s="7"/>
      <c r="I46" s="13" t="s">
        <v>165</v>
      </c>
      <c r="J46" s="7"/>
      <c r="K46" s="8" t="e">
        <f t="shared" si="0"/>
        <v>#VALUE!</v>
      </c>
      <c r="L46" s="12" t="e">
        <f t="shared" si="1"/>
        <v>#VALUE!</v>
      </c>
    </row>
    <row r="47" spans="1:12" ht="42.75" x14ac:dyDescent="0.2">
      <c r="A47" s="5">
        <v>40</v>
      </c>
      <c r="B47" s="6" t="s">
        <v>91</v>
      </c>
      <c r="C47" s="4" t="s">
        <v>136</v>
      </c>
      <c r="D47" s="9" t="s">
        <v>175</v>
      </c>
      <c r="E47" s="7" t="s">
        <v>190</v>
      </c>
      <c r="F47" s="7"/>
      <c r="G47" s="7"/>
      <c r="H47" s="7"/>
      <c r="I47" s="13" t="s">
        <v>187</v>
      </c>
      <c r="J47" s="7"/>
      <c r="K47" s="8" t="e">
        <f t="shared" si="0"/>
        <v>#VALUE!</v>
      </c>
      <c r="L47" s="12" t="e">
        <f t="shared" si="1"/>
        <v>#VALUE!</v>
      </c>
    </row>
    <row r="48" spans="1:12" ht="15" x14ac:dyDescent="0.2">
      <c r="A48" s="5">
        <v>41</v>
      </c>
      <c r="B48" s="6" t="s">
        <v>92</v>
      </c>
      <c r="C48" s="4" t="s">
        <v>137</v>
      </c>
      <c r="D48" s="9" t="s">
        <v>175</v>
      </c>
      <c r="E48" s="7" t="s">
        <v>182</v>
      </c>
      <c r="F48" s="7"/>
      <c r="G48" s="7"/>
      <c r="H48" s="7"/>
      <c r="I48" s="13" t="s">
        <v>165</v>
      </c>
      <c r="J48" s="7"/>
      <c r="K48" s="8" t="e">
        <f t="shared" si="0"/>
        <v>#VALUE!</v>
      </c>
      <c r="L48" s="12" t="e">
        <f t="shared" si="1"/>
        <v>#VALUE!</v>
      </c>
    </row>
    <row r="49" spans="1:12" ht="15" x14ac:dyDescent="0.2">
      <c r="A49" s="5">
        <v>42</v>
      </c>
      <c r="B49" s="6" t="s">
        <v>93</v>
      </c>
      <c r="C49" s="4" t="s">
        <v>138</v>
      </c>
      <c r="D49" s="9" t="s">
        <v>175</v>
      </c>
      <c r="E49" s="7" t="s">
        <v>182</v>
      </c>
      <c r="F49" s="7"/>
      <c r="G49" s="7"/>
      <c r="H49" s="7"/>
      <c r="I49" s="7" t="s">
        <v>198</v>
      </c>
      <c r="J49" s="7"/>
      <c r="K49" s="8" t="e">
        <f t="shared" si="0"/>
        <v>#VALUE!</v>
      </c>
      <c r="L49" s="12" t="e">
        <f t="shared" si="1"/>
        <v>#VALUE!</v>
      </c>
    </row>
    <row r="50" spans="1:12" ht="15" x14ac:dyDescent="0.2">
      <c r="A50" s="5">
        <v>43</v>
      </c>
      <c r="B50" s="6" t="s">
        <v>94</v>
      </c>
      <c r="C50" s="4" t="s">
        <v>155</v>
      </c>
      <c r="D50" s="9" t="s">
        <v>175</v>
      </c>
      <c r="E50" s="7" t="s">
        <v>182</v>
      </c>
      <c r="F50" s="7"/>
      <c r="G50" s="7"/>
      <c r="H50" s="7"/>
      <c r="I50" s="7" t="s">
        <v>191</v>
      </c>
      <c r="J50" s="7"/>
      <c r="K50" s="8" t="e">
        <f t="shared" si="0"/>
        <v>#VALUE!</v>
      </c>
      <c r="L50" s="12" t="e">
        <f t="shared" si="1"/>
        <v>#VALUE!</v>
      </c>
    </row>
    <row r="51" spans="1:12" ht="15" x14ac:dyDescent="0.2">
      <c r="A51" s="5">
        <v>44</v>
      </c>
      <c r="B51" s="6" t="s">
        <v>95</v>
      </c>
      <c r="C51" s="4" t="s">
        <v>139</v>
      </c>
      <c r="D51" s="9"/>
      <c r="E51" s="7"/>
      <c r="F51" s="7"/>
      <c r="G51" s="7"/>
      <c r="H51" s="7"/>
      <c r="I51" s="7"/>
      <c r="J51" s="7"/>
      <c r="K51" s="8">
        <f t="shared" si="0"/>
        <v>0</v>
      </c>
      <c r="L51" s="12" t="str">
        <f t="shared" si="1"/>
        <v>-</v>
      </c>
    </row>
    <row r="52" spans="1:12" ht="15" x14ac:dyDescent="0.2">
      <c r="A52" s="5">
        <v>45</v>
      </c>
      <c r="B52" s="6" t="s">
        <v>96</v>
      </c>
      <c r="C52" s="4" t="s">
        <v>161</v>
      </c>
      <c r="D52" s="9" t="s">
        <v>175</v>
      </c>
      <c r="E52" s="7"/>
      <c r="F52" s="7"/>
      <c r="G52" s="7"/>
      <c r="H52" s="7"/>
      <c r="I52" s="7" t="s">
        <v>164</v>
      </c>
      <c r="J52" s="7"/>
      <c r="K52" s="8" t="e">
        <f t="shared" si="0"/>
        <v>#VALUE!</v>
      </c>
      <c r="L52" s="12" t="e">
        <f t="shared" si="1"/>
        <v>#VALUE!</v>
      </c>
    </row>
    <row r="53" spans="1:12" ht="15" x14ac:dyDescent="0.2">
      <c r="A53" s="5">
        <v>46</v>
      </c>
      <c r="B53" s="6" t="s">
        <v>97</v>
      </c>
      <c r="C53" s="4" t="s">
        <v>140</v>
      </c>
      <c r="D53" s="9" t="s">
        <v>175</v>
      </c>
      <c r="E53" s="7" t="s">
        <v>192</v>
      </c>
      <c r="F53" s="7"/>
      <c r="G53" s="7"/>
      <c r="H53" s="7"/>
      <c r="I53" s="13" t="s">
        <v>165</v>
      </c>
      <c r="J53" s="7"/>
      <c r="K53" s="8" t="e">
        <f t="shared" si="0"/>
        <v>#VALUE!</v>
      </c>
      <c r="L53" s="12" t="e">
        <f t="shared" si="1"/>
        <v>#VALUE!</v>
      </c>
    </row>
    <row r="54" spans="1:12" ht="15" x14ac:dyDescent="0.2">
      <c r="A54" s="5">
        <v>47</v>
      </c>
      <c r="B54" s="6" t="s">
        <v>98</v>
      </c>
      <c r="C54" s="4" t="s">
        <v>162</v>
      </c>
      <c r="D54" s="9"/>
      <c r="E54" s="7"/>
      <c r="F54" s="7"/>
      <c r="G54" s="7"/>
      <c r="H54" s="7"/>
      <c r="I54" s="7"/>
      <c r="J54" s="7"/>
      <c r="K54" s="8">
        <f t="shared" si="0"/>
        <v>0</v>
      </c>
      <c r="L54" s="12" t="str">
        <f t="shared" si="1"/>
        <v>-</v>
      </c>
    </row>
    <row r="55" spans="1:12" ht="15" x14ac:dyDescent="0.2">
      <c r="A55" s="5">
        <v>48</v>
      </c>
      <c r="B55" s="6" t="s">
        <v>99</v>
      </c>
      <c r="C55" s="4" t="s">
        <v>141</v>
      </c>
      <c r="D55" s="9" t="s">
        <v>176</v>
      </c>
      <c r="E55" s="7" t="s">
        <v>193</v>
      </c>
      <c r="F55" s="7"/>
      <c r="G55" s="7"/>
      <c r="H55" s="7"/>
      <c r="I55" s="14" t="s">
        <v>194</v>
      </c>
      <c r="J55" s="7"/>
      <c r="K55" s="8" t="e">
        <f t="shared" si="0"/>
        <v>#VALUE!</v>
      </c>
      <c r="L55" s="12" t="e">
        <f t="shared" si="1"/>
        <v>#VALUE!</v>
      </c>
    </row>
    <row r="56" spans="1:12" ht="15" x14ac:dyDescent="0.2">
      <c r="A56" s="5">
        <v>49</v>
      </c>
      <c r="B56" s="6" t="s">
        <v>100</v>
      </c>
      <c r="C56" s="4" t="s">
        <v>142</v>
      </c>
      <c r="D56" s="11"/>
      <c r="E56" s="7"/>
      <c r="F56" s="7"/>
      <c r="G56" s="7"/>
      <c r="H56" s="7"/>
      <c r="I56" s="7"/>
      <c r="J56" s="7"/>
      <c r="K56" s="8">
        <f t="shared" si="0"/>
        <v>0</v>
      </c>
      <c r="L56" s="12" t="str">
        <f t="shared" si="1"/>
        <v>-</v>
      </c>
    </row>
    <row r="57" spans="1:12" ht="15" x14ac:dyDescent="0.2">
      <c r="A57" s="5">
        <v>50</v>
      </c>
      <c r="B57" s="6" t="s">
        <v>101</v>
      </c>
      <c r="C57" s="4" t="s">
        <v>143</v>
      </c>
      <c r="D57" s="10"/>
      <c r="E57" s="7"/>
      <c r="F57" s="7"/>
      <c r="G57" s="7"/>
      <c r="H57" s="7"/>
      <c r="I57" s="7"/>
      <c r="J57" s="7"/>
      <c r="K57" s="8">
        <f t="shared" si="0"/>
        <v>0</v>
      </c>
      <c r="L57" s="12" t="str">
        <f t="shared" si="1"/>
        <v>-</v>
      </c>
    </row>
    <row r="58" spans="1:12" ht="57" x14ac:dyDescent="0.2">
      <c r="A58" s="5">
        <v>51</v>
      </c>
      <c r="B58" s="6" t="s">
        <v>102</v>
      </c>
      <c r="C58" s="4" t="s">
        <v>103</v>
      </c>
      <c r="D58" s="9" t="s">
        <v>175</v>
      </c>
      <c r="E58" s="7" t="s">
        <v>184</v>
      </c>
      <c r="F58" s="7"/>
      <c r="G58" s="7"/>
      <c r="H58" s="7"/>
      <c r="I58" s="13" t="s">
        <v>187</v>
      </c>
      <c r="J58" s="7"/>
      <c r="K58" s="8" t="e">
        <f t="shared" si="0"/>
        <v>#VALUE!</v>
      </c>
      <c r="L58" s="12" t="e">
        <f t="shared" si="1"/>
        <v>#VALUE!</v>
      </c>
    </row>
    <row r="59" spans="1:12" ht="42.75" x14ac:dyDescent="0.2">
      <c r="A59" s="5">
        <v>52</v>
      </c>
      <c r="B59" s="6" t="s">
        <v>104</v>
      </c>
      <c r="C59" s="4" t="s">
        <v>156</v>
      </c>
      <c r="D59" s="9" t="s">
        <v>175</v>
      </c>
      <c r="E59" s="7" t="s">
        <v>188</v>
      </c>
      <c r="F59" s="7"/>
      <c r="G59" s="7"/>
      <c r="H59" s="7"/>
      <c r="I59" s="13" t="s">
        <v>189</v>
      </c>
      <c r="J59" s="7"/>
      <c r="K59" s="8" t="e">
        <f t="shared" si="0"/>
        <v>#VALUE!</v>
      </c>
      <c r="L59" s="12" t="e">
        <f t="shared" si="1"/>
        <v>#VALUE!</v>
      </c>
    </row>
    <row r="60" spans="1:12" ht="15" x14ac:dyDescent="0.2">
      <c r="A60" s="5">
        <v>53</v>
      </c>
      <c r="B60" s="6" t="s">
        <v>105</v>
      </c>
      <c r="C60" s="4" t="s">
        <v>144</v>
      </c>
      <c r="D60" s="9" t="s">
        <v>178</v>
      </c>
      <c r="E60" s="7" t="s">
        <v>182</v>
      </c>
      <c r="F60" s="7"/>
      <c r="G60" s="7"/>
      <c r="H60" s="7"/>
      <c r="I60" s="13" t="s">
        <v>194</v>
      </c>
      <c r="J60" s="7"/>
      <c r="K60" s="8" t="e">
        <f t="shared" si="0"/>
        <v>#VALUE!</v>
      </c>
      <c r="L60" s="12" t="e">
        <f t="shared" si="1"/>
        <v>#VALUE!</v>
      </c>
    </row>
    <row r="61" spans="1:12" ht="15" x14ac:dyDescent="0.2">
      <c r="A61" s="5">
        <v>54</v>
      </c>
      <c r="B61" s="6" t="s">
        <v>106</v>
      </c>
      <c r="C61" s="4" t="s">
        <v>145</v>
      </c>
      <c r="D61" s="9" t="s">
        <v>175</v>
      </c>
      <c r="E61" s="7" t="s">
        <v>182</v>
      </c>
      <c r="F61" s="7"/>
      <c r="G61" s="7"/>
      <c r="H61" s="7"/>
      <c r="I61" s="13" t="s">
        <v>165</v>
      </c>
      <c r="J61" s="7"/>
      <c r="K61" s="8" t="e">
        <f t="shared" si="0"/>
        <v>#VALUE!</v>
      </c>
      <c r="L61" s="12" t="e">
        <f t="shared" si="1"/>
        <v>#VALUE!</v>
      </c>
    </row>
    <row r="62" spans="1:12" ht="15" x14ac:dyDescent="0.2">
      <c r="A62" s="5">
        <v>55</v>
      </c>
      <c r="B62" s="6" t="s">
        <v>107</v>
      </c>
      <c r="C62" s="4" t="s">
        <v>146</v>
      </c>
      <c r="D62" s="9" t="s">
        <v>177</v>
      </c>
      <c r="E62" s="7" t="s">
        <v>182</v>
      </c>
      <c r="F62" s="7"/>
      <c r="G62" s="7"/>
      <c r="H62" s="7"/>
      <c r="I62" s="7" t="s">
        <v>195</v>
      </c>
      <c r="J62" s="7"/>
      <c r="K62" s="8" t="e">
        <f t="shared" si="0"/>
        <v>#VALUE!</v>
      </c>
      <c r="L62" s="12" t="e">
        <f t="shared" si="1"/>
        <v>#VALUE!</v>
      </c>
    </row>
    <row r="63" spans="1:12" ht="15" x14ac:dyDescent="0.2">
      <c r="A63" s="5">
        <v>56</v>
      </c>
      <c r="B63" s="6" t="s">
        <v>108</v>
      </c>
      <c r="C63" s="4" t="s">
        <v>147</v>
      </c>
      <c r="D63" s="9" t="s">
        <v>185</v>
      </c>
      <c r="E63" s="7" t="s">
        <v>182</v>
      </c>
      <c r="F63" s="7"/>
      <c r="G63" s="7"/>
      <c r="H63" s="7"/>
      <c r="I63" s="7" t="s">
        <v>186</v>
      </c>
      <c r="J63" s="7"/>
      <c r="K63" s="8" t="e">
        <f t="shared" si="0"/>
        <v>#VALUE!</v>
      </c>
      <c r="L63" s="12" t="e">
        <f t="shared" si="1"/>
        <v>#VALUE!</v>
      </c>
    </row>
    <row r="64" spans="1:12" ht="13.9" x14ac:dyDescent="0.25">
      <c r="A64" s="5">
        <v>57</v>
      </c>
      <c r="B64" s="6" t="s">
        <v>16</v>
      </c>
      <c r="C64" s="4" t="s">
        <v>32</v>
      </c>
      <c r="D64" s="9" t="s">
        <v>163</v>
      </c>
      <c r="E64" s="7"/>
      <c r="F64" s="7"/>
      <c r="G64" s="7"/>
      <c r="H64" s="7"/>
      <c r="I64" s="7"/>
      <c r="J64" s="7"/>
      <c r="K64" s="8">
        <f t="shared" si="0"/>
        <v>0</v>
      </c>
      <c r="L64" s="12" t="str">
        <f t="shared" si="1"/>
        <v>-</v>
      </c>
    </row>
    <row r="65" spans="1:12" ht="15" x14ac:dyDescent="0.2">
      <c r="A65" s="5">
        <v>58</v>
      </c>
      <c r="B65" s="6" t="s">
        <v>17</v>
      </c>
      <c r="C65" s="4" t="s">
        <v>33</v>
      </c>
      <c r="D65" s="9" t="s">
        <v>172</v>
      </c>
      <c r="E65" s="7"/>
      <c r="F65" s="7"/>
      <c r="G65" s="7"/>
      <c r="H65" s="7"/>
      <c r="I65" s="7"/>
      <c r="J65" s="7"/>
      <c r="K65" s="8">
        <f t="shared" si="0"/>
        <v>0</v>
      </c>
      <c r="L65" s="12" t="str">
        <f t="shared" si="1"/>
        <v>-</v>
      </c>
    </row>
    <row r="66" spans="1:12" ht="15" x14ac:dyDescent="0.2">
      <c r="A66" s="5">
        <v>59</v>
      </c>
      <c r="B66" s="6" t="s">
        <v>109</v>
      </c>
      <c r="C66" s="4" t="s">
        <v>148</v>
      </c>
      <c r="D66" s="9" t="s">
        <v>170</v>
      </c>
      <c r="E66" s="7"/>
      <c r="F66" s="7"/>
      <c r="G66" s="7"/>
      <c r="H66" s="7"/>
      <c r="I66" s="7"/>
      <c r="J66" s="7"/>
      <c r="K66" s="8">
        <f t="shared" si="0"/>
        <v>0</v>
      </c>
      <c r="L66" s="12" t="str">
        <f t="shared" si="1"/>
        <v>-</v>
      </c>
    </row>
    <row r="67" spans="1:12" ht="15" x14ac:dyDescent="0.2">
      <c r="A67" s="5">
        <v>60</v>
      </c>
      <c r="B67" s="6" t="s">
        <v>18</v>
      </c>
      <c r="C67" s="4" t="s">
        <v>34</v>
      </c>
      <c r="D67" s="9"/>
      <c r="E67" s="7"/>
      <c r="F67" s="7"/>
      <c r="G67" s="7"/>
      <c r="H67" s="7"/>
      <c r="I67" s="7"/>
      <c r="J67" s="7"/>
      <c r="K67" s="8">
        <f t="shared" si="0"/>
        <v>0</v>
      </c>
      <c r="L67" s="12" t="str">
        <f t="shared" si="1"/>
        <v>-</v>
      </c>
    </row>
    <row r="68" spans="1:12" ht="15" x14ac:dyDescent="0.2">
      <c r="A68" s="5">
        <v>61</v>
      </c>
      <c r="B68" s="6" t="s">
        <v>19</v>
      </c>
      <c r="C68" s="4" t="s">
        <v>35</v>
      </c>
      <c r="D68" s="9"/>
      <c r="E68" s="7"/>
      <c r="F68" s="7"/>
      <c r="G68" s="7"/>
      <c r="H68" s="7"/>
      <c r="I68" s="7"/>
      <c r="J68" s="7"/>
      <c r="K68" s="8">
        <f t="shared" si="0"/>
        <v>0</v>
      </c>
      <c r="L68" s="12" t="str">
        <f t="shared" si="1"/>
        <v>-</v>
      </c>
    </row>
    <row r="69" spans="1:12" ht="15" x14ac:dyDescent="0.2">
      <c r="A69" s="5">
        <v>62</v>
      </c>
      <c r="B69" s="6" t="s">
        <v>20</v>
      </c>
      <c r="C69" s="4" t="s">
        <v>36</v>
      </c>
      <c r="D69" s="9"/>
      <c r="E69" s="7"/>
      <c r="F69" s="7"/>
      <c r="G69" s="7"/>
      <c r="H69" s="7"/>
      <c r="I69" s="7"/>
      <c r="J69" s="7"/>
      <c r="K69" s="8">
        <f t="shared" si="0"/>
        <v>0</v>
      </c>
      <c r="L69" s="12" t="str">
        <f t="shared" si="1"/>
        <v>-</v>
      </c>
    </row>
    <row r="70" spans="1:12" ht="15" x14ac:dyDescent="0.2">
      <c r="A70" s="5">
        <v>63</v>
      </c>
      <c r="B70" s="6" t="s">
        <v>21</v>
      </c>
      <c r="C70" s="4" t="s">
        <v>37</v>
      </c>
      <c r="D70" s="9"/>
      <c r="E70" s="7"/>
      <c r="F70" s="7"/>
      <c r="G70" s="7"/>
      <c r="H70" s="7"/>
      <c r="I70" s="7"/>
      <c r="J70" s="7"/>
      <c r="K70" s="8">
        <f t="shared" si="0"/>
        <v>0</v>
      </c>
      <c r="L70" s="12" t="str">
        <f t="shared" si="1"/>
        <v>-</v>
      </c>
    </row>
    <row r="71" spans="1:12" ht="15" x14ac:dyDescent="0.2">
      <c r="A71" s="5">
        <v>64</v>
      </c>
      <c r="B71" s="6" t="s">
        <v>22</v>
      </c>
      <c r="C71" s="4" t="s">
        <v>38</v>
      </c>
      <c r="D71" s="9" t="s">
        <v>169</v>
      </c>
      <c r="E71" s="7"/>
      <c r="F71" s="7"/>
      <c r="G71" s="7"/>
      <c r="H71" s="7"/>
      <c r="I71" s="7" t="s">
        <v>163</v>
      </c>
      <c r="J71" s="7"/>
      <c r="K71" s="8" t="e">
        <f t="shared" si="0"/>
        <v>#VALUE!</v>
      </c>
      <c r="L71" s="12" t="e">
        <f t="shared" si="1"/>
        <v>#VALUE!</v>
      </c>
    </row>
    <row r="72" spans="1:12" ht="15" x14ac:dyDescent="0.2">
      <c r="A72" s="5">
        <v>65</v>
      </c>
      <c r="B72" s="6" t="s">
        <v>23</v>
      </c>
      <c r="C72" s="4" t="s">
        <v>39</v>
      </c>
      <c r="D72" s="9" t="s">
        <v>172</v>
      </c>
      <c r="E72" s="7"/>
      <c r="F72" s="7"/>
      <c r="G72" s="7"/>
      <c r="H72" s="7"/>
      <c r="I72" s="7"/>
      <c r="J72" s="7"/>
      <c r="K72" s="8">
        <f t="shared" si="0"/>
        <v>0</v>
      </c>
      <c r="L72" s="12" t="str">
        <f t="shared" si="1"/>
        <v>-</v>
      </c>
    </row>
    <row r="73" spans="1:12" ht="42.75" x14ac:dyDescent="0.2">
      <c r="A73" s="5">
        <v>66</v>
      </c>
      <c r="B73" s="6" t="s">
        <v>24</v>
      </c>
      <c r="C73" s="4" t="s">
        <v>40</v>
      </c>
      <c r="D73" s="9" t="s">
        <v>179</v>
      </c>
      <c r="E73" s="7" t="s">
        <v>188</v>
      </c>
      <c r="F73" s="7"/>
      <c r="G73" s="7"/>
      <c r="H73" s="7"/>
      <c r="I73" s="7" t="s">
        <v>197</v>
      </c>
      <c r="J73" s="7"/>
      <c r="K73" s="8" t="e">
        <f t="shared" ref="K73:K81" si="2">E73+F73+G73+H73+I73+J73</f>
        <v>#VALUE!</v>
      </c>
      <c r="L73" s="12" t="e">
        <f t="shared" ref="L73:L81" si="3">IF(K73&gt;=90,"A",IF(K73&gt;=80,"B",IF(K73&gt;=70,"C",IF(K73&gt;=60,"D",IF(K73&gt;=50,"E",IF(K73=0,"-","F"))))))</f>
        <v>#VALUE!</v>
      </c>
    </row>
    <row r="74" spans="1:12" ht="15" x14ac:dyDescent="0.2">
      <c r="A74" s="5">
        <v>67</v>
      </c>
      <c r="B74" s="6" t="s">
        <v>25</v>
      </c>
      <c r="C74" s="4" t="s">
        <v>41</v>
      </c>
      <c r="D74" s="9"/>
      <c r="E74" s="7"/>
      <c r="F74" s="7"/>
      <c r="G74" s="7"/>
      <c r="H74" s="7"/>
      <c r="I74" s="7"/>
      <c r="J74" s="7"/>
      <c r="K74" s="8">
        <f t="shared" si="2"/>
        <v>0</v>
      </c>
      <c r="L74" s="12" t="str">
        <f t="shared" si="3"/>
        <v>-</v>
      </c>
    </row>
    <row r="75" spans="1:12" ht="42.75" x14ac:dyDescent="0.2">
      <c r="A75" s="5">
        <v>68</v>
      </c>
      <c r="B75" s="6" t="s">
        <v>26</v>
      </c>
      <c r="C75" s="4" t="s">
        <v>42</v>
      </c>
      <c r="D75" s="9" t="s">
        <v>175</v>
      </c>
      <c r="E75" s="7" t="s">
        <v>196</v>
      </c>
      <c r="F75" s="7"/>
      <c r="G75" s="7"/>
      <c r="H75" s="7"/>
      <c r="I75" s="13" t="s">
        <v>187</v>
      </c>
      <c r="J75" s="7"/>
      <c r="K75" s="8" t="e">
        <f t="shared" si="2"/>
        <v>#VALUE!</v>
      </c>
      <c r="L75" s="12" t="e">
        <f t="shared" si="3"/>
        <v>#VALUE!</v>
      </c>
    </row>
    <row r="76" spans="1:12" ht="15" x14ac:dyDescent="0.2">
      <c r="A76" s="5">
        <v>69</v>
      </c>
      <c r="B76" s="6" t="s">
        <v>27</v>
      </c>
      <c r="C76" s="4" t="s">
        <v>43</v>
      </c>
      <c r="D76" s="9"/>
      <c r="E76" s="7"/>
      <c r="F76" s="7"/>
      <c r="G76" s="7"/>
      <c r="H76" s="7"/>
      <c r="I76" s="7"/>
      <c r="J76" s="7"/>
      <c r="K76" s="8">
        <f t="shared" si="2"/>
        <v>0</v>
      </c>
      <c r="L76" s="12" t="str">
        <f t="shared" si="3"/>
        <v>-</v>
      </c>
    </row>
    <row r="77" spans="1:12" ht="15" x14ac:dyDescent="0.2">
      <c r="A77" s="5">
        <v>70</v>
      </c>
      <c r="B77" s="6" t="s">
        <v>28</v>
      </c>
      <c r="C77" s="4" t="s">
        <v>44</v>
      </c>
      <c r="D77" s="9" t="s">
        <v>175</v>
      </c>
      <c r="E77" s="7" t="s">
        <v>174</v>
      </c>
      <c r="F77" s="7"/>
      <c r="G77" s="7"/>
      <c r="H77" s="7"/>
      <c r="I77" s="13" t="s">
        <v>164</v>
      </c>
      <c r="J77" s="7"/>
      <c r="K77" s="8" t="e">
        <f t="shared" si="2"/>
        <v>#VALUE!</v>
      </c>
      <c r="L77" s="12" t="e">
        <f t="shared" si="3"/>
        <v>#VALUE!</v>
      </c>
    </row>
    <row r="78" spans="1:12" ht="13.9" x14ac:dyDescent="0.25">
      <c r="A78" s="5">
        <v>71</v>
      </c>
      <c r="B78" s="6" t="s">
        <v>29</v>
      </c>
      <c r="C78" s="4" t="s">
        <v>45</v>
      </c>
      <c r="D78" s="11"/>
      <c r="E78" s="7"/>
      <c r="F78" s="7"/>
      <c r="G78" s="7"/>
      <c r="H78" s="7"/>
      <c r="I78" s="7"/>
      <c r="J78" s="7"/>
      <c r="K78" s="8">
        <f t="shared" si="2"/>
        <v>0</v>
      </c>
      <c r="L78" s="12" t="str">
        <f t="shared" si="3"/>
        <v>-</v>
      </c>
    </row>
    <row r="79" spans="1:12" ht="15" x14ac:dyDescent="0.2">
      <c r="A79" s="5">
        <v>72</v>
      </c>
      <c r="B79" s="6" t="s">
        <v>30</v>
      </c>
      <c r="C79" s="4" t="s">
        <v>46</v>
      </c>
      <c r="D79" s="9"/>
      <c r="E79" s="7"/>
      <c r="F79" s="7"/>
      <c r="G79" s="7"/>
      <c r="H79" s="7"/>
      <c r="I79" s="7"/>
      <c r="J79" s="7"/>
      <c r="K79" s="8">
        <f t="shared" si="2"/>
        <v>0</v>
      </c>
      <c r="L79" s="12" t="str">
        <f t="shared" si="3"/>
        <v>-</v>
      </c>
    </row>
    <row r="80" spans="1:12" ht="15" x14ac:dyDescent="0.2">
      <c r="A80" s="5">
        <v>73</v>
      </c>
      <c r="B80" s="6" t="s">
        <v>110</v>
      </c>
      <c r="C80" s="4" t="s">
        <v>149</v>
      </c>
      <c r="D80" s="9"/>
      <c r="E80" s="7"/>
      <c r="F80" s="7"/>
      <c r="G80" s="7"/>
      <c r="H80" s="7"/>
      <c r="I80" s="7"/>
      <c r="J80" s="7"/>
      <c r="K80" s="8">
        <f t="shared" si="2"/>
        <v>0</v>
      </c>
      <c r="L80" s="12" t="str">
        <f t="shared" si="3"/>
        <v>-</v>
      </c>
    </row>
    <row r="81" spans="1:12" ht="15" x14ac:dyDescent="0.2">
      <c r="A81" s="5">
        <v>74</v>
      </c>
      <c r="B81" s="6" t="s">
        <v>31</v>
      </c>
      <c r="C81" s="4" t="s">
        <v>150</v>
      </c>
      <c r="D81" s="9"/>
      <c r="E81" s="7"/>
      <c r="F81" s="7"/>
      <c r="G81" s="7"/>
      <c r="H81" s="7"/>
      <c r="I81" s="7"/>
      <c r="J81" s="7"/>
      <c r="K81" s="8">
        <f t="shared" si="2"/>
        <v>0</v>
      </c>
      <c r="L81" s="12" t="str">
        <f t="shared" si="3"/>
        <v>-</v>
      </c>
    </row>
  </sheetData>
  <mergeCells count="9">
    <mergeCell ref="I6:J6"/>
    <mergeCell ref="K6:K7"/>
    <mergeCell ref="L6:L7"/>
    <mergeCell ref="A6:A7"/>
    <mergeCell ref="B6:B7"/>
    <mergeCell ref="C6:C7"/>
    <mergeCell ref="D6:E6"/>
    <mergeCell ref="F6:F7"/>
    <mergeCell ref="G6:H6"/>
  </mergeCells>
  <pageMargins left="0.7" right="0.7" top="0.75" bottom="0.75" header="0.3" footer="0.3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2022-11-15T18:29:19Z</dcterms:modified>
</cp:coreProperties>
</file>