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mu\Desktop\"/>
    </mc:Choice>
  </mc:AlternateContent>
  <bookViews>
    <workbookView xWindow="0" yWindow="0" windowWidth="19200" windowHeight="71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1" l="1"/>
  <c r="G35" i="1"/>
  <c r="G48" i="1" l="1"/>
  <c r="H48" i="1" s="1"/>
  <c r="G44" i="1"/>
  <c r="H44" i="1" s="1"/>
  <c r="G43" i="1"/>
  <c r="H43" i="1" s="1"/>
  <c r="G42" i="1"/>
  <c r="H42" i="1" s="1"/>
  <c r="G40" i="1"/>
  <c r="H40" i="1" s="1"/>
  <c r="G39" i="1"/>
  <c r="H39" i="1" s="1"/>
  <c r="G38" i="1"/>
  <c r="H38" i="1" s="1"/>
  <c r="G37" i="1"/>
  <c r="H37" i="1" s="1"/>
  <c r="G36" i="1"/>
  <c r="H36" i="1" s="1"/>
  <c r="G34" i="1"/>
  <c r="H34" i="1" s="1"/>
  <c r="G33" i="1"/>
  <c r="H33" i="1" s="1"/>
  <c r="G32" i="1"/>
  <c r="H32" i="1" s="1"/>
  <c r="G31" i="1"/>
  <c r="H31" i="1" s="1"/>
  <c r="G29" i="1"/>
  <c r="H29" i="1" s="1"/>
  <c r="G28" i="1"/>
  <c r="H28" i="1" s="1"/>
  <c r="G27" i="1"/>
  <c r="H27" i="1" s="1"/>
  <c r="G26" i="1"/>
  <c r="H26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7" i="1"/>
  <c r="H7" i="1" s="1"/>
</calcChain>
</file>

<file path=xl/sharedStrings.xml><?xml version="1.0" encoding="utf-8"?>
<sst xmlns="http://schemas.openxmlformats.org/spreadsheetml/2006/main" count="114" uniqueCount="99">
  <si>
    <t>102/2022</t>
  </si>
  <si>
    <t>Teodora Baković</t>
  </si>
  <si>
    <t>105/2022</t>
  </si>
  <si>
    <t>Dragana Vulević</t>
  </si>
  <si>
    <t>-</t>
  </si>
  <si>
    <t>4/2021</t>
  </si>
  <si>
    <t>Dejla Begović</t>
  </si>
  <si>
    <t>21/2021</t>
  </si>
  <si>
    <t>Minela Rastoder</t>
  </si>
  <si>
    <t>31/2021</t>
  </si>
  <si>
    <t>Jovana Pušonja</t>
  </si>
  <si>
    <t>38/2021</t>
  </si>
  <si>
    <t>Tijana Šćepanović</t>
  </si>
  <si>
    <t>46/2021</t>
  </si>
  <si>
    <t>Dobroslav Rudanović</t>
  </si>
  <si>
    <t>51/2021</t>
  </si>
  <si>
    <t>Anita Vujačić</t>
  </si>
  <si>
    <t>55/2021</t>
  </si>
  <si>
    <t>Lazar Nikić</t>
  </si>
  <si>
    <t>60/2021</t>
  </si>
  <si>
    <t>Dragana Novaković</t>
  </si>
  <si>
    <t>61/2021</t>
  </si>
  <si>
    <t>Anica Dučić</t>
  </si>
  <si>
    <t>62/2021</t>
  </si>
  <si>
    <t>Anja Simonović</t>
  </si>
  <si>
    <t>71/2021</t>
  </si>
  <si>
    <t>Minela Kalač</t>
  </si>
  <si>
    <t>78/2021</t>
  </si>
  <si>
    <t>Bojana Papović</t>
  </si>
  <si>
    <t>82/2021</t>
  </si>
  <si>
    <t>Amina Smailović</t>
  </si>
  <si>
    <t>95/2021</t>
  </si>
  <si>
    <t>Milena Prelević</t>
  </si>
  <si>
    <t>7/2020</t>
  </si>
  <si>
    <t>Ivona Čavić</t>
  </si>
  <si>
    <t>12/2020</t>
  </si>
  <si>
    <t>Milica Uskoković</t>
  </si>
  <si>
    <t>18/2020</t>
  </si>
  <si>
    <t>Matea Vujović</t>
  </si>
  <si>
    <t>21/2020</t>
  </si>
  <si>
    <t>Milica Pejović</t>
  </si>
  <si>
    <t>24/2020</t>
  </si>
  <si>
    <t>Milena Šepić</t>
  </si>
  <si>
    <t>25/2020</t>
  </si>
  <si>
    <t>Milica Tapušković</t>
  </si>
  <si>
    <t>26/2020</t>
  </si>
  <si>
    <t>Andrea Veljović</t>
  </si>
  <si>
    <t>27/2020</t>
  </si>
  <si>
    <t>Jovana Lukačević</t>
  </si>
  <si>
    <t>30/2020</t>
  </si>
  <si>
    <t>Nikola Vešović</t>
  </si>
  <si>
    <t>32/2020</t>
  </si>
  <si>
    <t>Milena Popović</t>
  </si>
  <si>
    <t>38/2020</t>
  </si>
  <si>
    <t>Željka Pašić</t>
  </si>
  <si>
    <t>41/2020</t>
  </si>
  <si>
    <t>Ana Radovanović</t>
  </si>
  <si>
    <t>44/2020</t>
  </si>
  <si>
    <t>Lana Marotić</t>
  </si>
  <si>
    <t>45/2020</t>
  </si>
  <si>
    <t>Amra Zverotić</t>
  </si>
  <si>
    <t>59/2020</t>
  </si>
  <si>
    <t>Miličko Jukić</t>
  </si>
  <si>
    <t>64/2020</t>
  </si>
  <si>
    <t>Anastasija Rončević</t>
  </si>
  <si>
    <t>80/2020</t>
  </si>
  <si>
    <t>Bojana Milanović</t>
  </si>
  <si>
    <t>88/2020</t>
  </si>
  <si>
    <t>Milica Kovačević</t>
  </si>
  <si>
    <t>90/2020</t>
  </si>
  <si>
    <t>Danilo Nikčević</t>
  </si>
  <si>
    <t>96/2020</t>
  </si>
  <si>
    <t>Edina Huremović</t>
  </si>
  <si>
    <t>104/2020</t>
  </si>
  <si>
    <t>Marija Prelević</t>
  </si>
  <si>
    <t>13/2019</t>
  </si>
  <si>
    <t>Milica Popović</t>
  </si>
  <si>
    <t>67/2019</t>
  </si>
  <si>
    <t>Nina Stojanović</t>
  </si>
  <si>
    <t>94/2019</t>
  </si>
  <si>
    <t>Slaven Vlahović</t>
  </si>
  <si>
    <t>18/2018</t>
  </si>
  <si>
    <t>Anđela Jokić</t>
  </si>
  <si>
    <t>61/2017</t>
  </si>
  <si>
    <t>Ksenija Manojlović</t>
  </si>
  <si>
    <t>Redni broj</t>
  </si>
  <si>
    <t>Broj indeksa</t>
  </si>
  <si>
    <t>Ime i prezime</t>
  </si>
  <si>
    <t>Aktivnost</t>
  </si>
  <si>
    <t xml:space="preserve">Ocjena </t>
  </si>
  <si>
    <t>Završni ispit (max 38)</t>
  </si>
  <si>
    <t>Ukupno (max 100)</t>
  </si>
  <si>
    <t>Kolokvijum (max 60)</t>
  </si>
  <si>
    <t>OBRAZAC za evidenciju osvojenih poena na predmetu i predlog ocjene</t>
  </si>
  <si>
    <t>EKONOMSKI FAKULTET</t>
  </si>
  <si>
    <t>POSLOVNE FINANSIJE</t>
  </si>
  <si>
    <t>Rezultati nakon prvog septembarskog roka</t>
  </si>
  <si>
    <t>Plavom bojom su oznaceni poeni ostvareni u II roku</t>
  </si>
  <si>
    <t>Pregled radova ce se odrzati 15.09 od 10-10:30h u kabinetu 212, II sprat.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</si>
</sst>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5F74A0"/>
      <name val="Calibri"/>
      <family val="2"/>
    </font>
    <font>
      <b/>
      <sz val="11"/>
      <color theme="8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auto="1"/>
        <bgColor auto="1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0" xfId="0" applyFont="1" applyFill="1"/>
    <xf numFmtId="0" fontId="3" fillId="0" borderId="1" xfId="0" applyFont="1" applyBorder="1" applyAlignment="1">
      <alignment horizontal="center" vertical="center" wrapText="1"/>
    </xf>
    <xf numFmtId="0" fontId="2" fillId="2" borderId="0" xfId="0" applyFont="1" applyFill="1"/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0" xfId="0" applyFill="1"/>
    <xf numFmtId="0" fontId="0" fillId="3" borderId="1" xfId="0" applyNumberForma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abSelected="1" workbookViewId="0">
      <selection activeCell="K11" sqref="K11"/>
    </sheetView>
  </sheetViews>
  <sheetFormatPr defaultRowHeight="14.5" x14ac:dyDescent="0.35"/>
  <cols>
    <col min="1" max="1" width="7.36328125" customWidth="1"/>
    <col min="2" max="2" width="10.36328125" customWidth="1"/>
    <col min="3" max="3" width="19" customWidth="1"/>
    <col min="4" max="4" width="9.36328125" customWidth="1"/>
    <col min="5" max="6" width="12" style="10" customWidth="1"/>
    <col min="7" max="7" width="11" customWidth="1"/>
    <col min="8" max="9" width="12" customWidth="1"/>
  </cols>
  <sheetData>
    <row r="1" spans="1:17" ht="15.5" x14ac:dyDescent="0.35">
      <c r="A1" s="6" t="s">
        <v>93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ht="15.5" x14ac:dyDescent="0.35">
      <c r="A2" s="6" t="s">
        <v>94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15.5" x14ac:dyDescent="0.35">
      <c r="A3" s="6" t="s">
        <v>95</v>
      </c>
      <c r="B3" s="6"/>
      <c r="C3" s="6"/>
      <c r="D3" s="6"/>
      <c r="E3" s="6"/>
      <c r="F3" s="6"/>
      <c r="G3" s="4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ht="15.5" x14ac:dyDescent="0.35">
      <c r="A4" s="4" t="s">
        <v>96</v>
      </c>
      <c r="B4" s="4"/>
      <c r="C4" s="4"/>
      <c r="D4" s="4"/>
      <c r="E4" s="7"/>
      <c r="F4" s="7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.5" x14ac:dyDescent="0.35">
      <c r="A5" s="4"/>
      <c r="B5" s="4"/>
      <c r="C5" s="4"/>
      <c r="D5" s="4"/>
      <c r="E5" s="7"/>
      <c r="F5" s="7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87" customHeight="1" x14ac:dyDescent="0.35">
      <c r="A6" s="5" t="s">
        <v>85</v>
      </c>
      <c r="B6" s="5" t="s">
        <v>86</v>
      </c>
      <c r="C6" s="5" t="s">
        <v>87</v>
      </c>
      <c r="D6" s="5" t="s">
        <v>88</v>
      </c>
      <c r="E6" s="8" t="s">
        <v>92</v>
      </c>
      <c r="F6" s="8" t="s">
        <v>90</v>
      </c>
      <c r="G6" s="5" t="s">
        <v>91</v>
      </c>
      <c r="H6" s="5" t="s">
        <v>89</v>
      </c>
      <c r="J6" s="12" t="s">
        <v>97</v>
      </c>
      <c r="K6" s="13"/>
      <c r="L6" s="13"/>
    </row>
    <row r="7" spans="1:17" x14ac:dyDescent="0.35">
      <c r="A7" s="1">
        <v>1</v>
      </c>
      <c r="B7" s="1" t="s">
        <v>0</v>
      </c>
      <c r="C7" s="1" t="s">
        <v>1</v>
      </c>
      <c r="D7" s="2"/>
      <c r="E7" s="9">
        <v>0</v>
      </c>
      <c r="F7" s="9"/>
      <c r="G7" s="3">
        <f>SUM(D7:F7)</f>
        <v>0</v>
      </c>
      <c r="H7" s="3" t="str">
        <f>IF(G7&gt;89.9,"A",IF(G7&gt;79.9,"B",IF(G7&gt;69.9,"C", IF(G7&gt;59.9,"D", IF(G7&gt;49.9,"E","F")))))</f>
        <v>F</v>
      </c>
    </row>
    <row r="8" spans="1:17" x14ac:dyDescent="0.35">
      <c r="A8" s="1">
        <v>2</v>
      </c>
      <c r="B8" s="1" t="s">
        <v>2</v>
      </c>
      <c r="C8" s="1" t="s">
        <v>3</v>
      </c>
      <c r="D8" s="2"/>
      <c r="E8" s="9"/>
      <c r="F8" s="9"/>
      <c r="G8" s="3" t="s">
        <v>4</v>
      </c>
      <c r="H8" s="3" t="s">
        <v>4</v>
      </c>
      <c r="J8" s="14" t="s">
        <v>98</v>
      </c>
      <c r="K8" s="14"/>
      <c r="L8" s="14"/>
      <c r="M8" s="14"/>
      <c r="N8" s="14"/>
      <c r="O8" s="14"/>
      <c r="P8" s="14"/>
    </row>
    <row r="9" spans="1:17" x14ac:dyDescent="0.35">
      <c r="A9" s="1">
        <v>3</v>
      </c>
      <c r="B9" s="1" t="s">
        <v>5</v>
      </c>
      <c r="C9" s="1" t="s">
        <v>6</v>
      </c>
      <c r="D9" s="2">
        <v>1</v>
      </c>
      <c r="E9" s="11">
        <v>35.5</v>
      </c>
      <c r="F9" s="9">
        <v>20</v>
      </c>
      <c r="G9" s="3">
        <f t="shared" ref="G9:G23" si="0">SUM(D9:F9)</f>
        <v>56.5</v>
      </c>
      <c r="H9" s="3" t="str">
        <f t="shared" ref="H9:H23" si="1">IF(G9&gt;89.9,"A",IF(G9&gt;79.9,"B",IF(G9&gt;69.9,"C", IF(G9&gt;59.9,"D", IF(G9&gt;49.9,"E","F")))))</f>
        <v>E</v>
      </c>
    </row>
    <row r="10" spans="1:17" x14ac:dyDescent="0.35">
      <c r="A10" s="1">
        <v>4</v>
      </c>
      <c r="B10" s="1" t="s">
        <v>7</v>
      </c>
      <c r="C10" s="1" t="s">
        <v>8</v>
      </c>
      <c r="D10" s="2">
        <v>2</v>
      </c>
      <c r="E10" s="11">
        <v>21</v>
      </c>
      <c r="F10" s="9">
        <v>24</v>
      </c>
      <c r="G10" s="3">
        <f t="shared" si="0"/>
        <v>47</v>
      </c>
      <c r="H10" s="3" t="str">
        <f t="shared" si="1"/>
        <v>F</v>
      </c>
    </row>
    <row r="11" spans="1:17" x14ac:dyDescent="0.35">
      <c r="A11" s="1">
        <v>5</v>
      </c>
      <c r="B11" s="1" t="s">
        <v>9</v>
      </c>
      <c r="C11" s="1" t="s">
        <v>10</v>
      </c>
      <c r="D11" s="2">
        <v>1</v>
      </c>
      <c r="E11" s="11">
        <v>7</v>
      </c>
      <c r="F11" s="9">
        <v>18</v>
      </c>
      <c r="G11" s="3">
        <f t="shared" si="0"/>
        <v>26</v>
      </c>
      <c r="H11" s="3" t="str">
        <f t="shared" si="1"/>
        <v>F</v>
      </c>
    </row>
    <row r="12" spans="1:17" x14ac:dyDescent="0.35">
      <c r="A12" s="1">
        <v>6</v>
      </c>
      <c r="B12" s="1" t="s">
        <v>11</v>
      </c>
      <c r="C12" s="1" t="s">
        <v>12</v>
      </c>
      <c r="D12" s="2"/>
      <c r="E12" s="11">
        <v>44</v>
      </c>
      <c r="F12" s="9">
        <v>16</v>
      </c>
      <c r="G12" s="3">
        <f t="shared" si="0"/>
        <v>60</v>
      </c>
      <c r="H12" s="3" t="str">
        <f t="shared" si="1"/>
        <v>D</v>
      </c>
    </row>
    <row r="13" spans="1:17" x14ac:dyDescent="0.35">
      <c r="A13" s="1">
        <v>7</v>
      </c>
      <c r="B13" s="1" t="s">
        <v>13</v>
      </c>
      <c r="C13" s="1" t="s">
        <v>14</v>
      </c>
      <c r="D13" s="2">
        <v>2</v>
      </c>
      <c r="E13" s="9">
        <v>30</v>
      </c>
      <c r="F13" s="9">
        <v>18</v>
      </c>
      <c r="G13" s="3">
        <f t="shared" si="0"/>
        <v>50</v>
      </c>
      <c r="H13" s="3" t="str">
        <f t="shared" si="1"/>
        <v>E</v>
      </c>
    </row>
    <row r="14" spans="1:17" x14ac:dyDescent="0.35">
      <c r="A14" s="1">
        <v>8</v>
      </c>
      <c r="B14" s="1" t="s">
        <v>15</v>
      </c>
      <c r="C14" s="1" t="s">
        <v>16</v>
      </c>
      <c r="D14" s="2"/>
      <c r="E14" s="11">
        <v>13</v>
      </c>
      <c r="F14" s="11">
        <v>12</v>
      </c>
      <c r="G14" s="3">
        <f t="shared" si="0"/>
        <v>25</v>
      </c>
      <c r="H14" s="3" t="str">
        <f t="shared" si="1"/>
        <v>F</v>
      </c>
    </row>
    <row r="15" spans="1:17" x14ac:dyDescent="0.35">
      <c r="A15" s="1">
        <v>9</v>
      </c>
      <c r="B15" s="1" t="s">
        <v>17</v>
      </c>
      <c r="C15" s="1" t="s">
        <v>18</v>
      </c>
      <c r="D15" s="2">
        <v>1</v>
      </c>
      <c r="E15" s="9">
        <v>11</v>
      </c>
      <c r="F15" s="9">
        <v>16</v>
      </c>
      <c r="G15" s="3">
        <f t="shared" si="0"/>
        <v>28</v>
      </c>
      <c r="H15" s="3" t="str">
        <f t="shared" si="1"/>
        <v>F</v>
      </c>
    </row>
    <row r="16" spans="1:17" x14ac:dyDescent="0.35">
      <c r="A16" s="1">
        <v>10</v>
      </c>
      <c r="B16" s="1" t="s">
        <v>19</v>
      </c>
      <c r="C16" s="1" t="s">
        <v>20</v>
      </c>
      <c r="D16" s="2"/>
      <c r="E16" s="11">
        <v>9</v>
      </c>
      <c r="F16" s="11">
        <v>24</v>
      </c>
      <c r="G16" s="3">
        <f t="shared" si="0"/>
        <v>33</v>
      </c>
      <c r="H16" s="3" t="str">
        <f t="shared" si="1"/>
        <v>F</v>
      </c>
    </row>
    <row r="17" spans="1:8" x14ac:dyDescent="0.35">
      <c r="A17" s="1">
        <v>11</v>
      </c>
      <c r="B17" s="1" t="s">
        <v>21</v>
      </c>
      <c r="C17" s="1" t="s">
        <v>22</v>
      </c>
      <c r="D17" s="2"/>
      <c r="E17" s="11">
        <v>0</v>
      </c>
      <c r="F17" s="11">
        <v>10</v>
      </c>
      <c r="G17" s="3">
        <f t="shared" si="0"/>
        <v>10</v>
      </c>
      <c r="H17" s="3" t="str">
        <f t="shared" si="1"/>
        <v>F</v>
      </c>
    </row>
    <row r="18" spans="1:8" x14ac:dyDescent="0.35">
      <c r="A18" s="1">
        <v>12</v>
      </c>
      <c r="B18" s="1" t="s">
        <v>23</v>
      </c>
      <c r="C18" s="1" t="s">
        <v>24</v>
      </c>
      <c r="D18" s="2"/>
      <c r="E18" s="11">
        <v>12</v>
      </c>
      <c r="F18" s="9">
        <v>14</v>
      </c>
      <c r="G18" s="3">
        <f t="shared" si="0"/>
        <v>26</v>
      </c>
      <c r="H18" s="3" t="str">
        <f t="shared" si="1"/>
        <v>F</v>
      </c>
    </row>
    <row r="19" spans="1:8" x14ac:dyDescent="0.35">
      <c r="A19" s="1">
        <v>13</v>
      </c>
      <c r="B19" s="1" t="s">
        <v>25</v>
      </c>
      <c r="C19" s="1" t="s">
        <v>26</v>
      </c>
      <c r="D19" s="2">
        <v>1</v>
      </c>
      <c r="E19" s="9">
        <v>51</v>
      </c>
      <c r="F19" s="9">
        <v>16</v>
      </c>
      <c r="G19" s="3">
        <f t="shared" si="0"/>
        <v>68</v>
      </c>
      <c r="H19" s="3" t="str">
        <f t="shared" si="1"/>
        <v>D</v>
      </c>
    </row>
    <row r="20" spans="1:8" x14ac:dyDescent="0.35">
      <c r="A20" s="1">
        <v>14</v>
      </c>
      <c r="B20" s="1" t="s">
        <v>27</v>
      </c>
      <c r="C20" s="1" t="s">
        <v>28</v>
      </c>
      <c r="D20" s="2">
        <v>0.5</v>
      </c>
      <c r="E20" s="11">
        <v>30</v>
      </c>
      <c r="F20" s="9">
        <v>16</v>
      </c>
      <c r="G20" s="3">
        <f t="shared" si="0"/>
        <v>46.5</v>
      </c>
      <c r="H20" s="3" t="str">
        <f t="shared" si="1"/>
        <v>F</v>
      </c>
    </row>
    <row r="21" spans="1:8" x14ac:dyDescent="0.35">
      <c r="A21" s="1">
        <v>15</v>
      </c>
      <c r="B21" s="1" t="s">
        <v>29</v>
      </c>
      <c r="C21" s="1" t="s">
        <v>30</v>
      </c>
      <c r="D21" s="2">
        <v>1</v>
      </c>
      <c r="E21" s="9">
        <v>36</v>
      </c>
      <c r="F21" s="9">
        <v>18</v>
      </c>
      <c r="G21" s="3">
        <f t="shared" si="0"/>
        <v>55</v>
      </c>
      <c r="H21" s="3" t="str">
        <f t="shared" si="1"/>
        <v>E</v>
      </c>
    </row>
    <row r="22" spans="1:8" x14ac:dyDescent="0.35">
      <c r="A22" s="1">
        <v>16</v>
      </c>
      <c r="B22" s="1" t="s">
        <v>31</v>
      </c>
      <c r="C22" s="1" t="s">
        <v>32</v>
      </c>
      <c r="D22" s="2">
        <v>0.5</v>
      </c>
      <c r="E22" s="9">
        <v>35</v>
      </c>
      <c r="F22" s="9">
        <v>10</v>
      </c>
      <c r="G22" s="3">
        <f t="shared" si="0"/>
        <v>45.5</v>
      </c>
      <c r="H22" s="3" t="str">
        <f t="shared" si="1"/>
        <v>F</v>
      </c>
    </row>
    <row r="23" spans="1:8" x14ac:dyDescent="0.35">
      <c r="A23" s="1">
        <v>17</v>
      </c>
      <c r="B23" s="1" t="s">
        <v>33</v>
      </c>
      <c r="C23" s="1" t="s">
        <v>34</v>
      </c>
      <c r="D23" s="2"/>
      <c r="E23" s="11">
        <v>41</v>
      </c>
      <c r="F23" s="9">
        <v>16</v>
      </c>
      <c r="G23" s="3">
        <f t="shared" si="0"/>
        <v>57</v>
      </c>
      <c r="H23" s="3" t="str">
        <f t="shared" si="1"/>
        <v>E</v>
      </c>
    </row>
    <row r="24" spans="1:8" x14ac:dyDescent="0.35">
      <c r="A24" s="1">
        <v>18</v>
      </c>
      <c r="B24" s="1" t="s">
        <v>35</v>
      </c>
      <c r="C24" s="1" t="s">
        <v>36</v>
      </c>
      <c r="D24" s="2"/>
      <c r="E24" s="9"/>
      <c r="F24" s="9"/>
      <c r="G24" s="3" t="s">
        <v>4</v>
      </c>
      <c r="H24" s="3" t="s">
        <v>4</v>
      </c>
    </row>
    <row r="25" spans="1:8" x14ac:dyDescent="0.35">
      <c r="A25" s="1">
        <v>19</v>
      </c>
      <c r="B25" s="1" t="s">
        <v>37</v>
      </c>
      <c r="C25" s="1" t="s">
        <v>38</v>
      </c>
      <c r="D25" s="2"/>
      <c r="E25" s="9"/>
      <c r="F25" s="9"/>
      <c r="G25" s="3" t="s">
        <v>4</v>
      </c>
      <c r="H25" s="3" t="s">
        <v>4</v>
      </c>
    </row>
    <row r="26" spans="1:8" x14ac:dyDescent="0.35">
      <c r="A26" s="1">
        <v>20</v>
      </c>
      <c r="B26" s="1" t="s">
        <v>39</v>
      </c>
      <c r="C26" s="1" t="s">
        <v>40</v>
      </c>
      <c r="D26" s="2"/>
      <c r="E26" s="11">
        <v>2</v>
      </c>
      <c r="F26" s="9">
        <v>12</v>
      </c>
      <c r="G26" s="3">
        <f>SUM(D26:F26)</f>
        <v>14</v>
      </c>
      <c r="H26" s="3" t="str">
        <f>IF(G26&gt;89.9,"A",IF(G26&gt;79.9,"B",IF(G26&gt;69.9,"C", IF(G26&gt;59.9,"D", IF(G26&gt;49.9,"E","F")))))</f>
        <v>F</v>
      </c>
    </row>
    <row r="27" spans="1:8" x14ac:dyDescent="0.35">
      <c r="A27" s="1">
        <v>21</v>
      </c>
      <c r="B27" s="1" t="s">
        <v>41</v>
      </c>
      <c r="C27" s="1" t="s">
        <v>42</v>
      </c>
      <c r="D27" s="2"/>
      <c r="E27" s="9">
        <v>45</v>
      </c>
      <c r="F27" s="9">
        <v>26</v>
      </c>
      <c r="G27" s="3">
        <f>SUM(D27:F27)</f>
        <v>71</v>
      </c>
      <c r="H27" s="3" t="str">
        <f>IF(G27&gt;89.9,"A",IF(G27&gt;79.9,"B",IF(G27&gt;69.9,"C", IF(G27&gt;59.9,"D", IF(G27&gt;49.9,"E","F")))))</f>
        <v>C</v>
      </c>
    </row>
    <row r="28" spans="1:8" x14ac:dyDescent="0.35">
      <c r="A28" s="1">
        <v>22</v>
      </c>
      <c r="B28" s="1" t="s">
        <v>43</v>
      </c>
      <c r="C28" s="1" t="s">
        <v>44</v>
      </c>
      <c r="D28" s="2"/>
      <c r="E28" s="11">
        <v>31</v>
      </c>
      <c r="F28" s="9">
        <v>24</v>
      </c>
      <c r="G28" s="3">
        <f>SUM(D28:F28)</f>
        <v>55</v>
      </c>
      <c r="H28" s="3" t="str">
        <f>IF(G28&gt;89.9,"A",IF(G28&gt;79.9,"B",IF(G28&gt;69.9,"C", IF(G28&gt;59.9,"D", IF(G28&gt;49.9,"E","F")))))</f>
        <v>E</v>
      </c>
    </row>
    <row r="29" spans="1:8" x14ac:dyDescent="0.35">
      <c r="A29" s="1">
        <v>23</v>
      </c>
      <c r="B29" s="1" t="s">
        <v>45</v>
      </c>
      <c r="C29" s="1" t="s">
        <v>46</v>
      </c>
      <c r="D29" s="2"/>
      <c r="E29" s="9">
        <v>47</v>
      </c>
      <c r="F29" s="9">
        <v>20</v>
      </c>
      <c r="G29" s="3">
        <f>SUM(D29:F29)</f>
        <v>67</v>
      </c>
      <c r="H29" s="3" t="str">
        <f>IF(G29&gt;89.9,"A",IF(G29&gt;79.9,"B",IF(G29&gt;69.9,"C", IF(G29&gt;59.9,"D", IF(G29&gt;49.9,"E","F")))))</f>
        <v>D</v>
      </c>
    </row>
    <row r="30" spans="1:8" x14ac:dyDescent="0.35">
      <c r="A30" s="1">
        <v>24</v>
      </c>
      <c r="B30" s="1" t="s">
        <v>47</v>
      </c>
      <c r="C30" s="1" t="s">
        <v>48</v>
      </c>
      <c r="D30" s="2"/>
      <c r="E30" s="9"/>
      <c r="F30" s="9"/>
      <c r="G30" s="3" t="s">
        <v>4</v>
      </c>
      <c r="H30" s="3" t="s">
        <v>4</v>
      </c>
    </row>
    <row r="31" spans="1:8" x14ac:dyDescent="0.35">
      <c r="A31" s="1">
        <v>25</v>
      </c>
      <c r="B31" s="1" t="s">
        <v>49</v>
      </c>
      <c r="C31" s="1" t="s">
        <v>50</v>
      </c>
      <c r="D31" s="2"/>
      <c r="E31" s="11">
        <v>0</v>
      </c>
      <c r="F31" s="9">
        <v>16</v>
      </c>
      <c r="G31" s="3">
        <f>SUM(D31:F31)</f>
        <v>16</v>
      </c>
      <c r="H31" s="3" t="str">
        <f>IF(G31&gt;89.9,"A",IF(G31&gt;79.9,"B",IF(G31&gt;69.9,"C", IF(G31&gt;59.9,"D", IF(G31&gt;49.9,"E","F")))))</f>
        <v>F</v>
      </c>
    </row>
    <row r="32" spans="1:8" x14ac:dyDescent="0.35">
      <c r="A32" s="1">
        <v>26</v>
      </c>
      <c r="B32" s="1" t="s">
        <v>51</v>
      </c>
      <c r="C32" s="1" t="s">
        <v>52</v>
      </c>
      <c r="D32" s="2"/>
      <c r="E32" s="11">
        <v>32</v>
      </c>
      <c r="F32" s="11">
        <v>18</v>
      </c>
      <c r="G32" s="3">
        <f>SUM(D32:F32)</f>
        <v>50</v>
      </c>
      <c r="H32" s="3" t="str">
        <f>IF(G32&gt;89.9,"A",IF(G32&gt;79.9,"B",IF(G32&gt;69.9,"C", IF(G32&gt;59.9,"D", IF(G32&gt;49.9,"E","F")))))</f>
        <v>E</v>
      </c>
    </row>
    <row r="33" spans="1:8" x14ac:dyDescent="0.35">
      <c r="A33" s="1">
        <v>27</v>
      </c>
      <c r="B33" s="1" t="s">
        <v>53</v>
      </c>
      <c r="C33" s="1" t="s">
        <v>54</v>
      </c>
      <c r="D33" s="2"/>
      <c r="E33" s="9">
        <v>7</v>
      </c>
      <c r="F33" s="9">
        <v>16</v>
      </c>
      <c r="G33" s="3">
        <f>SUM(D33:F33)</f>
        <v>23</v>
      </c>
      <c r="H33" s="3" t="str">
        <f>IF(G33&gt;89.9,"A",IF(G33&gt;79.9,"B",IF(G33&gt;69.9,"C", IF(G33&gt;59.9,"D", IF(G33&gt;49.9,"E","F")))))</f>
        <v>F</v>
      </c>
    </row>
    <row r="34" spans="1:8" x14ac:dyDescent="0.35">
      <c r="A34" s="1">
        <v>28</v>
      </c>
      <c r="B34" s="1" t="s">
        <v>55</v>
      </c>
      <c r="C34" s="1" t="s">
        <v>56</v>
      </c>
      <c r="D34" s="2"/>
      <c r="E34" s="11">
        <v>38</v>
      </c>
      <c r="F34" s="9">
        <v>14</v>
      </c>
      <c r="G34" s="3">
        <f>SUM(D34:F34)</f>
        <v>52</v>
      </c>
      <c r="H34" s="3" t="str">
        <f>IF(G34&gt;89.9,"A",IF(G34&gt;79.9,"B",IF(G34&gt;69.9,"C", IF(G34&gt;59.9,"D", IF(G34&gt;49.9,"E","F")))))</f>
        <v>E</v>
      </c>
    </row>
    <row r="35" spans="1:8" x14ac:dyDescent="0.35">
      <c r="A35" s="1">
        <v>29</v>
      </c>
      <c r="B35" s="1" t="s">
        <v>57</v>
      </c>
      <c r="C35" s="1" t="s">
        <v>58</v>
      </c>
      <c r="D35" s="2"/>
      <c r="E35" s="11">
        <v>42</v>
      </c>
      <c r="F35" s="9">
        <v>20</v>
      </c>
      <c r="G35" s="3">
        <f>SUM(D35:F35)</f>
        <v>62</v>
      </c>
      <c r="H35" s="3" t="str">
        <f>IF(G35&gt;89.9,"A",IF(G35&gt;79.9,"B",IF(G35&gt;69.9,"C", IF(G35&gt;59.9,"D", IF(G35&gt;49.9,"E","F")))))</f>
        <v>D</v>
      </c>
    </row>
    <row r="36" spans="1:8" x14ac:dyDescent="0.35">
      <c r="A36" s="1">
        <v>30</v>
      </c>
      <c r="B36" s="1" t="s">
        <v>59</v>
      </c>
      <c r="C36" s="1" t="s">
        <v>60</v>
      </c>
      <c r="D36" s="2">
        <v>1</v>
      </c>
      <c r="E36" s="9">
        <v>33</v>
      </c>
      <c r="F36" s="9">
        <v>22</v>
      </c>
      <c r="G36" s="3">
        <f>SUM(D36:F36)</f>
        <v>56</v>
      </c>
      <c r="H36" s="3" t="str">
        <f>IF(G36&gt;89.9,"A",IF(G36&gt;79.9,"B",IF(G36&gt;69.9,"C", IF(G36&gt;59.9,"D", IF(G36&gt;49.9,"E","F")))))</f>
        <v>E</v>
      </c>
    </row>
    <row r="37" spans="1:8" x14ac:dyDescent="0.35">
      <c r="A37" s="1">
        <v>31</v>
      </c>
      <c r="B37" s="1" t="s">
        <v>61</v>
      </c>
      <c r="C37" s="1" t="s">
        <v>62</v>
      </c>
      <c r="D37" s="2"/>
      <c r="E37" s="11">
        <v>34</v>
      </c>
      <c r="F37" s="9">
        <v>18</v>
      </c>
      <c r="G37" s="3">
        <f>SUM(D37:F37)</f>
        <v>52</v>
      </c>
      <c r="H37" s="3" t="str">
        <f>IF(G37&gt;89.9,"A",IF(G37&gt;79.9,"B",IF(G37&gt;69.9,"C", IF(G37&gt;59.9,"D", IF(G37&gt;49.9,"E","F")))))</f>
        <v>E</v>
      </c>
    </row>
    <row r="38" spans="1:8" x14ac:dyDescent="0.35">
      <c r="A38" s="1">
        <v>32</v>
      </c>
      <c r="B38" s="1" t="s">
        <v>63</v>
      </c>
      <c r="C38" s="1" t="s">
        <v>64</v>
      </c>
      <c r="D38" s="2"/>
      <c r="E38" s="11">
        <v>24</v>
      </c>
      <c r="F38" s="9">
        <v>18</v>
      </c>
      <c r="G38" s="3">
        <f>SUM(D38:F38)</f>
        <v>42</v>
      </c>
      <c r="H38" s="3" t="str">
        <f>IF(G38&gt;89.9,"A",IF(G38&gt;79.9,"B",IF(G38&gt;69.9,"C", IF(G38&gt;59.9,"D", IF(G38&gt;49.9,"E","F")))))</f>
        <v>F</v>
      </c>
    </row>
    <row r="39" spans="1:8" x14ac:dyDescent="0.35">
      <c r="A39" s="1">
        <v>33</v>
      </c>
      <c r="B39" s="1" t="s">
        <v>65</v>
      </c>
      <c r="C39" s="1" t="s">
        <v>66</v>
      </c>
      <c r="D39" s="2"/>
      <c r="E39" s="9">
        <v>28</v>
      </c>
      <c r="F39" s="11">
        <v>8</v>
      </c>
      <c r="G39" s="3">
        <f>SUM(D39:F39)</f>
        <v>36</v>
      </c>
      <c r="H39" s="3" t="str">
        <f>IF(G39&gt;89.9,"A",IF(G39&gt;79.9,"B",IF(G39&gt;69.9,"C", IF(G39&gt;59.9,"D", IF(G39&gt;49.9,"E","F")))))</f>
        <v>F</v>
      </c>
    </row>
    <row r="40" spans="1:8" x14ac:dyDescent="0.35">
      <c r="A40" s="1">
        <v>34</v>
      </c>
      <c r="B40" s="1" t="s">
        <v>67</v>
      </c>
      <c r="C40" s="1" t="s">
        <v>68</v>
      </c>
      <c r="D40" s="2"/>
      <c r="E40" s="9">
        <v>40</v>
      </c>
      <c r="F40" s="9">
        <v>20</v>
      </c>
      <c r="G40" s="3">
        <f>SUM(D40:F40)</f>
        <v>60</v>
      </c>
      <c r="H40" s="3" t="str">
        <f>IF(G40&gt;89.9,"A",IF(G40&gt;79.9,"B",IF(G40&gt;69.9,"C", IF(G40&gt;59.9,"D", IF(G40&gt;49.9,"E","F")))))</f>
        <v>D</v>
      </c>
    </row>
    <row r="41" spans="1:8" x14ac:dyDescent="0.35">
      <c r="A41" s="1">
        <v>35</v>
      </c>
      <c r="B41" s="1" t="s">
        <v>69</v>
      </c>
      <c r="C41" s="1" t="s">
        <v>70</v>
      </c>
      <c r="D41" s="2"/>
      <c r="E41" s="9"/>
      <c r="F41" s="9">
        <v>10</v>
      </c>
      <c r="G41" s="3" t="s">
        <v>4</v>
      </c>
      <c r="H41" s="3" t="s">
        <v>4</v>
      </c>
    </row>
    <row r="42" spans="1:8" x14ac:dyDescent="0.35">
      <c r="A42" s="1">
        <v>36</v>
      </c>
      <c r="B42" s="1" t="s">
        <v>71</v>
      </c>
      <c r="C42" s="1" t="s">
        <v>72</v>
      </c>
      <c r="D42" s="2">
        <v>1</v>
      </c>
      <c r="E42" s="11">
        <v>40</v>
      </c>
      <c r="F42" s="11">
        <v>18</v>
      </c>
      <c r="G42" s="3">
        <f>SUM(D42:F42)</f>
        <v>59</v>
      </c>
      <c r="H42" s="3" t="str">
        <f>IF(G42&gt;89.9,"A",IF(G42&gt;79.9,"B",IF(G42&gt;69.9,"C", IF(G42&gt;59.9,"D", IF(G42&gt;49.9,"E","F")))))</f>
        <v>E</v>
      </c>
    </row>
    <row r="43" spans="1:8" x14ac:dyDescent="0.35">
      <c r="A43" s="1">
        <v>37</v>
      </c>
      <c r="B43" s="1" t="s">
        <v>73</v>
      </c>
      <c r="C43" s="1" t="s">
        <v>74</v>
      </c>
      <c r="D43" s="2"/>
      <c r="E43" s="11">
        <v>38</v>
      </c>
      <c r="F43" s="11">
        <v>20</v>
      </c>
      <c r="G43" s="3">
        <f>SUM(D43:F43)</f>
        <v>58</v>
      </c>
      <c r="H43" s="3" t="str">
        <f>IF(G43&gt;89.9,"A",IF(G43&gt;79.9,"B",IF(G43&gt;69.9,"C", IF(G43&gt;59.9,"D", IF(G43&gt;49.9,"E","F")))))</f>
        <v>E</v>
      </c>
    </row>
    <row r="44" spans="1:8" x14ac:dyDescent="0.35">
      <c r="A44" s="1">
        <v>38</v>
      </c>
      <c r="B44" s="1" t="s">
        <v>75</v>
      </c>
      <c r="C44" s="1" t="s">
        <v>76</v>
      </c>
      <c r="D44" s="2">
        <v>2</v>
      </c>
      <c r="E44" s="9">
        <v>45</v>
      </c>
      <c r="F44" s="9">
        <v>18</v>
      </c>
      <c r="G44" s="3">
        <f>SUM(D44:F44)</f>
        <v>65</v>
      </c>
      <c r="H44" s="3" t="str">
        <f>IF(G44&gt;89.9,"A",IF(G44&gt;79.9,"B",IF(G44&gt;69.9,"C", IF(G44&gt;59.9,"D", IF(G44&gt;49.9,"E","F")))))</f>
        <v>D</v>
      </c>
    </row>
    <row r="45" spans="1:8" x14ac:dyDescent="0.35">
      <c r="A45" s="1">
        <v>39</v>
      </c>
      <c r="B45" s="1" t="s">
        <v>77</v>
      </c>
      <c r="C45" s="1" t="s">
        <v>78</v>
      </c>
      <c r="D45" s="2"/>
      <c r="E45" s="9"/>
      <c r="F45" s="9"/>
      <c r="G45" s="3" t="s">
        <v>4</v>
      </c>
      <c r="H45" s="3" t="s">
        <v>4</v>
      </c>
    </row>
    <row r="46" spans="1:8" x14ac:dyDescent="0.35">
      <c r="A46" s="1">
        <v>40</v>
      </c>
      <c r="B46" s="1" t="s">
        <v>79</v>
      </c>
      <c r="C46" s="1" t="s">
        <v>80</v>
      </c>
      <c r="D46" s="2"/>
      <c r="E46" s="9">
        <v>5</v>
      </c>
      <c r="F46" s="9"/>
      <c r="G46" s="3" t="s">
        <v>4</v>
      </c>
      <c r="H46" s="3" t="s">
        <v>4</v>
      </c>
    </row>
    <row r="47" spans="1:8" x14ac:dyDescent="0.35">
      <c r="A47" s="1">
        <v>41</v>
      </c>
      <c r="B47" s="1" t="s">
        <v>81</v>
      </c>
      <c r="C47" s="1" t="s">
        <v>82</v>
      </c>
      <c r="D47" s="2"/>
      <c r="E47" s="9"/>
      <c r="F47" s="9"/>
      <c r="G47" s="3" t="s">
        <v>4</v>
      </c>
      <c r="H47" s="3" t="s">
        <v>4</v>
      </c>
    </row>
    <row r="48" spans="1:8" x14ac:dyDescent="0.35">
      <c r="A48" s="1">
        <v>42</v>
      </c>
      <c r="B48" s="1" t="s">
        <v>83</v>
      </c>
      <c r="C48" s="1" t="s">
        <v>84</v>
      </c>
      <c r="D48" s="2"/>
      <c r="E48" s="9">
        <v>11.5</v>
      </c>
      <c r="F48" s="9"/>
      <c r="G48" s="3">
        <f>SUM(D48:F48)</f>
        <v>11.5</v>
      </c>
      <c r="H48" s="3" t="str">
        <f>IF(G48&gt;89.9,"A",IF(G48&gt;79.9,"B",IF(G48&gt;69.9,"C", IF(G48&gt;59.9,"D", IF(G48&gt;49.9,"E","F")))))</f>
        <v>F</v>
      </c>
    </row>
  </sheetData>
  <mergeCells count="7">
    <mergeCell ref="J6:L6"/>
    <mergeCell ref="A1:Q1"/>
    <mergeCell ref="A2:D2"/>
    <mergeCell ref="E2:K2"/>
    <mergeCell ref="L2:Q2"/>
    <mergeCell ref="A3:F3"/>
    <mergeCell ref="H3:Q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Jovovic</dc:creator>
  <cp:lastModifiedBy>Ana Mugosa</cp:lastModifiedBy>
  <dcterms:created xsi:type="dcterms:W3CDTF">2023-08-29T16:29:05Z</dcterms:created>
  <dcterms:modified xsi:type="dcterms:W3CDTF">2023-09-14T08:23:27Z</dcterms:modified>
</cp:coreProperties>
</file>