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7190"/>
  </bookViews>
  <sheets>
    <sheet name="Ocjene" sheetId="1" r:id="rId1"/>
  </sheets>
  <definedNames>
    <definedName name="_xlnm._FilterDatabase" localSheetId="0" hidden="1">Ocjene!$G$1:$G$83</definedName>
  </definedNames>
  <calcPr calcId="152511"/>
</workbook>
</file>

<file path=xl/calcChain.xml><?xml version="1.0" encoding="utf-8"?>
<calcChain xmlns="http://schemas.openxmlformats.org/spreadsheetml/2006/main">
  <c r="F47" i="1" l="1"/>
  <c r="F58" i="1" l="1"/>
  <c r="F79" i="1"/>
  <c r="F73" i="1"/>
  <c r="F70" i="1"/>
  <c r="F69" i="1"/>
  <c r="F55" i="1"/>
  <c r="F52" i="1"/>
  <c r="F51" i="1"/>
  <c r="F48" i="1"/>
  <c r="F38" i="1"/>
  <c r="F22" i="1"/>
</calcChain>
</file>

<file path=xl/sharedStrings.xml><?xml version="1.0" encoding="utf-8"?>
<sst xmlns="http://schemas.openxmlformats.org/spreadsheetml/2006/main" count="275" uniqueCount="189">
  <si>
    <t>OBRAZAC za evidenciju osvojenih poena na predmetu i predlog ocjene</t>
  </si>
  <si>
    <t>MENADŽMENT</t>
  </si>
  <si>
    <t>Studije: Osnovne</t>
  </si>
  <si>
    <t>POSLOVNE FINANSIJE</t>
  </si>
  <si>
    <t>Ects: 5</t>
  </si>
  <si>
    <t>Predavači: ANA MUGOŠA;</t>
  </si>
  <si>
    <t>EVIDENCIONI BROJ / IME I PREZIME</t>
  </si>
  <si>
    <t>BROJ OSVOJENIH POENA ZA SVAKI OBLIK PROVJERE ZNANJA STUDENTA</t>
  </si>
  <si>
    <t>POENI / PREDLOG OCJENE</t>
  </si>
  <si>
    <t>PRISUSTVO</t>
  </si>
  <si>
    <t>93/2023</t>
  </si>
  <si>
    <t>Kaća Raičković</t>
  </si>
  <si>
    <t>1</t>
  </si>
  <si>
    <t>70.5</t>
  </si>
  <si>
    <t>C</t>
  </si>
  <si>
    <t>1/2022</t>
  </si>
  <si>
    <t>Marica Ciko</t>
  </si>
  <si>
    <t>0</t>
  </si>
  <si>
    <t>F</t>
  </si>
  <si>
    <t>2/2022</t>
  </si>
  <si>
    <t>Maja Mugoša</t>
  </si>
  <si>
    <t>3/2022</t>
  </si>
  <si>
    <t>Marija Odža</t>
  </si>
  <si>
    <t>40</t>
  </si>
  <si>
    <t>62</t>
  </si>
  <si>
    <t>D</t>
  </si>
  <si>
    <t>6/2022</t>
  </si>
  <si>
    <t>Balša Dajković</t>
  </si>
  <si>
    <t>2</t>
  </si>
  <si>
    <t>78</t>
  </si>
  <si>
    <t>7/2022</t>
  </si>
  <si>
    <t>Iva Labudović</t>
  </si>
  <si>
    <t>47</t>
  </si>
  <si>
    <t>60</t>
  </si>
  <si>
    <t>9/2022</t>
  </si>
  <si>
    <t>Jovana Davidović</t>
  </si>
  <si>
    <t>84</t>
  </si>
  <si>
    <t>B</t>
  </si>
  <si>
    <t>12/2022</t>
  </si>
  <si>
    <t>Marija Begović</t>
  </si>
  <si>
    <t>42.5</t>
  </si>
  <si>
    <t>54.5</t>
  </si>
  <si>
    <t>E</t>
  </si>
  <si>
    <t>13/2022</t>
  </si>
  <si>
    <t>Lea Barić</t>
  </si>
  <si>
    <t>95.5</t>
  </si>
  <si>
    <t>A</t>
  </si>
  <si>
    <t>15/2022</t>
  </si>
  <si>
    <t>Matija Jovović</t>
  </si>
  <si>
    <t>54</t>
  </si>
  <si>
    <t>19/2022</t>
  </si>
  <si>
    <t>Đorđe Kruščić</t>
  </si>
  <si>
    <t>20/2022</t>
  </si>
  <si>
    <t>Ana Milošević</t>
  </si>
  <si>
    <t>23</t>
  </si>
  <si>
    <t>22/2022</t>
  </si>
  <si>
    <t>Anastasija Bakić</t>
  </si>
  <si>
    <t>23/2022</t>
  </si>
  <si>
    <t>Nikolina Đikanović</t>
  </si>
  <si>
    <t>24/2022</t>
  </si>
  <si>
    <t>Martina Šćepanović</t>
  </si>
  <si>
    <t>25/2022</t>
  </si>
  <si>
    <t>Vladimir Šuković</t>
  </si>
  <si>
    <t>26/2022</t>
  </si>
  <si>
    <t>Šejla Murić</t>
  </si>
  <si>
    <t>45</t>
  </si>
  <si>
    <t>28/2022</t>
  </si>
  <si>
    <t>Lidija Adrović</t>
  </si>
  <si>
    <t>32</t>
  </si>
  <si>
    <t>29/2022</t>
  </si>
  <si>
    <t>Adelisa Kuhinja</t>
  </si>
  <si>
    <t>32/2022</t>
  </si>
  <si>
    <t>Nikola Bigović</t>
  </si>
  <si>
    <t>35/2022</t>
  </si>
  <si>
    <t>Aleksandar Ivanović</t>
  </si>
  <si>
    <t>37/2022</t>
  </si>
  <si>
    <t>Harijeta Nurković</t>
  </si>
  <si>
    <t>40/2022</t>
  </si>
  <si>
    <t>Bogdan Kljajić</t>
  </si>
  <si>
    <t>41/2022</t>
  </si>
  <si>
    <t>Emira Bralić</t>
  </si>
  <si>
    <t>42/2022</t>
  </si>
  <si>
    <t>Milena Vidaković</t>
  </si>
  <si>
    <t>44/2022</t>
  </si>
  <si>
    <t>Milica Bojčić</t>
  </si>
  <si>
    <t>45/2022</t>
  </si>
  <si>
    <t>Sandra Šćekić</t>
  </si>
  <si>
    <t>46/2022</t>
  </si>
  <si>
    <t>Anja Šćekić</t>
  </si>
  <si>
    <t>51/2022</t>
  </si>
  <si>
    <t>Radovan Rabrenović</t>
  </si>
  <si>
    <t>52/2022</t>
  </si>
  <si>
    <t>Jovana Veljić</t>
  </si>
  <si>
    <t>60/2022</t>
  </si>
  <si>
    <t>Ana Popović</t>
  </si>
  <si>
    <t>62/2022</t>
  </si>
  <si>
    <t>Nikolina Muratović</t>
  </si>
  <si>
    <t>65/2022</t>
  </si>
  <si>
    <t>Andrijana Popović</t>
  </si>
  <si>
    <t>66/2022</t>
  </si>
  <si>
    <t>Vanja Vučetić</t>
  </si>
  <si>
    <t>67/2022</t>
  </si>
  <si>
    <t>Marija Popović</t>
  </si>
  <si>
    <t>77/2022</t>
  </si>
  <si>
    <t>Darja Ostojić</t>
  </si>
  <si>
    <t>78/2022</t>
  </si>
  <si>
    <t>Maja Živković</t>
  </si>
  <si>
    <t>81/2022</t>
  </si>
  <si>
    <t>Predrag Čampar</t>
  </si>
  <si>
    <t>82/2022</t>
  </si>
  <si>
    <t>Nikola Čampar</t>
  </si>
  <si>
    <t>84/2022</t>
  </si>
  <si>
    <t>Dejan Milenković</t>
  </si>
  <si>
    <t>86/2022</t>
  </si>
  <si>
    <t>Katarina Pantović</t>
  </si>
  <si>
    <t>89/2022</t>
  </si>
  <si>
    <t>Ilija Vujović</t>
  </si>
  <si>
    <t>91/2022</t>
  </si>
  <si>
    <t>Anđela Potpara</t>
  </si>
  <si>
    <t>1/2021</t>
  </si>
  <si>
    <t>Nina Kasalica</t>
  </si>
  <si>
    <t>7/2021</t>
  </si>
  <si>
    <t>Katarina Kljajić</t>
  </si>
  <si>
    <t>8/2021</t>
  </si>
  <si>
    <t>Andrija Fatić</t>
  </si>
  <si>
    <t>9/2021</t>
  </si>
  <si>
    <t>Vladan Ivanović</t>
  </si>
  <si>
    <t>10/2021</t>
  </si>
  <si>
    <t>Nataša Medenica</t>
  </si>
  <si>
    <t>35</t>
  </si>
  <si>
    <t>19/2021</t>
  </si>
  <si>
    <t>Sandra Damjanović</t>
  </si>
  <si>
    <t>51</t>
  </si>
  <si>
    <t>21/2021</t>
  </si>
  <si>
    <t>Minela Rastoder</t>
  </si>
  <si>
    <t>31/2021</t>
  </si>
  <si>
    <t>Jovana Pušonja</t>
  </si>
  <si>
    <t>34/2021</t>
  </si>
  <si>
    <t>Nikola Knežević</t>
  </si>
  <si>
    <t>44/2021</t>
  </si>
  <si>
    <t>Jelena Šćepanović</t>
  </si>
  <si>
    <t>51/2021</t>
  </si>
  <si>
    <t>Anita Vujačić</t>
  </si>
  <si>
    <t>55/2021</t>
  </si>
  <si>
    <t>Lazar Nikić</t>
  </si>
  <si>
    <t>64/2021</t>
  </si>
  <si>
    <t>Marina Ćipranić</t>
  </si>
  <si>
    <t>73/2021</t>
  </si>
  <si>
    <t>Nela Marković</t>
  </si>
  <si>
    <t>83/2021</t>
  </si>
  <si>
    <t>Branislav Vujović</t>
  </si>
  <si>
    <t>12/2020</t>
  </si>
  <si>
    <t>Milica Uskoković</t>
  </si>
  <si>
    <t>21/2020</t>
  </si>
  <si>
    <t>Milica Pejović</t>
  </si>
  <si>
    <t>27/2020</t>
  </si>
  <si>
    <t>Jovana Lukačević</t>
  </si>
  <si>
    <t>30/2020</t>
  </si>
  <si>
    <t>Nikola Vešović</t>
  </si>
  <si>
    <t>33/2020</t>
  </si>
  <si>
    <t>Tamara Grk</t>
  </si>
  <si>
    <t>64/2020</t>
  </si>
  <si>
    <t>Anastasija Rončević</t>
  </si>
  <si>
    <t>82/2020</t>
  </si>
  <si>
    <t>Sanja Minić</t>
  </si>
  <si>
    <t>90/2020</t>
  </si>
  <si>
    <t>Danilo Nikčević</t>
  </si>
  <si>
    <t>67/2019</t>
  </si>
  <si>
    <t>Nina Stojanović</t>
  </si>
  <si>
    <t>75/2019</t>
  </si>
  <si>
    <t>Maša Vuković</t>
  </si>
  <si>
    <t>78/2019</t>
  </si>
  <si>
    <t>Biljana Balić</t>
  </si>
  <si>
    <t>105/2019</t>
  </si>
  <si>
    <t>Anđela Dedić</t>
  </si>
  <si>
    <t>22/2018</t>
  </si>
  <si>
    <t>Jovana Babović</t>
  </si>
  <si>
    <t>28/2017</t>
  </si>
  <si>
    <t>Vuk Ajković</t>
  </si>
  <si>
    <t>49/2017</t>
  </si>
  <si>
    <t>Silvana Ajković</t>
  </si>
  <si>
    <t>61/2017</t>
  </si>
  <si>
    <t>Ksenija Manojlović</t>
  </si>
  <si>
    <t>63/2017</t>
  </si>
  <si>
    <t>Igor Agramović</t>
  </si>
  <si>
    <t>94/2017</t>
  </si>
  <si>
    <t>Jovan Radusinović</t>
  </si>
  <si>
    <t>Kolokvijum</t>
  </si>
  <si>
    <t>Zavrsni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</si>
</sst>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0" xfId="0" applyFont="1" applyFill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83"/>
  <sheetViews>
    <sheetView tabSelected="1" workbookViewId="0">
      <selection activeCell="J6" sqref="J6"/>
    </sheetView>
  </sheetViews>
  <sheetFormatPr defaultRowHeight="14.5" x14ac:dyDescent="0.35"/>
  <cols>
    <col min="2" max="2" width="18" bestFit="1" customWidth="1"/>
    <col min="3" max="3" width="11.08984375" bestFit="1" customWidth="1"/>
    <col min="4" max="4" width="10.81640625" customWidth="1"/>
  </cols>
  <sheetData>
    <row r="1" spans="1:17" ht="15.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5.5" x14ac:dyDescent="0.35">
      <c r="A2" s="15"/>
      <c r="B2" s="15" t="s">
        <v>1</v>
      </c>
      <c r="C2" s="15"/>
      <c r="D2" s="15" t="s">
        <v>2</v>
      </c>
      <c r="F2" s="15"/>
      <c r="G2" s="15"/>
      <c r="H2" s="15"/>
      <c r="I2" s="15"/>
      <c r="J2" s="15"/>
      <c r="K2" s="15"/>
      <c r="M2" s="15"/>
      <c r="N2" s="15"/>
      <c r="O2" s="15"/>
      <c r="P2" s="15"/>
      <c r="Q2" s="15"/>
    </row>
    <row r="3" spans="1:17" ht="15.5" x14ac:dyDescent="0.35">
      <c r="A3" s="15" t="s">
        <v>3</v>
      </c>
      <c r="B3" s="15"/>
      <c r="C3" s="1" t="s">
        <v>4</v>
      </c>
      <c r="D3" s="15" t="s">
        <v>5</v>
      </c>
      <c r="E3" s="15"/>
      <c r="F3" s="15"/>
      <c r="K3" s="15"/>
      <c r="L3" s="15"/>
      <c r="M3" s="15"/>
      <c r="N3" s="15"/>
      <c r="O3" s="15"/>
      <c r="P3" s="15"/>
      <c r="Q3" s="15"/>
    </row>
    <row r="5" spans="1:17" ht="58" customHeight="1" x14ac:dyDescent="0.35">
      <c r="A5" s="16" t="s">
        <v>6</v>
      </c>
      <c r="B5" s="16"/>
      <c r="C5" s="16" t="s">
        <v>7</v>
      </c>
      <c r="D5" s="16"/>
      <c r="E5" s="16"/>
      <c r="F5" s="16" t="s">
        <v>8</v>
      </c>
      <c r="G5" s="16"/>
    </row>
    <row r="6" spans="1:17" ht="15.5" x14ac:dyDescent="0.35">
      <c r="A6" s="16"/>
      <c r="B6" s="16"/>
      <c r="C6" s="17" t="s">
        <v>9</v>
      </c>
      <c r="D6" s="2"/>
      <c r="E6" s="2"/>
      <c r="F6" s="16"/>
      <c r="G6" s="16"/>
    </row>
    <row r="7" spans="1:17" ht="15.5" x14ac:dyDescent="0.35">
      <c r="A7" s="16"/>
      <c r="B7" s="16"/>
      <c r="C7" s="17"/>
      <c r="D7" s="2" t="s">
        <v>187</v>
      </c>
      <c r="E7" s="2" t="s">
        <v>188</v>
      </c>
      <c r="F7" s="16"/>
      <c r="G7" s="16"/>
    </row>
    <row r="8" spans="1:17" s="3" customFormat="1" hidden="1" x14ac:dyDescent="0.35">
      <c r="A8" s="3" t="s">
        <v>10</v>
      </c>
      <c r="B8" s="3" t="s">
        <v>11</v>
      </c>
      <c r="C8" s="3" t="s">
        <v>12</v>
      </c>
      <c r="F8" s="3" t="s">
        <v>13</v>
      </c>
      <c r="G8" s="3" t="s">
        <v>14</v>
      </c>
    </row>
    <row r="9" spans="1:17" s="3" customFormat="1" hidden="1" x14ac:dyDescent="0.35">
      <c r="A9" s="3" t="s">
        <v>15</v>
      </c>
      <c r="B9" s="3" t="s">
        <v>16</v>
      </c>
      <c r="F9" s="3" t="s">
        <v>17</v>
      </c>
      <c r="G9" s="3" t="s">
        <v>18</v>
      </c>
    </row>
    <row r="10" spans="1:17" s="3" customFormat="1" hidden="1" x14ac:dyDescent="0.35">
      <c r="A10" s="3" t="s">
        <v>19</v>
      </c>
      <c r="B10" s="3" t="s">
        <v>20</v>
      </c>
      <c r="F10" s="3" t="s">
        <v>17</v>
      </c>
      <c r="G10" s="3" t="s">
        <v>18</v>
      </c>
    </row>
    <row r="11" spans="1:17" s="3" customFormat="1" hidden="1" x14ac:dyDescent="0.35">
      <c r="A11" s="3" t="s">
        <v>21</v>
      </c>
      <c r="B11" s="3" t="s">
        <v>22</v>
      </c>
      <c r="D11" s="3" t="s">
        <v>23</v>
      </c>
      <c r="F11" s="3" t="s">
        <v>24</v>
      </c>
      <c r="G11" s="3" t="s">
        <v>25</v>
      </c>
    </row>
    <row r="12" spans="1:17" s="3" customFormat="1" hidden="1" x14ac:dyDescent="0.35">
      <c r="A12" s="3" t="s">
        <v>26</v>
      </c>
      <c r="B12" s="3" t="s">
        <v>27</v>
      </c>
      <c r="C12" s="3" t="s">
        <v>28</v>
      </c>
      <c r="F12" s="3" t="s">
        <v>29</v>
      </c>
      <c r="G12" s="3" t="s">
        <v>14</v>
      </c>
    </row>
    <row r="13" spans="1:17" s="3" customFormat="1" hidden="1" x14ac:dyDescent="0.35">
      <c r="A13" s="3" t="s">
        <v>30</v>
      </c>
      <c r="B13" s="3" t="s">
        <v>31</v>
      </c>
      <c r="C13" s="3" t="s">
        <v>12</v>
      </c>
      <c r="D13" s="3" t="s">
        <v>32</v>
      </c>
      <c r="F13" s="3" t="s">
        <v>33</v>
      </c>
      <c r="G13" s="3" t="s">
        <v>25</v>
      </c>
    </row>
    <row r="14" spans="1:17" s="3" customFormat="1" hidden="1" x14ac:dyDescent="0.35">
      <c r="A14" s="3" t="s">
        <v>34</v>
      </c>
      <c r="B14" s="3" t="s">
        <v>35</v>
      </c>
      <c r="C14" s="3" t="s">
        <v>28</v>
      </c>
      <c r="F14" s="3" t="s">
        <v>36</v>
      </c>
      <c r="G14" s="3" t="s">
        <v>37</v>
      </c>
    </row>
    <row r="15" spans="1:17" s="3" customFormat="1" hidden="1" x14ac:dyDescent="0.35">
      <c r="A15" s="3" t="s">
        <v>38</v>
      </c>
      <c r="B15" s="3" t="s">
        <v>39</v>
      </c>
      <c r="D15" s="3" t="s">
        <v>40</v>
      </c>
      <c r="F15" s="3" t="s">
        <v>41</v>
      </c>
      <c r="G15" s="3" t="s">
        <v>42</v>
      </c>
    </row>
    <row r="16" spans="1:17" s="3" customFormat="1" hidden="1" x14ac:dyDescent="0.35">
      <c r="A16" s="3" t="s">
        <v>43</v>
      </c>
      <c r="B16" s="3" t="s">
        <v>44</v>
      </c>
      <c r="C16" s="3" t="s">
        <v>28</v>
      </c>
      <c r="F16" s="3" t="s">
        <v>45</v>
      </c>
      <c r="G16" s="3" t="s">
        <v>46</v>
      </c>
    </row>
    <row r="17" spans="1:7" s="3" customFormat="1" hidden="1" x14ac:dyDescent="0.35">
      <c r="A17" s="3" t="s">
        <v>47</v>
      </c>
      <c r="B17" s="3" t="s">
        <v>48</v>
      </c>
      <c r="D17" s="3" t="s">
        <v>23</v>
      </c>
      <c r="F17" s="3" t="s">
        <v>49</v>
      </c>
      <c r="G17" s="3" t="s">
        <v>42</v>
      </c>
    </row>
    <row r="18" spans="1:7" s="3" customFormat="1" hidden="1" x14ac:dyDescent="0.35">
      <c r="A18" s="3" t="s">
        <v>50</v>
      </c>
      <c r="B18" s="3" t="s">
        <v>51</v>
      </c>
      <c r="E18" s="4">
        <v>14</v>
      </c>
      <c r="F18" s="4">
        <v>14</v>
      </c>
      <c r="G18" s="3" t="s">
        <v>18</v>
      </c>
    </row>
    <row r="19" spans="1:7" s="3" customFormat="1" hidden="1" x14ac:dyDescent="0.35">
      <c r="A19" s="3" t="s">
        <v>52</v>
      </c>
      <c r="B19" s="3" t="s">
        <v>53</v>
      </c>
      <c r="C19" s="3" t="s">
        <v>28</v>
      </c>
      <c r="D19" s="3" t="s">
        <v>54</v>
      </c>
      <c r="F19" s="4">
        <v>55</v>
      </c>
      <c r="G19" s="3" t="s">
        <v>42</v>
      </c>
    </row>
    <row r="20" spans="1:7" s="3" customFormat="1" hidden="1" x14ac:dyDescent="0.35">
      <c r="A20" s="3" t="s">
        <v>55</v>
      </c>
      <c r="B20" s="3" t="s">
        <v>56</v>
      </c>
      <c r="F20" s="4">
        <v>75.5</v>
      </c>
      <c r="G20" s="3" t="s">
        <v>14</v>
      </c>
    </row>
    <row r="21" spans="1:7" s="3" customFormat="1" hidden="1" x14ac:dyDescent="0.35">
      <c r="A21" s="3" t="s">
        <v>57</v>
      </c>
      <c r="B21" s="3" t="s">
        <v>58</v>
      </c>
      <c r="F21" s="4">
        <v>0</v>
      </c>
      <c r="G21" s="3" t="s">
        <v>18</v>
      </c>
    </row>
    <row r="22" spans="1:7" s="3" customFormat="1" x14ac:dyDescent="0.35">
      <c r="A22" s="3" t="s">
        <v>59</v>
      </c>
      <c r="B22" s="3" t="s">
        <v>60</v>
      </c>
      <c r="C22" s="5"/>
      <c r="D22" s="11">
        <v>10</v>
      </c>
      <c r="E22" s="11">
        <v>12</v>
      </c>
      <c r="F22" s="7">
        <f>SUM(C22:E22)</f>
        <v>22</v>
      </c>
      <c r="G22" s="8" t="s">
        <v>18</v>
      </c>
    </row>
    <row r="23" spans="1:7" s="3" customFormat="1" hidden="1" x14ac:dyDescent="0.35">
      <c r="A23" s="3" t="s">
        <v>61</v>
      </c>
      <c r="B23" s="3" t="s">
        <v>62</v>
      </c>
      <c r="F23" s="4">
        <v>0</v>
      </c>
      <c r="G23" s="3" t="s">
        <v>18</v>
      </c>
    </row>
    <row r="24" spans="1:7" s="3" customFormat="1" hidden="1" x14ac:dyDescent="0.35">
      <c r="A24" s="3" t="s">
        <v>63</v>
      </c>
      <c r="B24" s="3" t="s">
        <v>64</v>
      </c>
      <c r="F24" s="4">
        <v>67</v>
      </c>
      <c r="G24" s="3" t="s">
        <v>25</v>
      </c>
    </row>
    <row r="25" spans="1:7" s="3" customFormat="1" hidden="1" x14ac:dyDescent="0.35">
      <c r="A25" s="3" t="s">
        <v>66</v>
      </c>
      <c r="B25" s="3" t="s">
        <v>67</v>
      </c>
      <c r="D25" s="3" t="s">
        <v>65</v>
      </c>
      <c r="F25" s="4">
        <v>77</v>
      </c>
      <c r="G25" s="3" t="s">
        <v>14</v>
      </c>
    </row>
    <row r="26" spans="1:7" s="3" customFormat="1" hidden="1" x14ac:dyDescent="0.35">
      <c r="A26" s="3" t="s">
        <v>69</v>
      </c>
      <c r="B26" s="3" t="s">
        <v>70</v>
      </c>
      <c r="F26" s="4">
        <v>71.5</v>
      </c>
      <c r="G26" s="3" t="s">
        <v>14</v>
      </c>
    </row>
    <row r="27" spans="1:7" s="3" customFormat="1" hidden="1" x14ac:dyDescent="0.35">
      <c r="A27" s="3" t="s">
        <v>71</v>
      </c>
      <c r="B27" s="3" t="s">
        <v>72</v>
      </c>
      <c r="D27" s="3" t="s">
        <v>33</v>
      </c>
      <c r="F27" s="4">
        <v>92</v>
      </c>
      <c r="G27" s="3" t="s">
        <v>46</v>
      </c>
    </row>
    <row r="28" spans="1:7" s="3" customFormat="1" hidden="1" x14ac:dyDescent="0.35">
      <c r="A28" s="3" t="s">
        <v>73</v>
      </c>
      <c r="B28" s="3" t="s">
        <v>74</v>
      </c>
      <c r="C28" s="3" t="s">
        <v>28</v>
      </c>
      <c r="F28" s="4">
        <v>100</v>
      </c>
      <c r="G28" s="3" t="s">
        <v>46</v>
      </c>
    </row>
    <row r="29" spans="1:7" s="3" customFormat="1" hidden="1" x14ac:dyDescent="0.35">
      <c r="A29" s="3" t="s">
        <v>75</v>
      </c>
      <c r="B29" s="3" t="s">
        <v>76</v>
      </c>
      <c r="C29" s="3" t="s">
        <v>28</v>
      </c>
      <c r="D29" s="3" t="s">
        <v>23</v>
      </c>
      <c r="F29" s="4">
        <v>64</v>
      </c>
      <c r="G29" s="3" t="s">
        <v>25</v>
      </c>
    </row>
    <row r="30" spans="1:7" s="3" customFormat="1" hidden="1" x14ac:dyDescent="0.35">
      <c r="A30" s="3" t="s">
        <v>77</v>
      </c>
      <c r="B30" s="3" t="s">
        <v>78</v>
      </c>
      <c r="C30" s="3" t="s">
        <v>28</v>
      </c>
      <c r="F30" s="4">
        <v>2</v>
      </c>
      <c r="G30" s="3" t="s">
        <v>18</v>
      </c>
    </row>
    <row r="31" spans="1:7" s="3" customFormat="1" hidden="1" x14ac:dyDescent="0.35">
      <c r="A31" s="3" t="s">
        <v>79</v>
      </c>
      <c r="B31" s="3" t="s">
        <v>80</v>
      </c>
      <c r="F31" s="4">
        <v>62</v>
      </c>
      <c r="G31" s="3" t="s">
        <v>25</v>
      </c>
    </row>
    <row r="32" spans="1:7" s="3" customFormat="1" hidden="1" x14ac:dyDescent="0.35">
      <c r="A32" s="3" t="s">
        <v>81</v>
      </c>
      <c r="B32" s="3" t="s">
        <v>82</v>
      </c>
      <c r="F32" s="4">
        <v>55</v>
      </c>
      <c r="G32" s="3" t="s">
        <v>42</v>
      </c>
    </row>
    <row r="33" spans="1:7" s="3" customFormat="1" hidden="1" x14ac:dyDescent="0.35">
      <c r="A33" s="3" t="s">
        <v>83</v>
      </c>
      <c r="B33" s="3" t="s">
        <v>84</v>
      </c>
      <c r="D33" s="3" t="s">
        <v>68</v>
      </c>
      <c r="F33" s="4">
        <v>50</v>
      </c>
      <c r="G33" s="3" t="s">
        <v>42</v>
      </c>
    </row>
    <row r="34" spans="1:7" s="3" customFormat="1" hidden="1" x14ac:dyDescent="0.35">
      <c r="A34" s="3" t="s">
        <v>85</v>
      </c>
      <c r="B34" s="3" t="s">
        <v>86</v>
      </c>
      <c r="E34" s="4">
        <v>22</v>
      </c>
      <c r="F34" s="4">
        <v>56.5</v>
      </c>
      <c r="G34" s="3" t="s">
        <v>42</v>
      </c>
    </row>
    <row r="35" spans="1:7" s="3" customFormat="1" hidden="1" x14ac:dyDescent="0.35">
      <c r="A35" s="3" t="s">
        <v>87</v>
      </c>
      <c r="B35" s="3" t="s">
        <v>88</v>
      </c>
      <c r="F35" s="4">
        <v>60.5</v>
      </c>
      <c r="G35" s="3" t="s">
        <v>25</v>
      </c>
    </row>
    <row r="36" spans="1:7" s="3" customFormat="1" hidden="1" x14ac:dyDescent="0.35">
      <c r="A36" s="3" t="s">
        <v>89</v>
      </c>
      <c r="B36" s="3" t="s">
        <v>90</v>
      </c>
      <c r="C36" s="3" t="s">
        <v>28</v>
      </c>
      <c r="D36" s="3" t="s">
        <v>40</v>
      </c>
      <c r="F36" s="4">
        <v>70.5</v>
      </c>
      <c r="G36" s="3" t="s">
        <v>14</v>
      </c>
    </row>
    <row r="37" spans="1:7" s="3" customFormat="1" hidden="1" x14ac:dyDescent="0.35">
      <c r="A37" s="3" t="s">
        <v>91</v>
      </c>
      <c r="B37" s="3" t="s">
        <v>92</v>
      </c>
      <c r="F37" s="4">
        <v>66</v>
      </c>
      <c r="G37" s="3" t="s">
        <v>25</v>
      </c>
    </row>
    <row r="38" spans="1:7" s="3" customFormat="1" x14ac:dyDescent="0.35">
      <c r="A38" s="3" t="s">
        <v>93</v>
      </c>
      <c r="B38" s="3" t="s">
        <v>94</v>
      </c>
      <c r="C38" s="5"/>
      <c r="D38" s="12">
        <v>0</v>
      </c>
      <c r="E38" s="11">
        <v>12</v>
      </c>
      <c r="F38" s="7">
        <f>SUM(C38:E38)</f>
        <v>12</v>
      </c>
      <c r="G38" s="8" t="s">
        <v>18</v>
      </c>
    </row>
    <row r="39" spans="1:7" s="3" customFormat="1" hidden="1" x14ac:dyDescent="0.35">
      <c r="A39" s="3" t="s">
        <v>95</v>
      </c>
      <c r="B39" s="3" t="s">
        <v>96</v>
      </c>
      <c r="D39" s="4">
        <v>50</v>
      </c>
      <c r="F39" s="4">
        <v>66</v>
      </c>
      <c r="G39" s="3" t="s">
        <v>25</v>
      </c>
    </row>
    <row r="40" spans="1:7" s="3" customFormat="1" hidden="1" x14ac:dyDescent="0.35">
      <c r="A40" s="3" t="s">
        <v>97</v>
      </c>
      <c r="B40" s="3" t="s">
        <v>98</v>
      </c>
      <c r="F40" s="4">
        <v>0</v>
      </c>
      <c r="G40" s="3" t="s">
        <v>18</v>
      </c>
    </row>
    <row r="41" spans="1:7" s="3" customFormat="1" hidden="1" x14ac:dyDescent="0.35">
      <c r="A41" s="3" t="s">
        <v>99</v>
      </c>
      <c r="B41" s="3" t="s">
        <v>100</v>
      </c>
      <c r="F41" s="4">
        <v>71</v>
      </c>
      <c r="G41" s="3" t="s">
        <v>14</v>
      </c>
    </row>
    <row r="42" spans="1:7" s="3" customFormat="1" hidden="1" x14ac:dyDescent="0.35">
      <c r="A42" s="3" t="s">
        <v>101</v>
      </c>
      <c r="B42" s="3" t="s">
        <v>102</v>
      </c>
      <c r="D42" s="4">
        <v>50</v>
      </c>
      <c r="F42" s="4">
        <v>50</v>
      </c>
      <c r="G42" s="3" t="s">
        <v>42</v>
      </c>
    </row>
    <row r="43" spans="1:7" s="3" customFormat="1" hidden="1" x14ac:dyDescent="0.35">
      <c r="A43" s="3" t="s">
        <v>103</v>
      </c>
      <c r="B43" s="3" t="s">
        <v>104</v>
      </c>
      <c r="F43" s="4">
        <v>85</v>
      </c>
      <c r="G43" s="3" t="s">
        <v>37</v>
      </c>
    </row>
    <row r="44" spans="1:7" s="3" customFormat="1" hidden="1" x14ac:dyDescent="0.35">
      <c r="A44" s="3" t="s">
        <v>105</v>
      </c>
      <c r="B44" s="3" t="s">
        <v>106</v>
      </c>
      <c r="C44" s="4">
        <v>2</v>
      </c>
      <c r="F44" s="4">
        <v>96</v>
      </c>
      <c r="G44" s="3" t="s">
        <v>46</v>
      </c>
    </row>
    <row r="45" spans="1:7" s="3" customFormat="1" hidden="1" x14ac:dyDescent="0.35">
      <c r="A45" s="3" t="s">
        <v>107</v>
      </c>
      <c r="B45" s="3" t="s">
        <v>108</v>
      </c>
      <c r="C45" s="4">
        <v>2</v>
      </c>
      <c r="F45" s="4">
        <v>67</v>
      </c>
      <c r="G45" s="3" t="s">
        <v>25</v>
      </c>
    </row>
    <row r="46" spans="1:7" s="3" customFormat="1" hidden="1" x14ac:dyDescent="0.35">
      <c r="A46" s="3" t="s">
        <v>109</v>
      </c>
      <c r="B46" s="3" t="s">
        <v>110</v>
      </c>
      <c r="C46" s="4">
        <v>2</v>
      </c>
      <c r="D46" s="4">
        <v>35.5</v>
      </c>
      <c r="F46" s="4">
        <v>63.5</v>
      </c>
      <c r="G46" s="3" t="s">
        <v>25</v>
      </c>
    </row>
    <row r="47" spans="1:7" s="3" customFormat="1" x14ac:dyDescent="0.35">
      <c r="A47" s="3" t="s">
        <v>111</v>
      </c>
      <c r="B47" s="3" t="s">
        <v>112</v>
      </c>
      <c r="D47" s="13">
        <v>34</v>
      </c>
      <c r="E47" s="14">
        <v>16</v>
      </c>
      <c r="F47" s="10">
        <f>SUBTOTAL(9,D47:E47)</f>
        <v>50</v>
      </c>
      <c r="G47" s="9" t="s">
        <v>42</v>
      </c>
    </row>
    <row r="48" spans="1:7" s="3" customFormat="1" x14ac:dyDescent="0.35">
      <c r="A48" s="3" t="s">
        <v>113</v>
      </c>
      <c r="B48" s="3" t="s">
        <v>114</v>
      </c>
      <c r="C48" s="5"/>
      <c r="D48" s="12">
        <v>17</v>
      </c>
      <c r="E48" s="12">
        <v>22</v>
      </c>
      <c r="F48" s="7">
        <f>SUM(C48:E48)</f>
        <v>39</v>
      </c>
      <c r="G48" s="8" t="s">
        <v>18</v>
      </c>
    </row>
    <row r="49" spans="1:7" s="3" customFormat="1" hidden="1" x14ac:dyDescent="0.35">
      <c r="A49" s="3" t="s">
        <v>115</v>
      </c>
      <c r="B49" s="3" t="s">
        <v>116</v>
      </c>
      <c r="D49" s="4">
        <v>50</v>
      </c>
      <c r="F49" s="4">
        <v>50</v>
      </c>
      <c r="G49" s="3" t="s">
        <v>42</v>
      </c>
    </row>
    <row r="50" spans="1:7" s="3" customFormat="1" hidden="1" x14ac:dyDescent="0.35">
      <c r="A50" s="3" t="s">
        <v>117</v>
      </c>
      <c r="B50" s="3" t="s">
        <v>118</v>
      </c>
      <c r="C50" s="4">
        <v>2</v>
      </c>
      <c r="F50" s="4">
        <v>98</v>
      </c>
      <c r="G50" s="3" t="s">
        <v>46</v>
      </c>
    </row>
    <row r="51" spans="1:7" s="3" customFormat="1" x14ac:dyDescent="0.35">
      <c r="A51" s="3" t="s">
        <v>119</v>
      </c>
      <c r="B51" s="3" t="s">
        <v>120</v>
      </c>
      <c r="C51" s="6">
        <v>2</v>
      </c>
      <c r="D51" s="12">
        <v>20</v>
      </c>
      <c r="E51" s="12">
        <v>28</v>
      </c>
      <c r="F51" s="7">
        <f t="shared" ref="F51:F52" si="0">SUM(C51:E51)</f>
        <v>50</v>
      </c>
      <c r="G51" s="8" t="s">
        <v>42</v>
      </c>
    </row>
    <row r="52" spans="1:7" s="3" customFormat="1" x14ac:dyDescent="0.35">
      <c r="A52" s="3" t="s">
        <v>121</v>
      </c>
      <c r="B52" s="3" t="s">
        <v>122</v>
      </c>
      <c r="C52" s="5"/>
      <c r="D52" s="12">
        <v>41</v>
      </c>
      <c r="E52" s="12">
        <v>22</v>
      </c>
      <c r="F52" s="7">
        <f t="shared" si="0"/>
        <v>63</v>
      </c>
      <c r="G52" s="8" t="s">
        <v>25</v>
      </c>
    </row>
    <row r="53" spans="1:7" s="3" customFormat="1" hidden="1" x14ac:dyDescent="0.35">
      <c r="A53" s="3" t="s">
        <v>123</v>
      </c>
      <c r="B53" s="3" t="s">
        <v>124</v>
      </c>
      <c r="F53" s="4">
        <v>0</v>
      </c>
      <c r="G53" s="3" t="s">
        <v>18</v>
      </c>
    </row>
    <row r="54" spans="1:7" s="3" customFormat="1" hidden="1" x14ac:dyDescent="0.35">
      <c r="A54" s="3" t="s">
        <v>125</v>
      </c>
      <c r="B54" s="3" t="s">
        <v>126</v>
      </c>
      <c r="F54" s="4">
        <v>0</v>
      </c>
      <c r="G54" s="3" t="s">
        <v>18</v>
      </c>
    </row>
    <row r="55" spans="1:7" s="3" customFormat="1" x14ac:dyDescent="0.35">
      <c r="A55" s="3" t="s">
        <v>127</v>
      </c>
      <c r="B55" s="3" t="s">
        <v>128</v>
      </c>
      <c r="C55" s="5"/>
      <c r="D55" s="11">
        <v>31</v>
      </c>
      <c r="E55" s="12">
        <v>28</v>
      </c>
      <c r="F55" s="7">
        <f>SUM(C55:E55)</f>
        <v>59</v>
      </c>
      <c r="G55" s="8" t="s">
        <v>42</v>
      </c>
    </row>
    <row r="56" spans="1:7" s="3" customFormat="1" hidden="1" x14ac:dyDescent="0.35">
      <c r="A56" s="3" t="s">
        <v>130</v>
      </c>
      <c r="B56" s="3" t="s">
        <v>131</v>
      </c>
      <c r="C56" s="4">
        <v>2</v>
      </c>
      <c r="D56" s="4">
        <v>29</v>
      </c>
      <c r="F56" s="4">
        <v>51</v>
      </c>
      <c r="G56" s="3" t="s">
        <v>42</v>
      </c>
    </row>
    <row r="57" spans="1:7" s="3" customFormat="1" hidden="1" x14ac:dyDescent="0.35">
      <c r="A57" s="3" t="s">
        <v>133</v>
      </c>
      <c r="B57" s="3" t="s">
        <v>134</v>
      </c>
      <c r="D57" s="4">
        <v>37</v>
      </c>
      <c r="F57" s="4">
        <v>61</v>
      </c>
      <c r="G57" s="3" t="s">
        <v>25</v>
      </c>
    </row>
    <row r="58" spans="1:7" s="3" customFormat="1" x14ac:dyDescent="0.35">
      <c r="A58" s="3" t="s">
        <v>135</v>
      </c>
      <c r="B58" s="3" t="s">
        <v>136</v>
      </c>
      <c r="C58" s="5"/>
      <c r="D58" s="12">
        <v>23.5</v>
      </c>
      <c r="E58" s="11">
        <v>14</v>
      </c>
      <c r="F58" s="7">
        <f t="shared" ref="F58" si="1">SUM(C58:E58)</f>
        <v>37.5</v>
      </c>
      <c r="G58" s="8" t="s">
        <v>18</v>
      </c>
    </row>
    <row r="59" spans="1:7" s="3" customFormat="1" hidden="1" x14ac:dyDescent="0.35">
      <c r="A59" s="3" t="s">
        <v>137</v>
      </c>
      <c r="B59" s="3" t="s">
        <v>138</v>
      </c>
      <c r="F59" s="4">
        <v>0</v>
      </c>
      <c r="G59" s="3" t="s">
        <v>18</v>
      </c>
    </row>
    <row r="60" spans="1:7" s="3" customFormat="1" hidden="1" x14ac:dyDescent="0.35">
      <c r="A60" s="3" t="s">
        <v>139</v>
      </c>
      <c r="B60" s="3" t="s">
        <v>140</v>
      </c>
      <c r="D60" s="4">
        <v>23.5</v>
      </c>
      <c r="F60" s="4">
        <v>39.5</v>
      </c>
      <c r="G60" s="3" t="s">
        <v>18</v>
      </c>
    </row>
    <row r="61" spans="1:7" s="3" customFormat="1" hidden="1" x14ac:dyDescent="0.35">
      <c r="A61" s="3" t="s">
        <v>141</v>
      </c>
      <c r="B61" s="3" t="s">
        <v>142</v>
      </c>
      <c r="D61" s="4">
        <v>28.5</v>
      </c>
      <c r="E61" s="4">
        <v>26</v>
      </c>
      <c r="F61" s="4">
        <v>54.5</v>
      </c>
      <c r="G61" s="3" t="s">
        <v>42</v>
      </c>
    </row>
    <row r="62" spans="1:7" s="3" customFormat="1" hidden="1" x14ac:dyDescent="0.35">
      <c r="A62" s="3" t="s">
        <v>143</v>
      </c>
      <c r="B62" s="3" t="s">
        <v>144</v>
      </c>
      <c r="F62" s="4">
        <v>0</v>
      </c>
      <c r="G62" s="3" t="s">
        <v>18</v>
      </c>
    </row>
    <row r="63" spans="1:7" s="3" customFormat="1" hidden="1" x14ac:dyDescent="0.35">
      <c r="A63" s="3" t="s">
        <v>145</v>
      </c>
      <c r="B63" s="3" t="s">
        <v>146</v>
      </c>
      <c r="D63" s="4">
        <v>10</v>
      </c>
      <c r="F63" s="4">
        <v>10</v>
      </c>
      <c r="G63" s="3" t="s">
        <v>18</v>
      </c>
    </row>
    <row r="64" spans="1:7" s="3" customFormat="1" hidden="1" x14ac:dyDescent="0.35">
      <c r="A64" s="3" t="s">
        <v>147</v>
      </c>
      <c r="B64" s="3" t="s">
        <v>148</v>
      </c>
      <c r="F64" s="4">
        <v>0</v>
      </c>
      <c r="G64" s="3" t="s">
        <v>18</v>
      </c>
    </row>
    <row r="65" spans="1:7" s="3" customFormat="1" hidden="1" x14ac:dyDescent="0.35">
      <c r="A65" s="3" t="s">
        <v>149</v>
      </c>
      <c r="B65" s="3" t="s">
        <v>150</v>
      </c>
      <c r="F65" s="4">
        <v>0</v>
      </c>
      <c r="G65" s="3" t="s">
        <v>18</v>
      </c>
    </row>
    <row r="66" spans="1:7" s="3" customFormat="1" hidden="1" x14ac:dyDescent="0.35">
      <c r="A66" s="3" t="s">
        <v>151</v>
      </c>
      <c r="B66" s="3" t="s">
        <v>152</v>
      </c>
      <c r="F66" s="4">
        <v>0</v>
      </c>
      <c r="G66" s="3" t="s">
        <v>18</v>
      </c>
    </row>
    <row r="67" spans="1:7" s="3" customFormat="1" hidden="1" x14ac:dyDescent="0.35">
      <c r="A67" s="3" t="s">
        <v>153</v>
      </c>
      <c r="B67" s="3" t="s">
        <v>154</v>
      </c>
      <c r="D67" s="4">
        <v>42.5</v>
      </c>
      <c r="F67" s="4">
        <v>54.5</v>
      </c>
      <c r="G67" s="3" t="s">
        <v>42</v>
      </c>
    </row>
    <row r="68" spans="1:7" s="3" customFormat="1" hidden="1" x14ac:dyDescent="0.35">
      <c r="A68" s="3" t="s">
        <v>155</v>
      </c>
      <c r="B68" s="3" t="s">
        <v>156</v>
      </c>
      <c r="F68" s="4">
        <v>0</v>
      </c>
      <c r="G68" s="3" t="s">
        <v>18</v>
      </c>
    </row>
    <row r="69" spans="1:7" s="3" customFormat="1" x14ac:dyDescent="0.35">
      <c r="A69" s="3" t="s">
        <v>157</v>
      </c>
      <c r="B69" s="3" t="s">
        <v>158</v>
      </c>
      <c r="C69" s="5"/>
      <c r="D69" s="11"/>
      <c r="E69" s="11">
        <v>18</v>
      </c>
      <c r="F69" s="7">
        <f t="shared" ref="F69:F70" si="2">SUM(C69:E69)</f>
        <v>18</v>
      </c>
      <c r="G69" s="8" t="s">
        <v>18</v>
      </c>
    </row>
    <row r="70" spans="1:7" s="3" customFormat="1" x14ac:dyDescent="0.35">
      <c r="A70" s="3" t="s">
        <v>159</v>
      </c>
      <c r="B70" s="3" t="s">
        <v>160</v>
      </c>
      <c r="C70" s="5"/>
      <c r="D70" s="12">
        <v>44</v>
      </c>
      <c r="E70" s="12">
        <v>14</v>
      </c>
      <c r="F70" s="7">
        <f t="shared" si="2"/>
        <v>58</v>
      </c>
      <c r="G70" s="8" t="s">
        <v>42</v>
      </c>
    </row>
    <row r="71" spans="1:7" s="3" customFormat="1" hidden="1" x14ac:dyDescent="0.35">
      <c r="A71" s="3" t="s">
        <v>161</v>
      </c>
      <c r="B71" s="3" t="s">
        <v>162</v>
      </c>
      <c r="C71" s="4">
        <v>2</v>
      </c>
      <c r="D71" s="4">
        <v>46.5</v>
      </c>
      <c r="F71" s="4">
        <v>60.5</v>
      </c>
      <c r="G71" s="3" t="s">
        <v>25</v>
      </c>
    </row>
    <row r="72" spans="1:7" s="3" customFormat="1" hidden="1" x14ac:dyDescent="0.35">
      <c r="A72" s="3" t="s">
        <v>163</v>
      </c>
      <c r="B72" s="3" t="s">
        <v>164</v>
      </c>
      <c r="F72" s="4">
        <v>0</v>
      </c>
      <c r="G72" s="3" t="s">
        <v>18</v>
      </c>
    </row>
    <row r="73" spans="1:7" s="3" customFormat="1" x14ac:dyDescent="0.35">
      <c r="A73" s="3" t="s">
        <v>165</v>
      </c>
      <c r="B73" s="3" t="s">
        <v>166</v>
      </c>
      <c r="C73" s="5"/>
      <c r="D73" s="12">
        <v>28</v>
      </c>
      <c r="E73" s="12">
        <v>22</v>
      </c>
      <c r="F73" s="7">
        <f>SUM(C73:E73)</f>
        <v>50</v>
      </c>
      <c r="G73" s="8" t="s">
        <v>42</v>
      </c>
    </row>
    <row r="74" spans="1:7" s="3" customFormat="1" hidden="1" x14ac:dyDescent="0.35">
      <c r="A74" s="3" t="s">
        <v>167</v>
      </c>
      <c r="B74" s="3" t="s">
        <v>168</v>
      </c>
      <c r="F74" s="4">
        <v>0</v>
      </c>
      <c r="G74" s="3" t="s">
        <v>18</v>
      </c>
    </row>
    <row r="75" spans="1:7" s="3" customFormat="1" hidden="1" x14ac:dyDescent="0.35">
      <c r="A75" s="3" t="s">
        <v>169</v>
      </c>
      <c r="B75" s="3" t="s">
        <v>170</v>
      </c>
      <c r="F75" s="4">
        <v>0</v>
      </c>
      <c r="G75" s="3" t="s">
        <v>18</v>
      </c>
    </row>
    <row r="76" spans="1:7" s="3" customFormat="1" hidden="1" x14ac:dyDescent="0.35">
      <c r="A76" s="3" t="s">
        <v>171</v>
      </c>
      <c r="B76" s="3" t="s">
        <v>172</v>
      </c>
      <c r="F76" s="4">
        <v>0</v>
      </c>
      <c r="G76" s="3" t="s">
        <v>18</v>
      </c>
    </row>
    <row r="77" spans="1:7" s="3" customFormat="1" hidden="1" x14ac:dyDescent="0.35">
      <c r="A77" s="3" t="s">
        <v>173</v>
      </c>
      <c r="B77" s="3" t="s">
        <v>174</v>
      </c>
      <c r="F77" s="4">
        <v>0</v>
      </c>
      <c r="G77" s="3" t="s">
        <v>18</v>
      </c>
    </row>
    <row r="78" spans="1:7" s="3" customFormat="1" hidden="1" x14ac:dyDescent="0.35">
      <c r="A78" s="3" t="s">
        <v>175</v>
      </c>
      <c r="B78" s="3" t="s">
        <v>176</v>
      </c>
      <c r="F78" s="4">
        <v>0</v>
      </c>
      <c r="G78" s="3" t="s">
        <v>18</v>
      </c>
    </row>
    <row r="79" spans="1:7" s="3" customFormat="1" x14ac:dyDescent="0.35">
      <c r="A79" s="3" t="s">
        <v>177</v>
      </c>
      <c r="B79" s="3" t="s">
        <v>178</v>
      </c>
      <c r="C79" s="5"/>
      <c r="D79" s="12">
        <v>26.5</v>
      </c>
      <c r="E79" s="12">
        <v>8</v>
      </c>
      <c r="F79" s="7">
        <f t="shared" ref="F79" si="3">SUM(C79:E79)</f>
        <v>34.5</v>
      </c>
      <c r="G79" s="8" t="s">
        <v>18</v>
      </c>
    </row>
    <row r="80" spans="1:7" s="3" customFormat="1" hidden="1" x14ac:dyDescent="0.35">
      <c r="A80" s="3" t="s">
        <v>179</v>
      </c>
      <c r="B80" s="3" t="s">
        <v>180</v>
      </c>
      <c r="D80" s="3" t="s">
        <v>129</v>
      </c>
      <c r="F80" s="3" t="s">
        <v>132</v>
      </c>
      <c r="G80" s="3" t="s">
        <v>42</v>
      </c>
    </row>
    <row r="81" spans="1:7" s="3" customFormat="1" ht="31" hidden="1" customHeight="1" x14ac:dyDescent="0.35">
      <c r="A81" s="3" t="s">
        <v>181</v>
      </c>
      <c r="B81" s="3" t="s">
        <v>182</v>
      </c>
      <c r="F81" s="3" t="s">
        <v>17</v>
      </c>
      <c r="G81" s="3" t="s">
        <v>18</v>
      </c>
    </row>
    <row r="82" spans="1:7" s="3" customFormat="1" hidden="1" x14ac:dyDescent="0.35">
      <c r="A82" s="3" t="s">
        <v>183</v>
      </c>
      <c r="B82" s="3" t="s">
        <v>184</v>
      </c>
      <c r="F82" s="3" t="s">
        <v>17</v>
      </c>
      <c r="G82" s="3" t="s">
        <v>18</v>
      </c>
    </row>
    <row r="83" spans="1:7" s="3" customFormat="1" hidden="1" x14ac:dyDescent="0.35">
      <c r="A83" s="3" t="s">
        <v>185</v>
      </c>
      <c r="B83" s="3" t="s">
        <v>186</v>
      </c>
      <c r="F83" s="3" t="s">
        <v>17</v>
      </c>
      <c r="G83" s="3" t="s">
        <v>18</v>
      </c>
    </row>
  </sheetData>
  <autoFilter ref="G1:G83">
    <filterColumn colId="0">
      <filters blank="1">
        <filter val="Ects: 5"/>
        <filter val="F"/>
      </filters>
    </filterColumn>
  </autoFilter>
  <mergeCells count="5">
    <mergeCell ref="A5:B7"/>
    <mergeCell ref="C5:E5"/>
    <mergeCell ref="F5:G7"/>
    <mergeCell ref="C6:C7"/>
    <mergeCell ref="A1:Q1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2024-09-09T08:08:53Z</dcterms:created>
  <dcterms:modified xsi:type="dcterms:W3CDTF">2024-09-20T09:08:02Z</dcterms:modified>
  <cp:category/>
</cp:coreProperties>
</file>