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Mugosa\Desktop\EF ispiti 2020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95" i="1" l="1"/>
  <c r="G95" i="1" s="1"/>
  <c r="G101" i="1"/>
  <c r="G84" i="1"/>
  <c r="G85" i="1"/>
  <c r="G86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2" i="1"/>
  <c r="G103" i="1"/>
  <c r="G104" i="1"/>
  <c r="G83" i="1"/>
  <c r="G78" i="1"/>
  <c r="F93" i="1"/>
  <c r="G18" i="1" l="1"/>
  <c r="G38" i="1"/>
  <c r="G43" i="1"/>
  <c r="G52" i="1"/>
  <c r="G54" i="1"/>
  <c r="G70" i="1"/>
  <c r="G74" i="1"/>
  <c r="G76" i="1"/>
  <c r="F78" i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F39" i="1"/>
  <c r="G39" i="1" s="1"/>
  <c r="F40" i="1"/>
  <c r="G40" i="1" s="1"/>
  <c r="F41" i="1"/>
  <c r="G41" i="1" s="1"/>
  <c r="F42" i="1"/>
  <c r="G42" i="1" s="1"/>
  <c r="F43" i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F53" i="1"/>
  <c r="G53" i="1" s="1"/>
  <c r="F54" i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F71" i="1"/>
  <c r="G71" i="1" s="1"/>
  <c r="F72" i="1"/>
  <c r="G72" i="1" s="1"/>
  <c r="F73" i="1"/>
  <c r="G73" i="1" s="1"/>
  <c r="F74" i="1"/>
  <c r="F75" i="1"/>
  <c r="G75" i="1" s="1"/>
  <c r="F76" i="1"/>
  <c r="F77" i="1"/>
  <c r="G77" i="1" s="1"/>
  <c r="F83" i="1"/>
  <c r="F84" i="1"/>
  <c r="F85" i="1"/>
  <c r="F86" i="1"/>
  <c r="F87" i="1"/>
  <c r="F88" i="1"/>
  <c r="F89" i="1"/>
  <c r="F90" i="1"/>
  <c r="F91" i="1"/>
  <c r="F92" i="1"/>
  <c r="F94" i="1"/>
  <c r="F96" i="1"/>
  <c r="F97" i="1"/>
  <c r="F98" i="1"/>
  <c r="F99" i="1"/>
  <c r="F100" i="1"/>
  <c r="F101" i="1"/>
  <c r="F102" i="1"/>
  <c r="F103" i="1"/>
  <c r="F104" i="1"/>
  <c r="F10" i="1"/>
  <c r="G10" i="1" s="1"/>
</calcChain>
</file>

<file path=xl/sharedStrings.xml><?xml version="1.0" encoding="utf-8"?>
<sst xmlns="http://schemas.openxmlformats.org/spreadsheetml/2006/main" count="205" uniqueCount="196">
  <si>
    <t>EKONOMSKI FAKULTET</t>
  </si>
  <si>
    <t>STUDIJSKI PROGRAM: MENADŽMENT, STUDIJE: OSNOVNE</t>
  </si>
  <si>
    <t>PREDMET: POSLOVNE FINANSIJE, Broj ECTS kredita</t>
  </si>
  <si>
    <t>Redni</t>
  </si>
  <si>
    <t>Evidencioni</t>
  </si>
  <si>
    <t>broj</t>
  </si>
  <si>
    <t>broj</t>
  </si>
  <si>
    <t>Prezime i ime studenta</t>
  </si>
  <si>
    <t>Vukalović Marina</t>
  </si>
  <si>
    <t>Stojanović Luka</t>
  </si>
  <si>
    <t>Filipović Katarina</t>
  </si>
  <si>
    <t>Dedić Anđela</t>
  </si>
  <si>
    <t>Nenezić Sava</t>
  </si>
  <si>
    <t>Krgović Suzana</t>
  </si>
  <si>
    <t>Tomović Anđela</t>
  </si>
  <si>
    <t>Aničić Marijana</t>
  </si>
  <si>
    <t>Milunović Miloš</t>
  </si>
  <si>
    <t>Vukčević Milica</t>
  </si>
  <si>
    <t>Knežević Miloš</t>
  </si>
  <si>
    <t>Babović Bojana</t>
  </si>
  <si>
    <t>Kovačević Stefana</t>
  </si>
  <si>
    <t>Ćetković Tijana</t>
  </si>
  <si>
    <t>Milinić Irina</t>
  </si>
  <si>
    <t>Ašanin Lidija</t>
  </si>
  <si>
    <t>Vujačić Nikola</t>
  </si>
  <si>
    <t>Jokić Anđela</t>
  </si>
  <si>
    <t>Balšić Mirko</t>
  </si>
  <si>
    <t>Kalač Elzana</t>
  </si>
  <si>
    <t>Babović Jovana</t>
  </si>
  <si>
    <t>Mahmutović Nerma</t>
  </si>
  <si>
    <t>Mihajlović Siniša</t>
  </si>
  <si>
    <t>Jablan Darija</t>
  </si>
  <si>
    <t>Koprivica Milena</t>
  </si>
  <si>
    <t>Konatar Sanja</t>
  </si>
  <si>
    <t>Rajković Nikolina</t>
  </si>
  <si>
    <t>Bulatović Bojana</t>
  </si>
  <si>
    <t>Bulut Andrea</t>
  </si>
  <si>
    <t>Caković Sara</t>
  </si>
  <si>
    <t>Vujović Snežana</t>
  </si>
  <si>
    <t>Perunović Marija</t>
  </si>
  <si>
    <t>Miličković Ksenija</t>
  </si>
  <si>
    <t>Vukotić Novak</t>
  </si>
  <si>
    <t>Milinković Anđela</t>
  </si>
  <si>
    <t>53 / 18</t>
  </si>
  <si>
    <t>Popović Anja</t>
  </si>
  <si>
    <t>55 / 18</t>
  </si>
  <si>
    <t>Striković Biljana</t>
  </si>
  <si>
    <t>58 / 18</t>
  </si>
  <si>
    <t>Bulatović Ivana</t>
  </si>
  <si>
    <t>59 / 18</t>
  </si>
  <si>
    <t>Jovović Lana</t>
  </si>
  <si>
    <t>61 / 18</t>
  </si>
  <si>
    <t>Lazarević Nina</t>
  </si>
  <si>
    <t>63 / 18</t>
  </si>
  <si>
    <t>Peković Jelena</t>
  </si>
  <si>
    <t>64 / 18</t>
  </si>
  <si>
    <t>Raičević Nikolina</t>
  </si>
  <si>
    <t>67 / 18</t>
  </si>
  <si>
    <t>Klačar Nataša</t>
  </si>
  <si>
    <t>70 / 18</t>
  </si>
  <si>
    <t>Glušenko Kristina</t>
  </si>
  <si>
    <t>72 / 18</t>
  </si>
  <si>
    <t>Janković Slađana</t>
  </si>
  <si>
    <t>73 / 18</t>
  </si>
  <si>
    <t>Radončić Edina</t>
  </si>
  <si>
    <t>74 / 18</t>
  </si>
  <si>
    <t>Perović Đorđije</t>
  </si>
  <si>
    <t>80 / 18</t>
  </si>
  <si>
    <t>Đuretić Bojana</t>
  </si>
  <si>
    <t>82 / 18</t>
  </si>
  <si>
    <t>Bjelić Miona</t>
  </si>
  <si>
    <t>83 / 18</t>
  </si>
  <si>
    <t>Pejović Hajdana</t>
  </si>
  <si>
    <t>87 / 18</t>
  </si>
  <si>
    <t>Rafailović Milena</t>
  </si>
  <si>
    <t>88 / 18</t>
  </si>
  <si>
    <t>Nikčević Dragana</t>
  </si>
  <si>
    <t>90 / 18</t>
  </si>
  <si>
    <t>Mijušković Biljana</t>
  </si>
  <si>
    <t>91 / 18</t>
  </si>
  <si>
    <t>Radusinović Anja</t>
  </si>
  <si>
    <t>94 / 18</t>
  </si>
  <si>
    <t>Zejak Andrijana</t>
  </si>
  <si>
    <t>95 / 18</t>
  </si>
  <si>
    <t>Mumin Anja</t>
  </si>
  <si>
    <t>104 / 18</t>
  </si>
  <si>
    <t>Mašanović Vladan</t>
  </si>
  <si>
    <t>5 / 17</t>
  </si>
  <si>
    <t>Lekić Anđela</t>
  </si>
  <si>
    <t>11 / 17</t>
  </si>
  <si>
    <t>Mijović Nikola</t>
  </si>
  <si>
    <t>12 / 17</t>
  </si>
  <si>
    <t>Šofranac Maja</t>
  </si>
  <si>
    <t>20 / 17</t>
  </si>
  <si>
    <t>Pertunaj Andrea</t>
  </si>
  <si>
    <t>28 / 17</t>
  </si>
  <si>
    <t>Ajković Vuk</t>
  </si>
  <si>
    <t>36 / 17</t>
  </si>
  <si>
    <t>Đinović Mladen</t>
  </si>
  <si>
    <t>41 / 17</t>
  </si>
  <si>
    <t>Milošević Teodora</t>
  </si>
  <si>
    <t>46 / 17</t>
  </si>
  <si>
    <t>Čogurić Kata</t>
  </si>
  <si>
    <t>66 / 17</t>
  </si>
  <si>
    <t>Medunjanin Katarina</t>
  </si>
  <si>
    <t>78 / 17</t>
  </si>
  <si>
    <t>Rakočević Momčilo</t>
  </si>
  <si>
    <t>89 / 17</t>
  </si>
  <si>
    <t>Miljević Tamara</t>
  </si>
  <si>
    <t>46 / 16</t>
  </si>
  <si>
    <t>Ledinić Emir</t>
  </si>
  <si>
    <t>53 / 16</t>
  </si>
  <si>
    <t>Raičević Kristina</t>
  </si>
  <si>
    <t>54 / 16</t>
  </si>
  <si>
    <t>Bulatović Sonja</t>
  </si>
  <si>
    <t>71 / 16</t>
  </si>
  <si>
    <t>Bicić Amina</t>
  </si>
  <si>
    <t>85 / 16</t>
  </si>
  <si>
    <t>Marović Nebojša</t>
  </si>
  <si>
    <t>89 / 16</t>
  </si>
  <si>
    <t>Gluščević Aleksandra</t>
  </si>
  <si>
    <t>91 / 16</t>
  </si>
  <si>
    <t>Keković Milica</t>
  </si>
  <si>
    <t>97 / 16</t>
  </si>
  <si>
    <t>Pavićević Danijela</t>
  </si>
  <si>
    <t>25 / 15</t>
  </si>
  <si>
    <t>Raonić Svetozar</t>
  </si>
  <si>
    <t>60 / 15</t>
  </si>
  <si>
    <t>Marić Nataša</t>
  </si>
  <si>
    <t>89 / 15</t>
  </si>
  <si>
    <t>Prelević Ivana</t>
  </si>
  <si>
    <t>50 / 13</t>
  </si>
  <si>
    <t>Nikčević Tonka</t>
  </si>
  <si>
    <t>157 / 13</t>
  </si>
  <si>
    <t>Jovanović Katarina</t>
  </si>
  <si>
    <t>187 / 13</t>
  </si>
  <si>
    <t>Kaluđerović Nikoleta</t>
  </si>
  <si>
    <t>64 / 12</t>
  </si>
  <si>
    <t>Mujović Petar</t>
  </si>
  <si>
    <t>91 / 09</t>
  </si>
  <si>
    <t>Efović Eldin</t>
  </si>
  <si>
    <t>223 / 09</t>
  </si>
  <si>
    <t>Vukčević Neda</t>
  </si>
  <si>
    <t>240 / 09</t>
  </si>
  <si>
    <t>Filipović Andrijana</t>
  </si>
  <si>
    <t>219 / 06</t>
  </si>
  <si>
    <t>Janković Ivana</t>
  </si>
  <si>
    <t>309 / 05</t>
  </si>
  <si>
    <t>Stjepčević Ana</t>
  </si>
  <si>
    <t>Stari program</t>
  </si>
  <si>
    <t>101 / 19</t>
  </si>
  <si>
    <t>103 / 19</t>
  </si>
  <si>
    <t>104 / 19</t>
  </si>
  <si>
    <t>105 / 19</t>
  </si>
  <si>
    <t>106 / 19</t>
  </si>
  <si>
    <t>107 / 19</t>
  </si>
  <si>
    <t>2 / 18</t>
  </si>
  <si>
    <t>3 / 18</t>
  </si>
  <si>
    <t>5 / 18</t>
  </si>
  <si>
    <t>6 / 18</t>
  </si>
  <si>
    <t>7 / 18</t>
  </si>
  <si>
    <t>10 / 18</t>
  </si>
  <si>
    <t>12 / 18</t>
  </si>
  <si>
    <t>13 / 18</t>
  </si>
  <si>
    <t>14 / 18</t>
  </si>
  <si>
    <t>15 / 18</t>
  </si>
  <si>
    <t>16 / 18</t>
  </si>
  <si>
    <t>18 / 18</t>
  </si>
  <si>
    <t>20 / 18</t>
  </si>
  <si>
    <t>21 / 18</t>
  </si>
  <si>
    <t>22 / 18</t>
  </si>
  <si>
    <t>23 / 18</t>
  </si>
  <si>
    <t>24 / 18</t>
  </si>
  <si>
    <t>25 / 18</t>
  </si>
  <si>
    <t>26 / 18</t>
  </si>
  <si>
    <t>29 / 18</t>
  </si>
  <si>
    <t>31 / 18</t>
  </si>
  <si>
    <t>32 / 18</t>
  </si>
  <si>
    <t>33 / 18</t>
  </si>
  <si>
    <t>36 / 18</t>
  </si>
  <si>
    <t>38 / 18</t>
  </si>
  <si>
    <t>40 / 18</t>
  </si>
  <si>
    <t>45 / 18</t>
  </si>
  <si>
    <t>46 / 18</t>
  </si>
  <si>
    <t>50 / 18</t>
  </si>
  <si>
    <t>Kolokvijum min 0 - max 60</t>
  </si>
  <si>
    <t>Zavrsni min 0 - max 40</t>
  </si>
  <si>
    <t>Ukupno</t>
  </si>
  <si>
    <t>Ocjena</t>
  </si>
  <si>
    <t>95 / 17</t>
  </si>
  <si>
    <t>Tošković Nina</t>
  </si>
  <si>
    <t>85 / 15</t>
  </si>
  <si>
    <t>Jovanović Nikolina</t>
  </si>
  <si>
    <t>Ivanovic Nina</t>
  </si>
  <si>
    <t>14 / 14</t>
  </si>
  <si>
    <t>Zutom bojom su oznaceni poeni iz popravnog roka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</si>
</sst>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Times New Roman Bold"/>
      <family val="2"/>
    </font>
    <font>
      <sz val="10"/>
      <name val="Times New Roman"/>
      <family val="2"/>
    </font>
    <font>
      <sz val="8"/>
      <name val="Times New Roman"/>
      <family val="2"/>
    </font>
    <font>
      <sz val="8"/>
      <name val="Arial Bold"/>
      <family val="2"/>
    </font>
    <font>
      <sz val="12"/>
      <name val="Times New Roman"/>
      <family val="2"/>
    </font>
    <font>
      <sz val="12"/>
      <name val="Arial"/>
      <family val="2"/>
    </font>
    <font>
      <sz val="11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2" fontId="4" fillId="0" borderId="0" xfId="0" applyNumberFormat="1" applyFont="1"/>
    <xf numFmtId="0" fontId="0" fillId="0" borderId="0" xfId="0"/>
    <xf numFmtId="0" fontId="7" fillId="0" borderId="0" xfId="0" applyNumberFormat="1" applyFont="1"/>
    <xf numFmtId="0" fontId="5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0" fontId="7" fillId="0" borderId="1" xfId="0" applyNumberFormat="1" applyFont="1" applyBorder="1"/>
    <xf numFmtId="0" fontId="7" fillId="0" borderId="1" xfId="0" applyFont="1" applyBorder="1"/>
    <xf numFmtId="0" fontId="7" fillId="2" borderId="0" xfId="0" applyNumberFormat="1" applyFont="1" applyFill="1"/>
    <xf numFmtId="0" fontId="7" fillId="0" borderId="0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4"/>
  <sheetViews>
    <sheetView tabSelected="1" workbookViewId="0">
      <selection activeCell="G1" sqref="G1:G1048576"/>
    </sheetView>
  </sheetViews>
  <sheetFormatPr defaultRowHeight="12.75" x14ac:dyDescent="0.2"/>
  <cols>
    <col min="1" max="1" width="8" customWidth="1"/>
    <col min="2" max="2" width="10.85546875" bestFit="1" customWidth="1"/>
    <col min="3" max="3" width="24"/>
    <col min="4" max="4" width="25.28515625" style="14" bestFit="1" customWidth="1"/>
    <col min="5" max="5" width="21.42578125" style="14" bestFit="1" customWidth="1"/>
    <col min="6" max="7" width="9.140625" style="14"/>
  </cols>
  <sheetData>
    <row r="2" spans="1:13" x14ac:dyDescent="0.2">
      <c r="A2" s="1" t="s">
        <v>0</v>
      </c>
    </row>
    <row r="3" spans="1:13" x14ac:dyDescent="0.2">
      <c r="A3" s="2" t="s">
        <v>1</v>
      </c>
      <c r="I3" s="26" t="s">
        <v>195</v>
      </c>
      <c r="J3" s="26"/>
      <c r="K3" s="26"/>
      <c r="L3" s="26"/>
      <c r="M3" s="26"/>
    </row>
    <row r="4" spans="1:13" x14ac:dyDescent="0.2">
      <c r="I4" s="26"/>
      <c r="J4" s="26"/>
      <c r="K4" s="26"/>
      <c r="L4" s="26"/>
      <c r="M4" s="26"/>
    </row>
    <row r="5" spans="1:13" x14ac:dyDescent="0.2">
      <c r="A5" s="3" t="s">
        <v>2</v>
      </c>
      <c r="B5" s="4">
        <v>5</v>
      </c>
    </row>
    <row r="7" spans="1:13" ht="15.75" x14ac:dyDescent="0.25">
      <c r="A7" s="7" t="s">
        <v>3</v>
      </c>
      <c r="B7" s="7" t="s">
        <v>4</v>
      </c>
      <c r="C7" s="8"/>
      <c r="D7" s="15"/>
      <c r="E7" s="15"/>
      <c r="F7" s="15"/>
      <c r="G7" s="15"/>
    </row>
    <row r="8" spans="1:13" ht="15.75" x14ac:dyDescent="0.25">
      <c r="A8" s="7" t="s">
        <v>5</v>
      </c>
      <c r="B8" s="7" t="s">
        <v>6</v>
      </c>
      <c r="C8" s="7" t="s">
        <v>7</v>
      </c>
      <c r="D8" s="16" t="s">
        <v>185</v>
      </c>
      <c r="E8" s="16" t="s">
        <v>186</v>
      </c>
      <c r="F8" s="16" t="s">
        <v>187</v>
      </c>
      <c r="G8" s="16" t="s">
        <v>188</v>
      </c>
    </row>
    <row r="9" spans="1:13" x14ac:dyDescent="0.2">
      <c r="A9" s="9"/>
      <c r="B9" s="9"/>
      <c r="C9" s="9"/>
      <c r="D9" s="15"/>
      <c r="E9" s="15"/>
      <c r="F9" s="15"/>
      <c r="G9" s="15"/>
    </row>
    <row r="10" spans="1:13" ht="15" x14ac:dyDescent="0.25">
      <c r="A10" s="10">
        <v>1</v>
      </c>
      <c r="B10" s="10" t="s">
        <v>150</v>
      </c>
      <c r="C10" s="10" t="s">
        <v>8</v>
      </c>
      <c r="D10" s="17">
        <v>45</v>
      </c>
      <c r="E10" s="17">
        <v>28</v>
      </c>
      <c r="F10" s="17">
        <f>SUM(D10:E10)</f>
        <v>73</v>
      </c>
      <c r="G10" s="17" t="str">
        <f>IF(F10&gt;89.9,"A",IF(F10&gt;79.9,"B",IF(F10&gt;69.9,"C", IF(F10&gt;59.9,"D", IF(F10&gt;49.9,"E","F")))))</f>
        <v>C</v>
      </c>
    </row>
    <row r="11" spans="1:13" ht="15" x14ac:dyDescent="0.25">
      <c r="A11" s="10">
        <v>2</v>
      </c>
      <c r="B11" s="10" t="s">
        <v>151</v>
      </c>
      <c r="C11" s="10" t="s">
        <v>9</v>
      </c>
      <c r="D11" s="17"/>
      <c r="E11" s="17"/>
      <c r="F11" s="17">
        <f t="shared" ref="F11:F74" si="0">SUM(D11:E11)</f>
        <v>0</v>
      </c>
      <c r="G11" s="17" t="str">
        <f t="shared" ref="G11:G74" si="1">IF(F11&gt;89.9,"A",IF(F11&gt;79.9,"B",IF(F11&gt;69.9,"C", IF(F11&gt;59.9,"D", IF(F11&gt;49.9,"E","F")))))</f>
        <v>F</v>
      </c>
    </row>
    <row r="12" spans="1:13" ht="15" x14ac:dyDescent="0.25">
      <c r="A12" s="10">
        <v>3</v>
      </c>
      <c r="B12" s="10" t="s">
        <v>152</v>
      </c>
      <c r="C12" s="10" t="s">
        <v>10</v>
      </c>
      <c r="D12" s="24">
        <v>15</v>
      </c>
      <c r="E12" s="24">
        <v>12</v>
      </c>
      <c r="F12" s="17">
        <f t="shared" si="0"/>
        <v>27</v>
      </c>
      <c r="G12" s="17" t="str">
        <f t="shared" si="1"/>
        <v>F</v>
      </c>
    </row>
    <row r="13" spans="1:13" ht="15" x14ac:dyDescent="0.25">
      <c r="A13" s="10">
        <v>4</v>
      </c>
      <c r="B13" s="10" t="s">
        <v>153</v>
      </c>
      <c r="C13" s="10" t="s">
        <v>11</v>
      </c>
      <c r="D13" s="17"/>
      <c r="E13" s="17"/>
      <c r="F13" s="17">
        <f t="shared" si="0"/>
        <v>0</v>
      </c>
      <c r="G13" s="17" t="str">
        <f t="shared" si="1"/>
        <v>F</v>
      </c>
    </row>
    <row r="14" spans="1:13" ht="15" x14ac:dyDescent="0.25">
      <c r="A14" s="10">
        <v>5</v>
      </c>
      <c r="B14" s="10" t="s">
        <v>154</v>
      </c>
      <c r="C14" s="10" t="s">
        <v>12</v>
      </c>
      <c r="D14" s="24">
        <v>0</v>
      </c>
      <c r="E14" s="24">
        <v>0</v>
      </c>
      <c r="F14" s="17">
        <f t="shared" si="0"/>
        <v>0</v>
      </c>
      <c r="G14" s="17" t="str">
        <f t="shared" si="1"/>
        <v>F</v>
      </c>
    </row>
    <row r="15" spans="1:13" ht="15" x14ac:dyDescent="0.25">
      <c r="A15" s="10">
        <v>6</v>
      </c>
      <c r="B15" s="10" t="s">
        <v>155</v>
      </c>
      <c r="C15" s="10" t="s">
        <v>13</v>
      </c>
      <c r="D15" s="24">
        <v>30</v>
      </c>
      <c r="E15" s="24">
        <v>20</v>
      </c>
      <c r="F15" s="17">
        <f t="shared" si="0"/>
        <v>50</v>
      </c>
      <c r="G15" s="17" t="str">
        <f t="shared" si="1"/>
        <v>E</v>
      </c>
    </row>
    <row r="16" spans="1:13" ht="15" x14ac:dyDescent="0.25">
      <c r="A16" s="10">
        <v>7</v>
      </c>
      <c r="B16" s="10" t="s">
        <v>156</v>
      </c>
      <c r="C16" s="10" t="s">
        <v>14</v>
      </c>
      <c r="D16" s="17">
        <v>45</v>
      </c>
      <c r="E16" s="17">
        <v>25</v>
      </c>
      <c r="F16" s="17">
        <f t="shared" si="0"/>
        <v>70</v>
      </c>
      <c r="G16" s="17" t="str">
        <f t="shared" si="1"/>
        <v>C</v>
      </c>
    </row>
    <row r="17" spans="1:7" ht="15" x14ac:dyDescent="0.25">
      <c r="A17" s="10">
        <v>8</v>
      </c>
      <c r="B17" s="10" t="s">
        <v>157</v>
      </c>
      <c r="C17" s="10" t="s">
        <v>15</v>
      </c>
      <c r="D17" s="24">
        <v>10</v>
      </c>
      <c r="E17" s="24">
        <v>14</v>
      </c>
      <c r="F17" s="17">
        <f t="shared" si="0"/>
        <v>24</v>
      </c>
      <c r="G17" s="17" t="str">
        <f t="shared" si="1"/>
        <v>F</v>
      </c>
    </row>
    <row r="18" spans="1:7" ht="15" x14ac:dyDescent="0.25">
      <c r="A18" s="10">
        <v>9</v>
      </c>
      <c r="B18" s="10" t="s">
        <v>158</v>
      </c>
      <c r="C18" s="10" t="s">
        <v>16</v>
      </c>
      <c r="D18" s="17"/>
      <c r="E18" s="17"/>
      <c r="F18" s="17">
        <f t="shared" si="0"/>
        <v>0</v>
      </c>
      <c r="G18" s="17" t="str">
        <f t="shared" si="1"/>
        <v>F</v>
      </c>
    </row>
    <row r="19" spans="1:7" ht="15" x14ac:dyDescent="0.25">
      <c r="A19" s="10">
        <v>10</v>
      </c>
      <c r="B19" s="10" t="s">
        <v>159</v>
      </c>
      <c r="C19" s="10" t="s">
        <v>17</v>
      </c>
      <c r="D19" s="17">
        <v>40</v>
      </c>
      <c r="E19" s="17">
        <v>20</v>
      </c>
      <c r="F19" s="17">
        <f t="shared" si="0"/>
        <v>60</v>
      </c>
      <c r="G19" s="17" t="str">
        <f t="shared" si="1"/>
        <v>D</v>
      </c>
    </row>
    <row r="20" spans="1:7" ht="15" x14ac:dyDescent="0.25">
      <c r="A20" s="10">
        <v>11</v>
      </c>
      <c r="B20" s="10" t="s">
        <v>160</v>
      </c>
      <c r="C20" s="10" t="s">
        <v>18</v>
      </c>
      <c r="D20" s="17"/>
      <c r="E20" s="24">
        <v>12</v>
      </c>
      <c r="F20" s="17">
        <f t="shared" si="0"/>
        <v>12</v>
      </c>
      <c r="G20" s="17" t="str">
        <f t="shared" si="1"/>
        <v>F</v>
      </c>
    </row>
    <row r="21" spans="1:7" ht="15" x14ac:dyDescent="0.25">
      <c r="A21" s="10">
        <v>12</v>
      </c>
      <c r="B21" s="10" t="s">
        <v>161</v>
      </c>
      <c r="C21" s="10" t="s">
        <v>19</v>
      </c>
      <c r="D21" s="17"/>
      <c r="E21" s="17"/>
      <c r="F21" s="17">
        <f t="shared" si="0"/>
        <v>0</v>
      </c>
      <c r="G21" s="17" t="str">
        <f t="shared" si="1"/>
        <v>F</v>
      </c>
    </row>
    <row r="22" spans="1:7" ht="15" x14ac:dyDescent="0.25">
      <c r="A22" s="10">
        <v>13</v>
      </c>
      <c r="B22" s="10" t="s">
        <v>162</v>
      </c>
      <c r="C22" s="10" t="s">
        <v>20</v>
      </c>
      <c r="D22" s="24">
        <v>10</v>
      </c>
      <c r="E22" s="24">
        <v>20</v>
      </c>
      <c r="F22" s="17">
        <f t="shared" si="0"/>
        <v>30</v>
      </c>
      <c r="G22" s="17" t="str">
        <f t="shared" si="1"/>
        <v>F</v>
      </c>
    </row>
    <row r="23" spans="1:7" ht="15" x14ac:dyDescent="0.25">
      <c r="A23" s="10">
        <v>14</v>
      </c>
      <c r="B23" s="10" t="s">
        <v>163</v>
      </c>
      <c r="C23" s="10" t="s">
        <v>21</v>
      </c>
      <c r="D23" s="24">
        <v>40</v>
      </c>
      <c r="E23" s="24">
        <v>12</v>
      </c>
      <c r="F23" s="17">
        <f t="shared" si="0"/>
        <v>52</v>
      </c>
      <c r="G23" s="17" t="str">
        <f t="shared" si="1"/>
        <v>E</v>
      </c>
    </row>
    <row r="24" spans="1:7" ht="15" x14ac:dyDescent="0.25">
      <c r="A24" s="10">
        <v>15</v>
      </c>
      <c r="B24" s="10" t="s">
        <v>164</v>
      </c>
      <c r="C24" s="10" t="s">
        <v>22</v>
      </c>
      <c r="D24" s="24">
        <v>60</v>
      </c>
      <c r="E24" s="17">
        <v>20</v>
      </c>
      <c r="F24" s="17">
        <f t="shared" si="0"/>
        <v>80</v>
      </c>
      <c r="G24" s="17" t="str">
        <f t="shared" si="1"/>
        <v>B</v>
      </c>
    </row>
    <row r="25" spans="1:7" ht="15" x14ac:dyDescent="0.25">
      <c r="A25" s="10">
        <v>16</v>
      </c>
      <c r="B25" s="10" t="s">
        <v>165</v>
      </c>
      <c r="C25" s="10" t="s">
        <v>23</v>
      </c>
      <c r="D25" s="17">
        <v>35</v>
      </c>
      <c r="E25" s="17">
        <v>26</v>
      </c>
      <c r="F25" s="17">
        <f t="shared" si="0"/>
        <v>61</v>
      </c>
      <c r="G25" s="17" t="str">
        <f t="shared" si="1"/>
        <v>D</v>
      </c>
    </row>
    <row r="26" spans="1:7" ht="15" x14ac:dyDescent="0.25">
      <c r="A26" s="10">
        <v>17</v>
      </c>
      <c r="B26" s="10" t="s">
        <v>166</v>
      </c>
      <c r="C26" s="10" t="s">
        <v>24</v>
      </c>
      <c r="D26" s="17">
        <v>30</v>
      </c>
      <c r="E26" s="17">
        <v>28</v>
      </c>
      <c r="F26" s="17">
        <f t="shared" si="0"/>
        <v>58</v>
      </c>
      <c r="G26" s="17" t="str">
        <f t="shared" si="1"/>
        <v>E</v>
      </c>
    </row>
    <row r="27" spans="1:7" ht="15" x14ac:dyDescent="0.25">
      <c r="A27" s="10">
        <v>18</v>
      </c>
      <c r="B27" s="10" t="s">
        <v>167</v>
      </c>
      <c r="C27" s="10" t="s">
        <v>25</v>
      </c>
      <c r="D27" s="17"/>
      <c r="E27" s="17"/>
      <c r="F27" s="17">
        <f t="shared" si="0"/>
        <v>0</v>
      </c>
      <c r="G27" s="17" t="str">
        <f t="shared" si="1"/>
        <v>F</v>
      </c>
    </row>
    <row r="28" spans="1:7" ht="15" x14ac:dyDescent="0.25">
      <c r="A28" s="10">
        <v>19</v>
      </c>
      <c r="B28" s="10" t="s">
        <v>168</v>
      </c>
      <c r="C28" s="10" t="s">
        <v>26</v>
      </c>
      <c r="D28" s="24">
        <v>20</v>
      </c>
      <c r="E28" s="24">
        <v>0</v>
      </c>
      <c r="F28" s="17">
        <f t="shared" si="0"/>
        <v>20</v>
      </c>
      <c r="G28" s="17" t="str">
        <f t="shared" si="1"/>
        <v>F</v>
      </c>
    </row>
    <row r="29" spans="1:7" ht="15" x14ac:dyDescent="0.25">
      <c r="A29" s="10">
        <v>20</v>
      </c>
      <c r="B29" s="10" t="s">
        <v>169</v>
      </c>
      <c r="C29" s="10" t="s">
        <v>27</v>
      </c>
      <c r="D29" s="17"/>
      <c r="E29" s="17"/>
      <c r="F29" s="17">
        <f t="shared" si="0"/>
        <v>0</v>
      </c>
      <c r="G29" s="17" t="str">
        <f t="shared" si="1"/>
        <v>F</v>
      </c>
    </row>
    <row r="30" spans="1:7" ht="15" x14ac:dyDescent="0.25">
      <c r="A30" s="10">
        <v>21</v>
      </c>
      <c r="B30" s="10" t="s">
        <v>170</v>
      </c>
      <c r="C30" s="10" t="s">
        <v>28</v>
      </c>
      <c r="D30" s="24">
        <v>0</v>
      </c>
      <c r="E30" s="24">
        <v>16</v>
      </c>
      <c r="F30" s="17">
        <f t="shared" si="0"/>
        <v>16</v>
      </c>
      <c r="G30" s="17" t="str">
        <f t="shared" si="1"/>
        <v>F</v>
      </c>
    </row>
    <row r="31" spans="1:7" ht="15" x14ac:dyDescent="0.25">
      <c r="A31" s="10">
        <v>22</v>
      </c>
      <c r="B31" s="10" t="s">
        <v>171</v>
      </c>
      <c r="C31" s="10" t="s">
        <v>29</v>
      </c>
      <c r="D31" s="24">
        <v>27</v>
      </c>
      <c r="E31" s="24">
        <v>24</v>
      </c>
      <c r="F31" s="17">
        <f t="shared" si="0"/>
        <v>51</v>
      </c>
      <c r="G31" s="17" t="str">
        <f t="shared" si="1"/>
        <v>E</v>
      </c>
    </row>
    <row r="32" spans="1:7" ht="15" x14ac:dyDescent="0.25">
      <c r="A32" s="10">
        <v>23</v>
      </c>
      <c r="B32" s="10" t="s">
        <v>172</v>
      </c>
      <c r="C32" s="10" t="s">
        <v>30</v>
      </c>
      <c r="D32" s="24">
        <v>0</v>
      </c>
      <c r="E32" s="24">
        <v>8</v>
      </c>
      <c r="F32" s="17">
        <f t="shared" si="0"/>
        <v>8</v>
      </c>
      <c r="G32" s="17" t="str">
        <f t="shared" si="1"/>
        <v>F</v>
      </c>
    </row>
    <row r="33" spans="1:7" ht="15" x14ac:dyDescent="0.25">
      <c r="A33" s="10">
        <v>24</v>
      </c>
      <c r="B33" s="10" t="s">
        <v>173</v>
      </c>
      <c r="C33" s="10" t="s">
        <v>31</v>
      </c>
      <c r="D33" s="17"/>
      <c r="E33" s="17"/>
      <c r="F33" s="17">
        <f t="shared" si="0"/>
        <v>0</v>
      </c>
      <c r="G33" s="17" t="str">
        <f t="shared" si="1"/>
        <v>F</v>
      </c>
    </row>
    <row r="34" spans="1:7" ht="15" x14ac:dyDescent="0.25">
      <c r="A34" s="10">
        <v>25</v>
      </c>
      <c r="B34" s="10" t="s">
        <v>174</v>
      </c>
      <c r="C34" s="10" t="s">
        <v>32</v>
      </c>
      <c r="D34" s="17">
        <v>45</v>
      </c>
      <c r="E34" s="17">
        <v>20</v>
      </c>
      <c r="F34" s="17">
        <f t="shared" si="0"/>
        <v>65</v>
      </c>
      <c r="G34" s="17" t="str">
        <f t="shared" si="1"/>
        <v>D</v>
      </c>
    </row>
    <row r="35" spans="1:7" ht="15" x14ac:dyDescent="0.25">
      <c r="A35" s="10">
        <v>26</v>
      </c>
      <c r="B35" s="10" t="s">
        <v>175</v>
      </c>
      <c r="C35" s="10" t="s">
        <v>33</v>
      </c>
      <c r="D35" s="17">
        <v>35</v>
      </c>
      <c r="E35" s="17">
        <v>16</v>
      </c>
      <c r="F35" s="17">
        <f t="shared" si="0"/>
        <v>51</v>
      </c>
      <c r="G35" s="17" t="str">
        <f t="shared" si="1"/>
        <v>E</v>
      </c>
    </row>
    <row r="36" spans="1:7" ht="15" x14ac:dyDescent="0.25">
      <c r="A36" s="10">
        <v>27</v>
      </c>
      <c r="B36" s="10" t="s">
        <v>176</v>
      </c>
      <c r="C36" s="10" t="s">
        <v>34</v>
      </c>
      <c r="D36" s="24">
        <v>40</v>
      </c>
      <c r="E36" s="24">
        <v>20</v>
      </c>
      <c r="F36" s="17">
        <f t="shared" si="0"/>
        <v>60</v>
      </c>
      <c r="G36" s="17" t="str">
        <f t="shared" si="1"/>
        <v>D</v>
      </c>
    </row>
    <row r="37" spans="1:7" ht="15" x14ac:dyDescent="0.25">
      <c r="A37" s="10">
        <v>28</v>
      </c>
      <c r="B37" s="10" t="s">
        <v>177</v>
      </c>
      <c r="C37" s="10" t="s">
        <v>35</v>
      </c>
      <c r="D37" s="17">
        <v>50</v>
      </c>
      <c r="E37" s="17">
        <v>32</v>
      </c>
      <c r="F37" s="17">
        <f t="shared" si="0"/>
        <v>82</v>
      </c>
      <c r="G37" s="17" t="str">
        <f t="shared" si="1"/>
        <v>B</v>
      </c>
    </row>
    <row r="38" spans="1:7" ht="15" x14ac:dyDescent="0.25">
      <c r="A38" s="10">
        <v>29</v>
      </c>
      <c r="B38" s="10" t="s">
        <v>178</v>
      </c>
      <c r="C38" s="10" t="s">
        <v>36</v>
      </c>
      <c r="D38" s="17"/>
      <c r="E38" s="17"/>
      <c r="F38" s="17">
        <f t="shared" si="0"/>
        <v>0</v>
      </c>
      <c r="G38" s="17" t="str">
        <f t="shared" si="1"/>
        <v>F</v>
      </c>
    </row>
    <row r="39" spans="1:7" ht="15" x14ac:dyDescent="0.25">
      <c r="A39" s="10">
        <v>30</v>
      </c>
      <c r="B39" s="10" t="s">
        <v>179</v>
      </c>
      <c r="C39" s="10" t="s">
        <v>37</v>
      </c>
      <c r="D39" s="24">
        <v>20</v>
      </c>
      <c r="E39" s="24">
        <v>24</v>
      </c>
      <c r="F39" s="17">
        <f t="shared" si="0"/>
        <v>44</v>
      </c>
      <c r="G39" s="17" t="str">
        <f t="shared" si="1"/>
        <v>F</v>
      </c>
    </row>
    <row r="40" spans="1:7" ht="15" x14ac:dyDescent="0.25">
      <c r="A40" s="10">
        <v>31</v>
      </c>
      <c r="B40" s="10" t="s">
        <v>180</v>
      </c>
      <c r="C40" s="10" t="s">
        <v>38</v>
      </c>
      <c r="D40" s="17">
        <v>45</v>
      </c>
      <c r="E40" s="17">
        <v>20</v>
      </c>
      <c r="F40" s="17">
        <f t="shared" si="0"/>
        <v>65</v>
      </c>
      <c r="G40" s="17" t="str">
        <f t="shared" si="1"/>
        <v>D</v>
      </c>
    </row>
    <row r="41" spans="1:7" ht="15" x14ac:dyDescent="0.25">
      <c r="A41" s="10">
        <v>32</v>
      </c>
      <c r="B41" s="10" t="s">
        <v>181</v>
      </c>
      <c r="C41" s="10" t="s">
        <v>39</v>
      </c>
      <c r="D41" s="17">
        <v>45</v>
      </c>
      <c r="E41" s="17">
        <v>20</v>
      </c>
      <c r="F41" s="17">
        <f t="shared" si="0"/>
        <v>65</v>
      </c>
      <c r="G41" s="17" t="str">
        <f t="shared" si="1"/>
        <v>D</v>
      </c>
    </row>
    <row r="42" spans="1:7" ht="15" x14ac:dyDescent="0.25">
      <c r="A42" s="10">
        <v>33</v>
      </c>
      <c r="B42" s="10" t="s">
        <v>182</v>
      </c>
      <c r="C42" s="10" t="s">
        <v>40</v>
      </c>
      <c r="D42" s="17">
        <v>25</v>
      </c>
      <c r="E42" s="17">
        <v>26</v>
      </c>
      <c r="F42" s="17">
        <f t="shared" si="0"/>
        <v>51</v>
      </c>
      <c r="G42" s="17" t="str">
        <f t="shared" si="1"/>
        <v>E</v>
      </c>
    </row>
    <row r="43" spans="1:7" ht="15" x14ac:dyDescent="0.25">
      <c r="A43" s="10">
        <v>34</v>
      </c>
      <c r="B43" s="10" t="s">
        <v>183</v>
      </c>
      <c r="C43" s="10" t="s">
        <v>41</v>
      </c>
      <c r="D43" s="17"/>
      <c r="E43" s="17"/>
      <c r="F43" s="17">
        <f t="shared" si="0"/>
        <v>0</v>
      </c>
      <c r="G43" s="17" t="str">
        <f t="shared" si="1"/>
        <v>F</v>
      </c>
    </row>
    <row r="44" spans="1:7" ht="15" x14ac:dyDescent="0.25">
      <c r="A44" s="10">
        <v>35</v>
      </c>
      <c r="B44" s="10" t="s">
        <v>184</v>
      </c>
      <c r="C44" s="10" t="s">
        <v>42</v>
      </c>
      <c r="D44" s="24">
        <v>60</v>
      </c>
      <c r="E44" s="24">
        <v>32</v>
      </c>
      <c r="F44" s="17">
        <f t="shared" si="0"/>
        <v>92</v>
      </c>
      <c r="G44" s="17" t="str">
        <f t="shared" si="1"/>
        <v>A</v>
      </c>
    </row>
    <row r="45" spans="1:7" ht="15" x14ac:dyDescent="0.25">
      <c r="A45" s="10">
        <v>36</v>
      </c>
      <c r="B45" s="10" t="s">
        <v>43</v>
      </c>
      <c r="C45" s="10" t="s">
        <v>44</v>
      </c>
      <c r="D45" s="18">
        <v>25</v>
      </c>
      <c r="E45" s="17">
        <v>32</v>
      </c>
      <c r="F45" s="17">
        <f t="shared" si="0"/>
        <v>57</v>
      </c>
      <c r="G45" s="17" t="str">
        <f t="shared" si="1"/>
        <v>E</v>
      </c>
    </row>
    <row r="46" spans="1:7" ht="15" x14ac:dyDescent="0.25">
      <c r="A46" s="10">
        <v>37</v>
      </c>
      <c r="B46" s="10" t="s">
        <v>45</v>
      </c>
      <c r="C46" s="10" t="s">
        <v>46</v>
      </c>
      <c r="D46" s="18"/>
      <c r="E46" s="17"/>
      <c r="F46" s="17">
        <f t="shared" si="0"/>
        <v>0</v>
      </c>
      <c r="G46" s="17" t="str">
        <f t="shared" si="1"/>
        <v>F</v>
      </c>
    </row>
    <row r="47" spans="1:7" ht="15" x14ac:dyDescent="0.25">
      <c r="A47" s="10">
        <v>38</v>
      </c>
      <c r="B47" s="10" t="s">
        <v>47</v>
      </c>
      <c r="C47" s="10" t="s">
        <v>48</v>
      </c>
      <c r="D47" s="18"/>
      <c r="E47" s="17"/>
      <c r="F47" s="17">
        <f t="shared" si="0"/>
        <v>0</v>
      </c>
      <c r="G47" s="17" t="str">
        <f t="shared" si="1"/>
        <v>F</v>
      </c>
    </row>
    <row r="48" spans="1:7" ht="15" x14ac:dyDescent="0.25">
      <c r="A48" s="10">
        <v>39</v>
      </c>
      <c r="B48" s="10" t="s">
        <v>49</v>
      </c>
      <c r="C48" s="10" t="s">
        <v>50</v>
      </c>
      <c r="D48" s="25">
        <v>50</v>
      </c>
      <c r="E48" s="24">
        <v>32</v>
      </c>
      <c r="F48" s="17">
        <f t="shared" si="0"/>
        <v>82</v>
      </c>
      <c r="G48" s="17" t="str">
        <f t="shared" si="1"/>
        <v>B</v>
      </c>
    </row>
    <row r="49" spans="1:7" ht="15" x14ac:dyDescent="0.25">
      <c r="A49" s="10">
        <v>40</v>
      </c>
      <c r="B49" s="10" t="s">
        <v>51</v>
      </c>
      <c r="C49" s="10" t="s">
        <v>52</v>
      </c>
      <c r="D49" s="25">
        <v>15</v>
      </c>
      <c r="E49" s="17">
        <v>20</v>
      </c>
      <c r="F49" s="17">
        <f t="shared" si="0"/>
        <v>35</v>
      </c>
      <c r="G49" s="17" t="str">
        <f t="shared" si="1"/>
        <v>F</v>
      </c>
    </row>
    <row r="50" spans="1:7" ht="15" x14ac:dyDescent="0.25">
      <c r="A50" s="10">
        <v>41</v>
      </c>
      <c r="B50" s="10" t="s">
        <v>53</v>
      </c>
      <c r="C50" s="10" t="s">
        <v>54</v>
      </c>
      <c r="D50" s="23">
        <v>48</v>
      </c>
      <c r="E50" s="15">
        <v>26</v>
      </c>
      <c r="F50" s="17">
        <f t="shared" si="0"/>
        <v>74</v>
      </c>
      <c r="G50" s="17" t="str">
        <f t="shared" si="1"/>
        <v>C</v>
      </c>
    </row>
    <row r="51" spans="1:7" ht="15" x14ac:dyDescent="0.25">
      <c r="A51" s="10">
        <v>42</v>
      </c>
      <c r="B51" s="10" t="s">
        <v>55</v>
      </c>
      <c r="C51" s="10" t="s">
        <v>56</v>
      </c>
      <c r="D51" s="18">
        <v>35</v>
      </c>
      <c r="E51" s="17">
        <v>16</v>
      </c>
      <c r="F51" s="17">
        <f t="shared" si="0"/>
        <v>51</v>
      </c>
      <c r="G51" s="17" t="str">
        <f t="shared" si="1"/>
        <v>E</v>
      </c>
    </row>
    <row r="52" spans="1:7" ht="15" x14ac:dyDescent="0.25">
      <c r="A52" s="10">
        <v>43</v>
      </c>
      <c r="B52" s="10" t="s">
        <v>57</v>
      </c>
      <c r="C52" s="10" t="s">
        <v>58</v>
      </c>
      <c r="D52" s="18">
        <v>60</v>
      </c>
      <c r="E52" s="17">
        <v>32</v>
      </c>
      <c r="F52" s="17">
        <f t="shared" si="0"/>
        <v>92</v>
      </c>
      <c r="G52" s="17" t="str">
        <f t="shared" si="1"/>
        <v>A</v>
      </c>
    </row>
    <row r="53" spans="1:7" ht="15" x14ac:dyDescent="0.25">
      <c r="A53" s="10">
        <v>44</v>
      </c>
      <c r="B53" s="10" t="s">
        <v>59</v>
      </c>
      <c r="C53" s="10" t="s">
        <v>60</v>
      </c>
      <c r="D53" s="25">
        <v>35</v>
      </c>
      <c r="E53" s="17">
        <v>16</v>
      </c>
      <c r="F53" s="17">
        <f t="shared" si="0"/>
        <v>51</v>
      </c>
      <c r="G53" s="17" t="str">
        <f t="shared" si="1"/>
        <v>E</v>
      </c>
    </row>
    <row r="54" spans="1:7" ht="15" x14ac:dyDescent="0.25">
      <c r="A54" s="10">
        <v>45</v>
      </c>
      <c r="B54" s="10" t="s">
        <v>61</v>
      </c>
      <c r="C54" s="10" t="s">
        <v>62</v>
      </c>
      <c r="D54" s="18">
        <v>35</v>
      </c>
      <c r="E54" s="17">
        <v>25</v>
      </c>
      <c r="F54" s="17">
        <f t="shared" si="0"/>
        <v>60</v>
      </c>
      <c r="G54" s="17" t="str">
        <f t="shared" si="1"/>
        <v>D</v>
      </c>
    </row>
    <row r="55" spans="1:7" ht="15" x14ac:dyDescent="0.25">
      <c r="A55" s="10">
        <v>46</v>
      </c>
      <c r="B55" s="10" t="s">
        <v>63</v>
      </c>
      <c r="C55" s="10" t="s">
        <v>64</v>
      </c>
      <c r="D55" s="18">
        <v>35</v>
      </c>
      <c r="E55" s="24">
        <v>16</v>
      </c>
      <c r="F55" s="17">
        <f t="shared" si="0"/>
        <v>51</v>
      </c>
      <c r="G55" s="17" t="str">
        <f t="shared" si="1"/>
        <v>E</v>
      </c>
    </row>
    <row r="56" spans="1:7" ht="15" x14ac:dyDescent="0.25">
      <c r="A56" s="10">
        <v>47</v>
      </c>
      <c r="B56" s="10" t="s">
        <v>65</v>
      </c>
      <c r="C56" s="10" t="s">
        <v>66</v>
      </c>
      <c r="D56" s="18"/>
      <c r="E56" s="17"/>
      <c r="F56" s="17">
        <f t="shared" si="0"/>
        <v>0</v>
      </c>
      <c r="G56" s="17" t="str">
        <f t="shared" si="1"/>
        <v>F</v>
      </c>
    </row>
    <row r="57" spans="1:7" ht="15" x14ac:dyDescent="0.25">
      <c r="A57" s="10">
        <v>48</v>
      </c>
      <c r="B57" s="10" t="s">
        <v>67</v>
      </c>
      <c r="C57" s="10" t="s">
        <v>68</v>
      </c>
      <c r="D57" s="18">
        <v>35</v>
      </c>
      <c r="E57" s="17">
        <v>20</v>
      </c>
      <c r="F57" s="17">
        <f t="shared" si="0"/>
        <v>55</v>
      </c>
      <c r="G57" s="17" t="str">
        <f t="shared" si="1"/>
        <v>E</v>
      </c>
    </row>
    <row r="58" spans="1:7" ht="15" x14ac:dyDescent="0.25">
      <c r="A58" s="10">
        <v>49</v>
      </c>
      <c r="B58" s="10" t="s">
        <v>69</v>
      </c>
      <c r="C58" s="10" t="s">
        <v>70</v>
      </c>
      <c r="D58" s="25">
        <v>10</v>
      </c>
      <c r="E58" s="17">
        <v>28</v>
      </c>
      <c r="F58" s="17">
        <f t="shared" si="0"/>
        <v>38</v>
      </c>
      <c r="G58" s="17" t="str">
        <f t="shared" si="1"/>
        <v>F</v>
      </c>
    </row>
    <row r="59" spans="1:7" ht="15" x14ac:dyDescent="0.25">
      <c r="A59" s="10">
        <v>50</v>
      </c>
      <c r="B59" s="10" t="s">
        <v>71</v>
      </c>
      <c r="C59" s="10" t="s">
        <v>72</v>
      </c>
      <c r="D59" s="25">
        <v>0</v>
      </c>
      <c r="E59" s="17">
        <v>24</v>
      </c>
      <c r="F59" s="17">
        <f t="shared" si="0"/>
        <v>24</v>
      </c>
      <c r="G59" s="17" t="str">
        <f t="shared" si="1"/>
        <v>F</v>
      </c>
    </row>
    <row r="60" spans="1:7" ht="15" x14ac:dyDescent="0.25">
      <c r="A60" s="10">
        <v>51</v>
      </c>
      <c r="B60" s="10" t="s">
        <v>73</v>
      </c>
      <c r="C60" s="10" t="s">
        <v>74</v>
      </c>
      <c r="D60" s="25">
        <v>30</v>
      </c>
      <c r="E60" s="24">
        <v>20</v>
      </c>
      <c r="F60" s="17">
        <f t="shared" si="0"/>
        <v>50</v>
      </c>
      <c r="G60" s="17" t="str">
        <f t="shared" si="1"/>
        <v>E</v>
      </c>
    </row>
    <row r="61" spans="1:7" ht="15" x14ac:dyDescent="0.25">
      <c r="A61" s="10">
        <v>52</v>
      </c>
      <c r="B61" s="10" t="s">
        <v>75</v>
      </c>
      <c r="C61" s="10" t="s">
        <v>76</v>
      </c>
      <c r="D61" s="18">
        <v>35</v>
      </c>
      <c r="E61" s="17">
        <v>16</v>
      </c>
      <c r="F61" s="17">
        <f t="shared" si="0"/>
        <v>51</v>
      </c>
      <c r="G61" s="17" t="str">
        <f t="shared" si="1"/>
        <v>E</v>
      </c>
    </row>
    <row r="62" spans="1:7" ht="15" x14ac:dyDescent="0.25">
      <c r="A62" s="10">
        <v>53</v>
      </c>
      <c r="B62" s="10" t="s">
        <v>77</v>
      </c>
      <c r="C62" s="10" t="s">
        <v>78</v>
      </c>
      <c r="D62" s="18">
        <v>35</v>
      </c>
      <c r="E62" s="17">
        <v>28</v>
      </c>
      <c r="F62" s="17">
        <f t="shared" si="0"/>
        <v>63</v>
      </c>
      <c r="G62" s="17" t="str">
        <f t="shared" si="1"/>
        <v>D</v>
      </c>
    </row>
    <row r="63" spans="1:7" ht="15" x14ac:dyDescent="0.25">
      <c r="A63" s="10">
        <v>54</v>
      </c>
      <c r="B63" s="10" t="s">
        <v>79</v>
      </c>
      <c r="C63" s="10" t="s">
        <v>80</v>
      </c>
      <c r="D63" s="25">
        <v>30</v>
      </c>
      <c r="E63" s="24">
        <v>20</v>
      </c>
      <c r="F63" s="17">
        <f t="shared" si="0"/>
        <v>50</v>
      </c>
      <c r="G63" s="17" t="str">
        <f t="shared" si="1"/>
        <v>E</v>
      </c>
    </row>
    <row r="64" spans="1:7" ht="15" x14ac:dyDescent="0.25">
      <c r="A64" s="10">
        <v>55</v>
      </c>
      <c r="B64" s="10" t="s">
        <v>81</v>
      </c>
      <c r="C64" s="10" t="s">
        <v>82</v>
      </c>
      <c r="D64" s="18"/>
      <c r="E64" s="17"/>
      <c r="F64" s="17">
        <f t="shared" si="0"/>
        <v>0</v>
      </c>
      <c r="G64" s="17" t="str">
        <f t="shared" si="1"/>
        <v>F</v>
      </c>
    </row>
    <row r="65" spans="1:7" ht="15" x14ac:dyDescent="0.25">
      <c r="A65" s="10">
        <v>56</v>
      </c>
      <c r="B65" s="10" t="s">
        <v>83</v>
      </c>
      <c r="C65" s="10" t="s">
        <v>84</v>
      </c>
      <c r="D65" s="25">
        <v>35</v>
      </c>
      <c r="E65" s="24">
        <v>16</v>
      </c>
      <c r="F65" s="17">
        <f t="shared" si="0"/>
        <v>51</v>
      </c>
      <c r="G65" s="17" t="str">
        <f t="shared" si="1"/>
        <v>E</v>
      </c>
    </row>
    <row r="66" spans="1:7" ht="15" x14ac:dyDescent="0.25">
      <c r="A66" s="10">
        <v>57</v>
      </c>
      <c r="B66" s="10" t="s">
        <v>85</v>
      </c>
      <c r="C66" s="10" t="s">
        <v>86</v>
      </c>
      <c r="D66" s="18">
        <v>46</v>
      </c>
      <c r="E66" s="17">
        <v>4</v>
      </c>
      <c r="F66" s="17">
        <f t="shared" si="0"/>
        <v>50</v>
      </c>
      <c r="G66" s="17" t="str">
        <f t="shared" si="1"/>
        <v>E</v>
      </c>
    </row>
    <row r="67" spans="1:7" ht="15" x14ac:dyDescent="0.25">
      <c r="A67" s="10">
        <v>58</v>
      </c>
      <c r="B67" s="10" t="s">
        <v>87</v>
      </c>
      <c r="C67" s="10" t="s">
        <v>88</v>
      </c>
      <c r="D67" s="18"/>
      <c r="E67" s="17"/>
      <c r="F67" s="17">
        <f t="shared" si="0"/>
        <v>0</v>
      </c>
      <c r="G67" s="17" t="str">
        <f t="shared" si="1"/>
        <v>F</v>
      </c>
    </row>
    <row r="68" spans="1:7" ht="15" x14ac:dyDescent="0.25">
      <c r="A68" s="10">
        <v>59</v>
      </c>
      <c r="B68" s="10" t="s">
        <v>89</v>
      </c>
      <c r="C68" s="10" t="s">
        <v>90</v>
      </c>
      <c r="D68" s="25">
        <v>15</v>
      </c>
      <c r="E68" s="24">
        <v>20</v>
      </c>
      <c r="F68" s="17">
        <f t="shared" si="0"/>
        <v>35</v>
      </c>
      <c r="G68" s="17" t="str">
        <f t="shared" si="1"/>
        <v>F</v>
      </c>
    </row>
    <row r="69" spans="1:7" ht="15" x14ac:dyDescent="0.25">
      <c r="A69" s="10">
        <v>60</v>
      </c>
      <c r="B69" s="10" t="s">
        <v>91</v>
      </c>
      <c r="C69" s="10" t="s">
        <v>92</v>
      </c>
      <c r="D69" s="18">
        <v>0</v>
      </c>
      <c r="E69" s="24">
        <v>20</v>
      </c>
      <c r="F69" s="17">
        <f t="shared" si="0"/>
        <v>20</v>
      </c>
      <c r="G69" s="17" t="str">
        <f t="shared" si="1"/>
        <v>F</v>
      </c>
    </row>
    <row r="70" spans="1:7" ht="15" x14ac:dyDescent="0.25">
      <c r="A70" s="10">
        <v>61</v>
      </c>
      <c r="B70" s="10" t="s">
        <v>93</v>
      </c>
      <c r="C70" s="10" t="s">
        <v>94</v>
      </c>
      <c r="D70" s="18"/>
      <c r="E70" s="17"/>
      <c r="F70" s="17">
        <f t="shared" si="0"/>
        <v>0</v>
      </c>
      <c r="G70" s="17" t="str">
        <f t="shared" si="1"/>
        <v>F</v>
      </c>
    </row>
    <row r="71" spans="1:7" ht="15" x14ac:dyDescent="0.25">
      <c r="A71" s="10">
        <v>62</v>
      </c>
      <c r="B71" s="10" t="s">
        <v>95</v>
      </c>
      <c r="C71" s="10" t="s">
        <v>96</v>
      </c>
      <c r="D71" s="18"/>
      <c r="E71" s="17"/>
      <c r="F71" s="17">
        <f t="shared" si="0"/>
        <v>0</v>
      </c>
      <c r="G71" s="17" t="str">
        <f t="shared" si="1"/>
        <v>F</v>
      </c>
    </row>
    <row r="72" spans="1:7" ht="15" x14ac:dyDescent="0.25">
      <c r="A72" s="10">
        <v>63</v>
      </c>
      <c r="B72" s="10" t="s">
        <v>97</v>
      </c>
      <c r="C72" s="10" t="s">
        <v>98</v>
      </c>
      <c r="D72" s="25">
        <v>3</v>
      </c>
      <c r="E72" s="24">
        <v>24</v>
      </c>
      <c r="F72" s="17">
        <f t="shared" si="0"/>
        <v>27</v>
      </c>
      <c r="G72" s="17" t="str">
        <f t="shared" si="1"/>
        <v>F</v>
      </c>
    </row>
    <row r="73" spans="1:7" ht="15" x14ac:dyDescent="0.25">
      <c r="A73" s="10">
        <v>64</v>
      </c>
      <c r="B73" s="10" t="s">
        <v>99</v>
      </c>
      <c r="C73" s="10" t="s">
        <v>100</v>
      </c>
      <c r="D73" s="18">
        <v>10</v>
      </c>
      <c r="E73" s="17">
        <v>8</v>
      </c>
      <c r="F73" s="17">
        <f t="shared" si="0"/>
        <v>18</v>
      </c>
      <c r="G73" s="17" t="str">
        <f t="shared" si="1"/>
        <v>F</v>
      </c>
    </row>
    <row r="74" spans="1:7" ht="15" x14ac:dyDescent="0.25">
      <c r="A74" s="10">
        <v>65</v>
      </c>
      <c r="B74" s="10" t="s">
        <v>101</v>
      </c>
      <c r="C74" s="10" t="s">
        <v>102</v>
      </c>
      <c r="D74" s="18"/>
      <c r="E74" s="17"/>
      <c r="F74" s="17">
        <f t="shared" si="0"/>
        <v>0</v>
      </c>
      <c r="G74" s="17" t="str">
        <f t="shared" si="1"/>
        <v>F</v>
      </c>
    </row>
    <row r="75" spans="1:7" ht="15" x14ac:dyDescent="0.25">
      <c r="A75" s="10">
        <v>66</v>
      </c>
      <c r="B75" s="10" t="s">
        <v>103</v>
      </c>
      <c r="C75" s="10" t="s">
        <v>104</v>
      </c>
      <c r="D75" s="18">
        <v>20</v>
      </c>
      <c r="E75" s="17">
        <v>32</v>
      </c>
      <c r="F75" s="17">
        <f t="shared" ref="F75:F104" si="2">SUM(D75:E75)</f>
        <v>52</v>
      </c>
      <c r="G75" s="17" t="str">
        <f t="shared" ref="G75:G77" si="3">IF(F75&gt;89.9,"A",IF(F75&gt;79.9,"B",IF(F75&gt;69.9,"C", IF(F75&gt;59.9,"D", IF(F75&gt;49.9,"E","F")))))</f>
        <v>E</v>
      </c>
    </row>
    <row r="76" spans="1:7" ht="15" x14ac:dyDescent="0.25">
      <c r="A76" s="10">
        <v>67</v>
      </c>
      <c r="B76" s="10" t="s">
        <v>105</v>
      </c>
      <c r="C76" s="10" t="s">
        <v>106</v>
      </c>
      <c r="D76" s="18"/>
      <c r="E76" s="17"/>
      <c r="F76" s="17">
        <f t="shared" si="2"/>
        <v>0</v>
      </c>
      <c r="G76" s="17" t="str">
        <f t="shared" si="3"/>
        <v>F</v>
      </c>
    </row>
    <row r="77" spans="1:7" ht="15" x14ac:dyDescent="0.25">
      <c r="A77" s="10">
        <v>68</v>
      </c>
      <c r="B77" s="10" t="s">
        <v>107</v>
      </c>
      <c r="C77" s="10" t="s">
        <v>108</v>
      </c>
      <c r="D77" s="18"/>
      <c r="E77" s="17"/>
      <c r="F77" s="17">
        <f t="shared" si="2"/>
        <v>0</v>
      </c>
      <c r="G77" s="17" t="str">
        <f t="shared" si="3"/>
        <v>F</v>
      </c>
    </row>
    <row r="78" spans="1:7" s="5" customFormat="1" ht="15" x14ac:dyDescent="0.25">
      <c r="A78" s="10">
        <v>69</v>
      </c>
      <c r="B78" s="10" t="s">
        <v>189</v>
      </c>
      <c r="C78" s="10" t="s">
        <v>190</v>
      </c>
      <c r="D78" s="25">
        <v>15</v>
      </c>
      <c r="E78" s="17">
        <v>12</v>
      </c>
      <c r="F78" s="17">
        <f t="shared" si="2"/>
        <v>27</v>
      </c>
      <c r="G78" s="17" t="str">
        <f>IF(F78&gt;89.9,"A",IF(F78&gt;79.9,"B",IF(F78&gt;69.9,"C", IF(F78&gt;59.9,"D", IF(F78&gt;49.9,"E","F")))))</f>
        <v>F</v>
      </c>
    </row>
    <row r="79" spans="1:7" s="5" customFormat="1" ht="15" x14ac:dyDescent="0.25">
      <c r="A79" s="13"/>
      <c r="B79" s="13"/>
      <c r="C79" s="13"/>
      <c r="D79" s="19"/>
      <c r="E79" s="20"/>
      <c r="F79" s="20"/>
      <c r="G79" s="20"/>
    </row>
    <row r="80" spans="1:7" s="5" customFormat="1" ht="15" x14ac:dyDescent="0.25">
      <c r="A80" s="12" t="s">
        <v>149</v>
      </c>
      <c r="B80" s="12"/>
      <c r="C80" s="6"/>
      <c r="D80" s="21"/>
      <c r="E80" s="22"/>
      <c r="F80" s="22"/>
      <c r="G80" s="22"/>
    </row>
    <row r="81" spans="1:7" s="5" customFormat="1" ht="15" x14ac:dyDescent="0.25">
      <c r="A81" s="10" t="s">
        <v>3</v>
      </c>
      <c r="B81" s="10" t="s">
        <v>4</v>
      </c>
      <c r="C81" s="11"/>
      <c r="D81" s="17"/>
      <c r="E81" s="17"/>
      <c r="F81" s="17"/>
      <c r="G81" s="17"/>
    </row>
    <row r="82" spans="1:7" ht="15.75" x14ac:dyDescent="0.25">
      <c r="A82" s="10" t="s">
        <v>5</v>
      </c>
      <c r="B82" s="10" t="s">
        <v>5</v>
      </c>
      <c r="C82" s="7" t="s">
        <v>7</v>
      </c>
      <c r="D82" s="16" t="s">
        <v>185</v>
      </c>
      <c r="E82" s="16" t="s">
        <v>186</v>
      </c>
      <c r="F82" s="16" t="s">
        <v>187</v>
      </c>
      <c r="G82" s="16" t="s">
        <v>188</v>
      </c>
    </row>
    <row r="83" spans="1:7" ht="15" x14ac:dyDescent="0.25">
      <c r="A83" s="10">
        <v>1</v>
      </c>
      <c r="B83" s="10" t="s">
        <v>109</v>
      </c>
      <c r="C83" s="10" t="s">
        <v>110</v>
      </c>
      <c r="D83" s="17">
        <v>20</v>
      </c>
      <c r="E83" s="24">
        <v>4</v>
      </c>
      <c r="F83" s="17">
        <f t="shared" si="2"/>
        <v>24</v>
      </c>
      <c r="G83" s="17" t="str">
        <f>IF(F83&gt;89.9,"A",IF(F83&gt;79.9,"B",IF(F83&gt;69.9,"C", IF(F83&gt;59.9,"D", IF(F83&gt;49.9,"E","F")))))</f>
        <v>F</v>
      </c>
    </row>
    <row r="84" spans="1:7" ht="15" x14ac:dyDescent="0.25">
      <c r="A84" s="10">
        <v>2</v>
      </c>
      <c r="B84" s="10" t="s">
        <v>111</v>
      </c>
      <c r="C84" s="10" t="s">
        <v>112</v>
      </c>
      <c r="D84" s="24">
        <v>30</v>
      </c>
      <c r="E84" s="24">
        <v>24</v>
      </c>
      <c r="F84" s="17">
        <f t="shared" si="2"/>
        <v>54</v>
      </c>
      <c r="G84" s="17" t="str">
        <f t="shared" ref="G84:G104" si="4">IF(F84&gt;89.9,"A",IF(F84&gt;79.9,"B",IF(F84&gt;69.9,"C", IF(F84&gt;59.9,"D", IF(F84&gt;49.9,"E","F")))))</f>
        <v>E</v>
      </c>
    </row>
    <row r="85" spans="1:7" ht="15" x14ac:dyDescent="0.25">
      <c r="A85" s="10">
        <v>3</v>
      </c>
      <c r="B85" s="10" t="s">
        <v>113</v>
      </c>
      <c r="C85" s="10" t="s">
        <v>114</v>
      </c>
      <c r="D85" s="17">
        <v>50</v>
      </c>
      <c r="E85" s="17">
        <v>12</v>
      </c>
      <c r="F85" s="17">
        <f t="shared" si="2"/>
        <v>62</v>
      </c>
      <c r="G85" s="17" t="str">
        <f t="shared" si="4"/>
        <v>D</v>
      </c>
    </row>
    <row r="86" spans="1:7" ht="15" x14ac:dyDescent="0.25">
      <c r="A86" s="10">
        <v>4</v>
      </c>
      <c r="B86" s="10" t="s">
        <v>115</v>
      </c>
      <c r="C86" s="10" t="s">
        <v>116</v>
      </c>
      <c r="D86" s="24">
        <v>0</v>
      </c>
      <c r="E86" s="24">
        <v>8</v>
      </c>
      <c r="F86" s="17">
        <f t="shared" si="2"/>
        <v>8</v>
      </c>
      <c r="G86" s="17" t="str">
        <f t="shared" si="4"/>
        <v>F</v>
      </c>
    </row>
    <row r="87" spans="1:7" ht="15" x14ac:dyDescent="0.25">
      <c r="A87" s="10">
        <v>5</v>
      </c>
      <c r="B87" s="10" t="s">
        <v>117</v>
      </c>
      <c r="C87" s="10" t="s">
        <v>118</v>
      </c>
      <c r="D87" s="24">
        <v>10</v>
      </c>
      <c r="E87" s="17">
        <v>20</v>
      </c>
      <c r="F87" s="17">
        <f t="shared" si="2"/>
        <v>30</v>
      </c>
      <c r="G87" s="17" t="str">
        <f t="shared" si="4"/>
        <v>F</v>
      </c>
    </row>
    <row r="88" spans="1:7" ht="15" x14ac:dyDescent="0.25">
      <c r="A88" s="10">
        <v>6</v>
      </c>
      <c r="B88" s="10" t="s">
        <v>119</v>
      </c>
      <c r="C88" s="10" t="s">
        <v>120</v>
      </c>
      <c r="D88" s="17"/>
      <c r="E88" s="17"/>
      <c r="F88" s="17">
        <f t="shared" si="2"/>
        <v>0</v>
      </c>
      <c r="G88" s="17" t="str">
        <f t="shared" si="4"/>
        <v>F</v>
      </c>
    </row>
    <row r="89" spans="1:7" ht="15" x14ac:dyDescent="0.25">
      <c r="A89" s="10">
        <v>7</v>
      </c>
      <c r="B89" s="10" t="s">
        <v>121</v>
      </c>
      <c r="C89" s="10" t="s">
        <v>122</v>
      </c>
      <c r="D89" s="17"/>
      <c r="E89" s="17"/>
      <c r="F89" s="17">
        <f t="shared" si="2"/>
        <v>0</v>
      </c>
      <c r="G89" s="17" t="str">
        <f t="shared" si="4"/>
        <v>F</v>
      </c>
    </row>
    <row r="90" spans="1:7" ht="15" x14ac:dyDescent="0.25">
      <c r="A90" s="10">
        <v>8</v>
      </c>
      <c r="B90" s="10" t="s">
        <v>123</v>
      </c>
      <c r="C90" s="10" t="s">
        <v>124</v>
      </c>
      <c r="D90" s="17"/>
      <c r="E90" s="17"/>
      <c r="F90" s="17">
        <f t="shared" si="2"/>
        <v>0</v>
      </c>
      <c r="G90" s="17" t="str">
        <f t="shared" si="4"/>
        <v>F</v>
      </c>
    </row>
    <row r="91" spans="1:7" ht="15" x14ac:dyDescent="0.25">
      <c r="A91" s="10">
        <v>9</v>
      </c>
      <c r="B91" s="10" t="s">
        <v>125</v>
      </c>
      <c r="C91" s="10" t="s">
        <v>126</v>
      </c>
      <c r="D91" s="17"/>
      <c r="E91" s="17"/>
      <c r="F91" s="17">
        <f t="shared" si="2"/>
        <v>0</v>
      </c>
      <c r="G91" s="17" t="str">
        <f t="shared" si="4"/>
        <v>F</v>
      </c>
    </row>
    <row r="92" spans="1:7" ht="15" x14ac:dyDescent="0.25">
      <c r="A92" s="10">
        <v>10</v>
      </c>
      <c r="B92" s="10" t="s">
        <v>127</v>
      </c>
      <c r="C92" s="10" t="s">
        <v>128</v>
      </c>
      <c r="D92" s="24">
        <v>10</v>
      </c>
      <c r="E92" s="24">
        <v>12</v>
      </c>
      <c r="F92" s="17">
        <f t="shared" si="2"/>
        <v>22</v>
      </c>
      <c r="G92" s="17" t="str">
        <f t="shared" si="4"/>
        <v>F</v>
      </c>
    </row>
    <row r="93" spans="1:7" s="5" customFormat="1" ht="15" x14ac:dyDescent="0.25">
      <c r="A93" s="10">
        <v>11</v>
      </c>
      <c r="B93" s="10" t="s">
        <v>191</v>
      </c>
      <c r="C93" s="10" t="s">
        <v>192</v>
      </c>
      <c r="D93" s="24">
        <v>0</v>
      </c>
      <c r="E93" s="24">
        <v>32</v>
      </c>
      <c r="F93" s="17">
        <f t="shared" ref="F93" si="5">SUM(D93:E93)</f>
        <v>32</v>
      </c>
      <c r="G93" s="17" t="str">
        <f t="shared" si="4"/>
        <v>F</v>
      </c>
    </row>
    <row r="94" spans="1:7" ht="15" x14ac:dyDescent="0.25">
      <c r="A94" s="10">
        <v>12</v>
      </c>
      <c r="B94" s="10" t="s">
        <v>129</v>
      </c>
      <c r="C94" s="10" t="s">
        <v>130</v>
      </c>
      <c r="D94" s="17"/>
      <c r="E94" s="17"/>
      <c r="F94" s="17">
        <f t="shared" si="2"/>
        <v>0</v>
      </c>
      <c r="G94" s="17" t="str">
        <f t="shared" si="4"/>
        <v>F</v>
      </c>
    </row>
    <row r="95" spans="1:7" s="5" customFormat="1" ht="15" x14ac:dyDescent="0.25">
      <c r="A95" s="10">
        <v>13</v>
      </c>
      <c r="B95" s="10" t="s">
        <v>194</v>
      </c>
      <c r="C95" s="10" t="s">
        <v>193</v>
      </c>
      <c r="D95" s="24">
        <v>35</v>
      </c>
      <c r="E95" s="24">
        <v>8</v>
      </c>
      <c r="F95" s="17">
        <f t="shared" ref="F95" si="6">SUM(D95:E95)</f>
        <v>43</v>
      </c>
      <c r="G95" s="17" t="str">
        <f t="shared" si="4"/>
        <v>F</v>
      </c>
    </row>
    <row r="96" spans="1:7" ht="15" x14ac:dyDescent="0.25">
      <c r="A96" s="10">
        <v>14</v>
      </c>
      <c r="B96" s="10" t="s">
        <v>131</v>
      </c>
      <c r="C96" s="10" t="s">
        <v>132</v>
      </c>
      <c r="D96" s="17"/>
      <c r="E96" s="17"/>
      <c r="F96" s="17">
        <f t="shared" si="2"/>
        <v>0</v>
      </c>
      <c r="G96" s="17" t="str">
        <f t="shared" si="4"/>
        <v>F</v>
      </c>
    </row>
    <row r="97" spans="1:7" ht="15" x14ac:dyDescent="0.25">
      <c r="A97" s="10">
        <v>15</v>
      </c>
      <c r="B97" s="10" t="s">
        <v>133</v>
      </c>
      <c r="C97" s="10" t="s">
        <v>134</v>
      </c>
      <c r="D97" s="17"/>
      <c r="E97" s="17"/>
      <c r="F97" s="17">
        <f t="shared" si="2"/>
        <v>0</v>
      </c>
      <c r="G97" s="17" t="str">
        <f t="shared" si="4"/>
        <v>F</v>
      </c>
    </row>
    <row r="98" spans="1:7" ht="15" x14ac:dyDescent="0.25">
      <c r="A98" s="10">
        <v>16</v>
      </c>
      <c r="B98" s="10" t="s">
        <v>135</v>
      </c>
      <c r="C98" s="10" t="s">
        <v>136</v>
      </c>
      <c r="D98" s="24">
        <v>10</v>
      </c>
      <c r="E98" s="24">
        <v>24</v>
      </c>
      <c r="F98" s="17">
        <f t="shared" si="2"/>
        <v>34</v>
      </c>
      <c r="G98" s="17" t="str">
        <f t="shared" si="4"/>
        <v>F</v>
      </c>
    </row>
    <row r="99" spans="1:7" ht="15" x14ac:dyDescent="0.25">
      <c r="A99" s="10">
        <v>17</v>
      </c>
      <c r="B99" s="10" t="s">
        <v>137</v>
      </c>
      <c r="C99" s="10" t="s">
        <v>138</v>
      </c>
      <c r="D99" s="24">
        <v>15</v>
      </c>
      <c r="E99" s="24">
        <v>24</v>
      </c>
      <c r="F99" s="17">
        <f t="shared" si="2"/>
        <v>39</v>
      </c>
      <c r="G99" s="17" t="str">
        <f t="shared" si="4"/>
        <v>F</v>
      </c>
    </row>
    <row r="100" spans="1:7" ht="15" x14ac:dyDescent="0.25">
      <c r="A100" s="10">
        <v>18</v>
      </c>
      <c r="B100" s="10" t="s">
        <v>139</v>
      </c>
      <c r="C100" s="10" t="s">
        <v>140</v>
      </c>
      <c r="D100" s="24">
        <v>0</v>
      </c>
      <c r="E100" s="24">
        <v>4</v>
      </c>
      <c r="F100" s="17">
        <f t="shared" si="2"/>
        <v>4</v>
      </c>
      <c r="G100" s="17" t="str">
        <f t="shared" si="4"/>
        <v>F</v>
      </c>
    </row>
    <row r="101" spans="1:7" ht="15" x14ac:dyDescent="0.25">
      <c r="A101" s="10">
        <v>19</v>
      </c>
      <c r="B101" s="10" t="s">
        <v>141</v>
      </c>
      <c r="C101" s="10" t="s">
        <v>142</v>
      </c>
      <c r="D101" s="17"/>
      <c r="E101" s="24">
        <v>12</v>
      </c>
      <c r="F101" s="17">
        <f t="shared" si="2"/>
        <v>12</v>
      </c>
      <c r="G101" s="17" t="str">
        <f>IF(F101&gt;89.9,"A",IF(F101&gt;79.9,"B",IF(F101&gt;69.9,"C", IF(F101&gt;59.9,"D", IF(F101&gt;49.9,"E","F")))))</f>
        <v>F</v>
      </c>
    </row>
    <row r="102" spans="1:7" ht="15" x14ac:dyDescent="0.25">
      <c r="A102" s="10">
        <v>20</v>
      </c>
      <c r="B102" s="10" t="s">
        <v>143</v>
      </c>
      <c r="C102" s="10" t="s">
        <v>144</v>
      </c>
      <c r="D102" s="17"/>
      <c r="E102" s="17"/>
      <c r="F102" s="17">
        <f t="shared" si="2"/>
        <v>0</v>
      </c>
      <c r="G102" s="17" t="str">
        <f t="shared" si="4"/>
        <v>F</v>
      </c>
    </row>
    <row r="103" spans="1:7" ht="15" x14ac:dyDescent="0.25">
      <c r="A103" s="10">
        <v>21</v>
      </c>
      <c r="B103" s="10" t="s">
        <v>145</v>
      </c>
      <c r="C103" s="10" t="s">
        <v>146</v>
      </c>
      <c r="D103" s="17"/>
      <c r="E103" s="17"/>
      <c r="F103" s="17">
        <f t="shared" si="2"/>
        <v>0</v>
      </c>
      <c r="G103" s="17" t="str">
        <f t="shared" si="4"/>
        <v>F</v>
      </c>
    </row>
    <row r="104" spans="1:7" ht="15" x14ac:dyDescent="0.25">
      <c r="A104" s="10">
        <v>22</v>
      </c>
      <c r="B104" s="10" t="s">
        <v>147</v>
      </c>
      <c r="C104" s="10" t="s">
        <v>148</v>
      </c>
      <c r="D104" s="24">
        <v>23</v>
      </c>
      <c r="E104" s="17">
        <v>28</v>
      </c>
      <c r="F104" s="17">
        <f t="shared" si="2"/>
        <v>51</v>
      </c>
      <c r="G104" s="17" t="str">
        <f t="shared" si="4"/>
        <v>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9" workbookViewId="0">
      <selection activeCell="G92" sqref="G92"/>
    </sheetView>
  </sheetViews>
  <sheetFormatPr defaultRowHeight="12.75" x14ac:dyDescent="0.2"/>
  <sheetData/>
  <sortState ref="A2:A104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Ana Mugosa</cp:lastModifiedBy>
  <dcterms:created xsi:type="dcterms:W3CDTF">2020-06-23T11:00:38Z</dcterms:created>
  <dcterms:modified xsi:type="dcterms:W3CDTF">2020-07-01T12:53:41Z</dcterms:modified>
</cp:coreProperties>
</file>