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a LalevicFilipovic\Desktop\SKOLSKA 2022 23\ROS 2022 23\ZAVRŠNI 2023 JANUAR\"/>
    </mc:Choice>
  </mc:AlternateContent>
  <bookViews>
    <workbookView xWindow="0" yWindow="0" windowWidth="23040" windowHeight="9384"/>
  </bookViews>
  <sheets>
    <sheet name="Sheet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2" l="1"/>
  <c r="I40" i="2" s="1"/>
  <c r="H41" i="2"/>
  <c r="I41" i="2" s="1"/>
  <c r="H42" i="2"/>
  <c r="I42" i="2" s="1"/>
  <c r="H43" i="2"/>
  <c r="I43" i="2" s="1"/>
  <c r="H44" i="2"/>
  <c r="I44" i="2" s="1"/>
  <c r="H45" i="2"/>
  <c r="I45" i="2" s="1"/>
  <c r="H46" i="2"/>
  <c r="I46" i="2" s="1"/>
  <c r="H47" i="2"/>
  <c r="I47" i="2" s="1"/>
  <c r="H27" i="2" l="1"/>
  <c r="I27" i="2" s="1"/>
  <c r="H6" i="2" l="1"/>
  <c r="I6" i="2" s="1"/>
  <c r="H7" i="2"/>
  <c r="I7" i="2" s="1"/>
  <c r="H8" i="2"/>
  <c r="I8" i="2" s="1"/>
  <c r="H9" i="2"/>
  <c r="I9" i="2" s="1"/>
  <c r="H10" i="2"/>
  <c r="I10" i="2" s="1"/>
  <c r="H11" i="2"/>
  <c r="I11" i="2" s="1"/>
  <c r="H12" i="2"/>
  <c r="I12" i="2" s="1"/>
  <c r="H13" i="2"/>
  <c r="I13" i="2" s="1"/>
  <c r="H14" i="2"/>
  <c r="I14" i="2" s="1"/>
  <c r="H15" i="2"/>
  <c r="I15" i="2" s="1"/>
  <c r="H16" i="2"/>
  <c r="I16" i="2" s="1"/>
  <c r="H17" i="2"/>
  <c r="I17" i="2" s="1"/>
  <c r="H18" i="2"/>
  <c r="I18" i="2" s="1"/>
  <c r="H19" i="2"/>
  <c r="I19" i="2" s="1"/>
  <c r="H20" i="2"/>
  <c r="I20" i="2" s="1"/>
  <c r="H21" i="2"/>
  <c r="I21" i="2" s="1"/>
  <c r="H22" i="2"/>
  <c r="I22" i="2" s="1"/>
  <c r="H23" i="2"/>
  <c r="I23" i="2" s="1"/>
  <c r="H24" i="2"/>
  <c r="I24" i="2" s="1"/>
  <c r="H25" i="2"/>
  <c r="I25" i="2" s="1"/>
  <c r="H26" i="2"/>
  <c r="I26" i="2" s="1"/>
  <c r="H28" i="2"/>
  <c r="I28" i="2" s="1"/>
  <c r="H29" i="2"/>
  <c r="I29" i="2" s="1"/>
  <c r="H30" i="2"/>
  <c r="I30" i="2" s="1"/>
  <c r="H31" i="2"/>
  <c r="I31" i="2" s="1"/>
  <c r="H32" i="2"/>
  <c r="I32" i="2" s="1"/>
  <c r="H33" i="2"/>
  <c r="I33" i="2" s="1"/>
  <c r="H34" i="2"/>
  <c r="I34" i="2" s="1"/>
  <c r="H35" i="2"/>
  <c r="I35" i="2" s="1"/>
  <c r="H36" i="2"/>
  <c r="I36" i="2" s="1"/>
  <c r="H37" i="2"/>
  <c r="I37" i="2" s="1"/>
  <c r="H38" i="2"/>
  <c r="I38" i="2" s="1"/>
  <c r="H39" i="2"/>
  <c r="I39" i="2" s="1"/>
  <c r="H5" i="2"/>
  <c r="I5" i="2" s="1"/>
</calcChain>
</file>

<file path=xl/sharedStrings.xml><?xml version="1.0" encoding="utf-8"?>
<sst xmlns="http://schemas.openxmlformats.org/spreadsheetml/2006/main" count="52" uniqueCount="52">
  <si>
    <t>RB</t>
  </si>
  <si>
    <t>BROJ INDEKSA</t>
  </si>
  <si>
    <t>POPRAVNI ZAVRŠNI ISPIT</t>
  </si>
  <si>
    <t>UKUPNO</t>
  </si>
  <si>
    <t>OCJENA</t>
  </si>
  <si>
    <t>KOLOKVIJUM                      (45 POENA)</t>
  </si>
  <si>
    <t>POPRAVNI KOLOKVIJUM                     (45 POENA)</t>
  </si>
  <si>
    <t xml:space="preserve">ZAVRŠNI ISPIT                     </t>
  </si>
  <si>
    <t>SEMINARSKI RAD</t>
  </si>
  <si>
    <t>EKONOMSKI FAKULTET, STUDIJSKI PROGRAM: MENADŽMENT BIJELO POLJE STUDIJSKA GODINA 2022/2023RAČUNOVODSTVO</t>
  </si>
  <si>
    <t>51/2022</t>
  </si>
  <si>
    <t>3/2021</t>
  </si>
  <si>
    <t>5/2021</t>
  </si>
  <si>
    <t>7/2021</t>
  </si>
  <si>
    <t>8/2021</t>
  </si>
  <si>
    <t>10/2021</t>
  </si>
  <si>
    <t>11/2021</t>
  </si>
  <si>
    <t>12/2021</t>
  </si>
  <si>
    <t>13/2021</t>
  </si>
  <si>
    <t>14/2021</t>
  </si>
  <si>
    <t>15/2021</t>
  </si>
  <si>
    <t>16/2021</t>
  </si>
  <si>
    <t>17/2021</t>
  </si>
  <si>
    <t>20/2021</t>
  </si>
  <si>
    <t>22/2021</t>
  </si>
  <si>
    <t>25/2021</t>
  </si>
  <si>
    <t>26/2021</t>
  </si>
  <si>
    <t>28/2021</t>
  </si>
  <si>
    <t>37/2021</t>
  </si>
  <si>
    <t>40/2021</t>
  </si>
  <si>
    <t>41/2021</t>
  </si>
  <si>
    <t>42/2021</t>
  </si>
  <si>
    <t>46/2021</t>
  </si>
  <si>
    <t>47/2021</t>
  </si>
  <si>
    <t>48/2021</t>
  </si>
  <si>
    <t>28/2020</t>
  </si>
  <si>
    <t>29/2020</t>
  </si>
  <si>
    <t>30/2020</t>
  </si>
  <si>
    <t>37/2020</t>
  </si>
  <si>
    <t>46/2020</t>
  </si>
  <si>
    <t>5/2019</t>
  </si>
  <si>
    <t>7/2019</t>
  </si>
  <si>
    <t>8/2019</t>
  </si>
  <si>
    <t>9/2019</t>
  </si>
  <si>
    <t>14/2019</t>
  </si>
  <si>
    <t>32/2019</t>
  </si>
  <si>
    <t>33/2019</t>
  </si>
  <si>
    <t>36/2019</t>
  </si>
  <si>
    <t>46/2019</t>
  </si>
  <si>
    <t>13/2018</t>
  </si>
  <si>
    <t>47/2018</t>
  </si>
  <si>
    <t>49/2018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</si>
</sst>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Garamond"/>
      <family val="1"/>
    </font>
    <font>
      <sz val="12"/>
      <color theme="1"/>
      <name val="Times New Roman"/>
      <family val="1"/>
    </font>
    <font>
      <sz val="11"/>
      <color theme="4" tint="-0.499984740745262"/>
      <name val="Calibri"/>
      <family val="2"/>
      <scheme val="minor"/>
    </font>
    <font>
      <b/>
      <sz val="12"/>
      <color theme="4" tint="-0.499984740745262"/>
      <name val="Times New Roman"/>
      <family val="1"/>
      <charset val="238"/>
    </font>
    <font>
      <b/>
      <sz val="10"/>
      <color theme="4" tint="-0.499984740745262"/>
      <name val="Cambria"/>
      <family val="1"/>
    </font>
    <font>
      <sz val="11"/>
      <color theme="4" tint="-0.499984740745262"/>
      <name val="Times New Roman"/>
      <family val="1"/>
    </font>
    <font>
      <b/>
      <sz val="10"/>
      <color theme="4" tint="-0.499984740745262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4" tint="-0.499984740745262"/>
      <name val="Garamond"/>
      <family val="1"/>
    </font>
    <font>
      <sz val="11"/>
      <color theme="1"/>
      <name val="Cambria"/>
      <family val="1"/>
    </font>
    <font>
      <sz val="11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8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8" fillId="0" borderId="0" xfId="0" applyFont="1"/>
    <xf numFmtId="49" fontId="2" fillId="0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3" fillId="3" borderId="1" xfId="0" applyFont="1" applyFill="1" applyBorder="1"/>
    <xf numFmtId="49" fontId="4" fillId="3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tabSelected="1" zoomScale="87" zoomScaleNormal="87" workbookViewId="0">
      <selection activeCell="G11" sqref="G11"/>
    </sheetView>
  </sheetViews>
  <sheetFormatPr defaultRowHeight="14.4" x14ac:dyDescent="0.3"/>
  <cols>
    <col min="1" max="1" width="5.109375" customWidth="1"/>
    <col min="2" max="2" width="15.44140625" customWidth="1"/>
    <col min="3" max="3" width="15.88671875" style="7" customWidth="1"/>
    <col min="4" max="4" width="15.44140625" style="7" customWidth="1"/>
    <col min="5" max="5" width="16" style="7" customWidth="1"/>
    <col min="6" max="6" width="11.88671875" style="7" customWidth="1"/>
    <col min="7" max="7" width="12.6640625" style="7" customWidth="1"/>
    <col min="8" max="8" width="16.109375" style="5" customWidth="1"/>
    <col min="9" max="9" width="18.109375" style="5" customWidth="1"/>
  </cols>
  <sheetData>
    <row r="1" spans="1:9" ht="18" customHeight="1" x14ac:dyDescent="0.3">
      <c r="A1" s="20" t="s">
        <v>9</v>
      </c>
      <c r="B1" s="20"/>
      <c r="C1" s="20"/>
      <c r="D1" s="20"/>
      <c r="E1" s="20"/>
      <c r="F1" s="20"/>
      <c r="G1" s="20"/>
      <c r="H1" s="20"/>
      <c r="I1" s="20"/>
    </row>
    <row r="2" spans="1:9" ht="15" hidden="1" customHeight="1" x14ac:dyDescent="0.3">
      <c r="A2" s="9"/>
      <c r="B2" s="10"/>
      <c r="C2" s="11"/>
      <c r="D2" s="11"/>
      <c r="E2" s="11"/>
      <c r="F2" s="11"/>
      <c r="G2" s="11"/>
      <c r="H2" s="12"/>
      <c r="I2" s="12"/>
    </row>
    <row r="3" spans="1:9" ht="15" customHeight="1" x14ac:dyDescent="0.3">
      <c r="A3" s="21" t="s">
        <v>0</v>
      </c>
      <c r="B3" s="22" t="s">
        <v>1</v>
      </c>
      <c r="C3" s="18" t="s">
        <v>5</v>
      </c>
      <c r="D3" s="18" t="s">
        <v>6</v>
      </c>
      <c r="E3" s="18" t="s">
        <v>8</v>
      </c>
      <c r="F3" s="18" t="s">
        <v>7</v>
      </c>
      <c r="G3" s="18" t="s">
        <v>2</v>
      </c>
      <c r="H3" s="18" t="s">
        <v>3</v>
      </c>
      <c r="I3" s="19" t="s">
        <v>4</v>
      </c>
    </row>
    <row r="4" spans="1:9" ht="26.4" customHeight="1" x14ac:dyDescent="0.3">
      <c r="A4" s="21"/>
      <c r="B4" s="22"/>
      <c r="C4" s="18"/>
      <c r="D4" s="18"/>
      <c r="E4" s="18"/>
      <c r="F4" s="18"/>
      <c r="G4" s="18"/>
      <c r="H4" s="18"/>
      <c r="I4" s="19"/>
    </row>
    <row r="5" spans="1:9" ht="15.6" x14ac:dyDescent="0.3">
      <c r="A5" s="13">
        <v>1</v>
      </c>
      <c r="B5" s="16" t="s">
        <v>10</v>
      </c>
      <c r="C5" s="15"/>
      <c r="D5" s="1"/>
      <c r="E5" s="8">
        <v>7</v>
      </c>
      <c r="F5" s="8"/>
      <c r="G5" s="1"/>
      <c r="H5" s="2">
        <f>SUM(MAX(C5:D5),E5,MAX(F5:G5))</f>
        <v>7</v>
      </c>
      <c r="I5" s="3" t="str">
        <f>IF(H5&gt;=90,"A",IF(H5&gt;=80,"B",IF(H5&gt;=70,"C",IF(H5&gt;=60,"D",IF(H5&gt;=50,"E","F")))))</f>
        <v>F</v>
      </c>
    </row>
    <row r="6" spans="1:9" ht="15.6" x14ac:dyDescent="0.3">
      <c r="A6" s="13">
        <v>2</v>
      </c>
      <c r="B6" s="16" t="s">
        <v>11</v>
      </c>
      <c r="C6" s="15"/>
      <c r="D6" s="1">
        <v>32</v>
      </c>
      <c r="E6" s="8">
        <v>9</v>
      </c>
      <c r="F6" s="17">
        <v>9</v>
      </c>
      <c r="G6" s="1"/>
      <c r="H6" s="2">
        <f t="shared" ref="H6:H39" si="0">SUM(MAX(C6:D6),E6,MAX(F6:G6))</f>
        <v>50</v>
      </c>
      <c r="I6" s="3" t="str">
        <f t="shared" ref="I6:I39" si="1">IF(H6&gt;=90,"A",IF(H6&gt;=80,"B",IF(H6&gt;=70,"C",IF(H6&gt;=60,"D",IF(H6&gt;=50,"E","F")))))</f>
        <v>E</v>
      </c>
    </row>
    <row r="7" spans="1:9" ht="15.6" x14ac:dyDescent="0.3">
      <c r="A7" s="13">
        <v>3</v>
      </c>
      <c r="B7" s="16" t="s">
        <v>12</v>
      </c>
      <c r="C7" s="15"/>
      <c r="D7" s="1">
        <v>18.5</v>
      </c>
      <c r="E7" s="8"/>
      <c r="F7" s="8">
        <v>10</v>
      </c>
      <c r="G7" s="1"/>
      <c r="H7" s="2">
        <f t="shared" si="0"/>
        <v>28.5</v>
      </c>
      <c r="I7" s="3" t="str">
        <f t="shared" si="1"/>
        <v>F</v>
      </c>
    </row>
    <row r="8" spans="1:9" ht="15.6" x14ac:dyDescent="0.3">
      <c r="A8" s="13">
        <v>4</v>
      </c>
      <c r="B8" s="16" t="s">
        <v>13</v>
      </c>
      <c r="C8" s="15">
        <v>33.5</v>
      </c>
      <c r="D8" s="1"/>
      <c r="E8" s="8"/>
      <c r="F8" s="8"/>
      <c r="G8" s="1"/>
      <c r="H8" s="2">
        <f t="shared" si="0"/>
        <v>33.5</v>
      </c>
      <c r="I8" s="3" t="str">
        <f t="shared" si="1"/>
        <v>F</v>
      </c>
    </row>
    <row r="9" spans="1:9" ht="15.6" x14ac:dyDescent="0.3">
      <c r="A9" s="13">
        <v>5</v>
      </c>
      <c r="B9" s="16" t="s">
        <v>14</v>
      </c>
      <c r="C9" s="15">
        <v>26.5</v>
      </c>
      <c r="D9" s="1"/>
      <c r="E9" s="8">
        <v>0</v>
      </c>
      <c r="F9" s="8">
        <v>17.5</v>
      </c>
      <c r="G9" s="1"/>
      <c r="H9" s="2">
        <f t="shared" si="0"/>
        <v>44</v>
      </c>
      <c r="I9" s="3" t="str">
        <f t="shared" si="1"/>
        <v>F</v>
      </c>
    </row>
    <row r="10" spans="1:9" ht="15.6" x14ac:dyDescent="0.3">
      <c r="A10" s="13">
        <v>6</v>
      </c>
      <c r="B10" s="16" t="s">
        <v>15</v>
      </c>
      <c r="C10" s="15">
        <v>22</v>
      </c>
      <c r="D10" s="1"/>
      <c r="E10" s="8">
        <v>0</v>
      </c>
      <c r="F10" s="8">
        <v>17.5</v>
      </c>
      <c r="G10" s="1"/>
      <c r="H10" s="2">
        <f t="shared" si="0"/>
        <v>39.5</v>
      </c>
      <c r="I10" s="3" t="str">
        <f t="shared" si="1"/>
        <v>F</v>
      </c>
    </row>
    <row r="11" spans="1:9" ht="15.6" x14ac:dyDescent="0.3">
      <c r="A11" s="13">
        <v>7</v>
      </c>
      <c r="B11" s="16" t="s">
        <v>16</v>
      </c>
      <c r="C11" s="15"/>
      <c r="D11" s="1">
        <v>29</v>
      </c>
      <c r="E11" s="8"/>
      <c r="F11" s="8">
        <v>12</v>
      </c>
      <c r="G11" s="1"/>
      <c r="H11" s="2">
        <f t="shared" si="0"/>
        <v>41</v>
      </c>
      <c r="I11" s="3" t="str">
        <f t="shared" si="1"/>
        <v>F</v>
      </c>
    </row>
    <row r="12" spans="1:9" ht="15.6" x14ac:dyDescent="0.3">
      <c r="A12" s="13">
        <v>8</v>
      </c>
      <c r="B12" s="16" t="s">
        <v>17</v>
      </c>
      <c r="C12" s="15"/>
      <c r="D12" s="1"/>
      <c r="E12" s="8">
        <v>0</v>
      </c>
      <c r="F12" s="8">
        <v>4</v>
      </c>
      <c r="G12" s="1"/>
      <c r="H12" s="2">
        <f t="shared" si="0"/>
        <v>4</v>
      </c>
      <c r="I12" s="3" t="str">
        <f t="shared" si="1"/>
        <v>F</v>
      </c>
    </row>
    <row r="13" spans="1:9" ht="15.6" x14ac:dyDescent="0.3">
      <c r="A13" s="13">
        <v>9</v>
      </c>
      <c r="B13" s="16" t="s">
        <v>18</v>
      </c>
      <c r="C13" s="15"/>
      <c r="D13" s="1">
        <v>23</v>
      </c>
      <c r="E13" s="8">
        <v>10</v>
      </c>
      <c r="F13" s="8">
        <v>20.5</v>
      </c>
      <c r="G13" s="1"/>
      <c r="H13" s="2">
        <f t="shared" si="0"/>
        <v>53.5</v>
      </c>
      <c r="I13" s="3" t="str">
        <f t="shared" si="1"/>
        <v>E</v>
      </c>
    </row>
    <row r="14" spans="1:9" ht="15.6" x14ac:dyDescent="0.3">
      <c r="A14" s="13">
        <v>10</v>
      </c>
      <c r="B14" s="16" t="s">
        <v>19</v>
      </c>
      <c r="C14" s="15">
        <v>35.5</v>
      </c>
      <c r="D14" s="1"/>
      <c r="E14" s="8">
        <v>10</v>
      </c>
      <c r="F14" s="8">
        <v>18.5</v>
      </c>
      <c r="G14" s="1"/>
      <c r="H14" s="2">
        <f t="shared" si="0"/>
        <v>64</v>
      </c>
      <c r="I14" s="3" t="str">
        <f t="shared" si="1"/>
        <v>D</v>
      </c>
    </row>
    <row r="15" spans="1:9" ht="15.6" x14ac:dyDescent="0.3">
      <c r="A15" s="13">
        <v>11</v>
      </c>
      <c r="B15" s="16" t="s">
        <v>20</v>
      </c>
      <c r="C15" s="15"/>
      <c r="D15" s="1">
        <v>10</v>
      </c>
      <c r="E15" s="8"/>
      <c r="F15" s="8">
        <v>7</v>
      </c>
      <c r="G15" s="1"/>
      <c r="H15" s="2">
        <f t="shared" si="0"/>
        <v>17</v>
      </c>
      <c r="I15" s="3" t="str">
        <f t="shared" si="1"/>
        <v>F</v>
      </c>
    </row>
    <row r="16" spans="1:9" ht="15.6" x14ac:dyDescent="0.3">
      <c r="A16" s="13">
        <v>12</v>
      </c>
      <c r="B16" s="16" t="s">
        <v>21</v>
      </c>
      <c r="C16" s="15">
        <v>26.5</v>
      </c>
      <c r="D16" s="1"/>
      <c r="E16" s="8">
        <v>0</v>
      </c>
      <c r="F16" s="8">
        <v>0</v>
      </c>
      <c r="G16" s="1"/>
      <c r="H16" s="2">
        <f t="shared" si="0"/>
        <v>26.5</v>
      </c>
      <c r="I16" s="3" t="str">
        <f t="shared" si="1"/>
        <v>F</v>
      </c>
    </row>
    <row r="17" spans="1:9" ht="15.6" x14ac:dyDescent="0.3">
      <c r="A17" s="13">
        <v>13</v>
      </c>
      <c r="B17" s="16" t="s">
        <v>22</v>
      </c>
      <c r="C17" s="15"/>
      <c r="D17" s="1">
        <v>11.5</v>
      </c>
      <c r="E17" s="8"/>
      <c r="F17" s="8"/>
      <c r="G17" s="1"/>
      <c r="H17" s="2">
        <f t="shared" si="0"/>
        <v>11.5</v>
      </c>
      <c r="I17" s="3" t="str">
        <f>IF(H17&gt;=90,"A",IF(H17&gt;=80,"B",IF(H17&gt;=70,"C",IF(H17&gt;=60,"D",IF(H17&gt;=50,"E","F")))))</f>
        <v>F</v>
      </c>
    </row>
    <row r="18" spans="1:9" ht="15.6" x14ac:dyDescent="0.3">
      <c r="A18" s="13">
        <v>14</v>
      </c>
      <c r="B18" s="16" t="s">
        <v>23</v>
      </c>
      <c r="C18" s="15"/>
      <c r="D18" s="1"/>
      <c r="E18" s="8"/>
      <c r="F18" s="8"/>
      <c r="G18" s="1"/>
      <c r="H18" s="2">
        <f t="shared" si="0"/>
        <v>0</v>
      </c>
      <c r="I18" s="3" t="str">
        <f t="shared" si="1"/>
        <v>F</v>
      </c>
    </row>
    <row r="19" spans="1:9" ht="15.6" x14ac:dyDescent="0.3">
      <c r="A19" s="13">
        <v>15</v>
      </c>
      <c r="B19" s="16" t="s">
        <v>24</v>
      </c>
      <c r="C19" s="15"/>
      <c r="D19" s="1"/>
      <c r="E19" s="8"/>
      <c r="F19" s="8"/>
      <c r="G19" s="1"/>
      <c r="H19" s="2">
        <f t="shared" si="0"/>
        <v>0</v>
      </c>
      <c r="I19" s="3" t="str">
        <f t="shared" si="1"/>
        <v>F</v>
      </c>
    </row>
    <row r="20" spans="1:9" ht="15.6" x14ac:dyDescent="0.3">
      <c r="A20" s="13">
        <v>16</v>
      </c>
      <c r="B20" s="16" t="s">
        <v>25</v>
      </c>
      <c r="C20" s="15"/>
      <c r="D20" s="1">
        <v>43</v>
      </c>
      <c r="E20" s="8">
        <v>8</v>
      </c>
      <c r="F20" s="8"/>
      <c r="G20" s="1"/>
      <c r="H20" s="2">
        <f t="shared" si="0"/>
        <v>51</v>
      </c>
      <c r="I20" s="3" t="str">
        <f t="shared" si="1"/>
        <v>E</v>
      </c>
    </row>
    <row r="21" spans="1:9" ht="15.6" x14ac:dyDescent="0.3">
      <c r="A21" s="13">
        <v>17</v>
      </c>
      <c r="B21" s="16" t="s">
        <v>26</v>
      </c>
      <c r="C21" s="15"/>
      <c r="D21" s="1">
        <v>42.5</v>
      </c>
      <c r="E21" s="8">
        <v>8</v>
      </c>
      <c r="F21" s="8">
        <v>20.5</v>
      </c>
      <c r="G21" s="1"/>
      <c r="H21" s="2">
        <f t="shared" si="0"/>
        <v>71</v>
      </c>
      <c r="I21" s="3" t="str">
        <f t="shared" si="1"/>
        <v>C</v>
      </c>
    </row>
    <row r="22" spans="1:9" ht="15.6" x14ac:dyDescent="0.3">
      <c r="A22" s="13">
        <v>18</v>
      </c>
      <c r="B22" s="16" t="s">
        <v>27</v>
      </c>
      <c r="C22" s="15">
        <v>45</v>
      </c>
      <c r="D22" s="1"/>
      <c r="E22" s="8">
        <v>9</v>
      </c>
      <c r="F22" s="8">
        <v>19.5</v>
      </c>
      <c r="G22" s="1"/>
      <c r="H22" s="2">
        <f t="shared" si="0"/>
        <v>73.5</v>
      </c>
      <c r="I22" s="3" t="str">
        <f t="shared" si="1"/>
        <v>C</v>
      </c>
    </row>
    <row r="23" spans="1:9" ht="15.6" x14ac:dyDescent="0.3">
      <c r="A23" s="13">
        <v>19</v>
      </c>
      <c r="B23" s="16" t="s">
        <v>28</v>
      </c>
      <c r="C23" s="15"/>
      <c r="D23" s="1">
        <v>33</v>
      </c>
      <c r="E23" s="8"/>
      <c r="F23" s="8">
        <v>13</v>
      </c>
      <c r="G23" s="1"/>
      <c r="H23" s="2">
        <f t="shared" si="0"/>
        <v>46</v>
      </c>
      <c r="I23" s="3" t="str">
        <f>IF(H23&gt;=90,"A",IF(H23&gt;=80,"B",IF(H23&gt;=70,"C",IF(H23&gt;=60,"D",IF(H23&gt;=50,"E","F")))))</f>
        <v>F</v>
      </c>
    </row>
    <row r="24" spans="1:9" ht="15.6" x14ac:dyDescent="0.3">
      <c r="A24" s="13">
        <v>20</v>
      </c>
      <c r="B24" s="16" t="s">
        <v>29</v>
      </c>
      <c r="C24" s="15">
        <v>34</v>
      </c>
      <c r="D24" s="4"/>
      <c r="E24" s="8">
        <v>7</v>
      </c>
      <c r="F24" s="8">
        <v>12</v>
      </c>
      <c r="G24" s="1"/>
      <c r="H24" s="2">
        <f t="shared" si="0"/>
        <v>53</v>
      </c>
      <c r="I24" s="3" t="str">
        <f t="shared" si="1"/>
        <v>E</v>
      </c>
    </row>
    <row r="25" spans="1:9" ht="15.6" x14ac:dyDescent="0.3">
      <c r="A25" s="13">
        <v>21</v>
      </c>
      <c r="B25" s="16" t="s">
        <v>30</v>
      </c>
      <c r="C25" s="15"/>
      <c r="D25" s="1">
        <v>38</v>
      </c>
      <c r="E25" s="8"/>
      <c r="F25" s="8">
        <v>18.25</v>
      </c>
      <c r="G25" s="1"/>
      <c r="H25" s="2">
        <f t="shared" si="0"/>
        <v>56.25</v>
      </c>
      <c r="I25" s="3" t="str">
        <f t="shared" si="1"/>
        <v>E</v>
      </c>
    </row>
    <row r="26" spans="1:9" ht="15.6" x14ac:dyDescent="0.3">
      <c r="A26" s="13">
        <v>22</v>
      </c>
      <c r="B26" s="16" t="s">
        <v>31</v>
      </c>
      <c r="C26" s="15"/>
      <c r="D26" s="1">
        <v>34</v>
      </c>
      <c r="E26" s="8"/>
      <c r="F26" s="17">
        <v>16</v>
      </c>
      <c r="G26" s="1"/>
      <c r="H26" s="2">
        <f t="shared" si="0"/>
        <v>50</v>
      </c>
      <c r="I26" s="3" t="str">
        <f t="shared" si="1"/>
        <v>E</v>
      </c>
    </row>
    <row r="27" spans="1:9" ht="15.6" x14ac:dyDescent="0.3">
      <c r="A27" s="13">
        <v>23</v>
      </c>
      <c r="B27" s="16" t="s">
        <v>32</v>
      </c>
      <c r="C27" s="15">
        <v>43</v>
      </c>
      <c r="D27" s="1"/>
      <c r="E27" s="8"/>
      <c r="F27" s="8">
        <v>24.5</v>
      </c>
      <c r="G27" s="1"/>
      <c r="H27" s="2">
        <f>SUM(MAX(C27:D27),E27,MAX(F27:G27))</f>
        <v>67.5</v>
      </c>
      <c r="I27" s="3" t="str">
        <f t="shared" si="1"/>
        <v>D</v>
      </c>
    </row>
    <row r="28" spans="1:9" ht="15.6" x14ac:dyDescent="0.3">
      <c r="A28" s="13">
        <v>24</v>
      </c>
      <c r="B28" s="16" t="s">
        <v>33</v>
      </c>
      <c r="C28" s="15">
        <v>27.5</v>
      </c>
      <c r="D28" s="1"/>
      <c r="E28" s="8"/>
      <c r="F28" s="8"/>
      <c r="G28" s="1"/>
      <c r="H28" s="2">
        <f t="shared" si="0"/>
        <v>27.5</v>
      </c>
      <c r="I28" s="3" t="str">
        <f t="shared" si="1"/>
        <v>F</v>
      </c>
    </row>
    <row r="29" spans="1:9" ht="15.6" x14ac:dyDescent="0.3">
      <c r="A29" s="13">
        <v>25</v>
      </c>
      <c r="B29" s="16" t="s">
        <v>34</v>
      </c>
      <c r="C29" s="15"/>
      <c r="D29" s="1"/>
      <c r="E29" s="8"/>
      <c r="F29" s="8"/>
      <c r="G29" s="1"/>
      <c r="H29" s="2">
        <f t="shared" si="0"/>
        <v>0</v>
      </c>
      <c r="I29" s="3" t="str">
        <f t="shared" si="1"/>
        <v>F</v>
      </c>
    </row>
    <row r="30" spans="1:9" ht="15.6" x14ac:dyDescent="0.3">
      <c r="A30" s="13">
        <v>26</v>
      </c>
      <c r="B30" s="16" t="s">
        <v>35</v>
      </c>
      <c r="C30" s="15"/>
      <c r="D30" s="1"/>
      <c r="E30" s="8"/>
      <c r="F30" s="8">
        <v>5</v>
      </c>
      <c r="G30" s="1"/>
      <c r="H30" s="2">
        <f t="shared" si="0"/>
        <v>5</v>
      </c>
      <c r="I30" s="3" t="str">
        <f t="shared" si="1"/>
        <v>F</v>
      </c>
    </row>
    <row r="31" spans="1:9" ht="15.6" x14ac:dyDescent="0.3">
      <c r="A31" s="13">
        <v>27</v>
      </c>
      <c r="B31" s="16" t="s">
        <v>36</v>
      </c>
      <c r="C31" s="15">
        <v>36.5</v>
      </c>
      <c r="D31" s="1"/>
      <c r="E31" s="8">
        <v>7</v>
      </c>
      <c r="F31" s="8">
        <v>24</v>
      </c>
      <c r="G31" s="1"/>
      <c r="H31" s="2">
        <f t="shared" si="0"/>
        <v>67.5</v>
      </c>
      <c r="I31" s="3" t="str">
        <f t="shared" si="1"/>
        <v>D</v>
      </c>
    </row>
    <row r="32" spans="1:9" ht="15.6" x14ac:dyDescent="0.3">
      <c r="A32" s="13">
        <v>28</v>
      </c>
      <c r="B32" s="16" t="s">
        <v>37</v>
      </c>
      <c r="C32" s="15">
        <v>29.5</v>
      </c>
      <c r="D32" s="1"/>
      <c r="E32" s="8">
        <v>7</v>
      </c>
      <c r="F32" s="8">
        <v>20.5</v>
      </c>
      <c r="G32" s="1"/>
      <c r="H32" s="2">
        <f t="shared" si="0"/>
        <v>57</v>
      </c>
      <c r="I32" s="3" t="str">
        <f t="shared" si="1"/>
        <v>E</v>
      </c>
    </row>
    <row r="33" spans="1:9" ht="15.6" x14ac:dyDescent="0.3">
      <c r="A33" s="13">
        <v>29</v>
      </c>
      <c r="B33" s="16" t="s">
        <v>38</v>
      </c>
      <c r="C33" s="15"/>
      <c r="D33" s="1"/>
      <c r="E33" s="8"/>
      <c r="F33" s="8"/>
      <c r="G33" s="1"/>
      <c r="H33" s="2">
        <f t="shared" si="0"/>
        <v>0</v>
      </c>
      <c r="I33" s="3" t="str">
        <f t="shared" si="1"/>
        <v>F</v>
      </c>
    </row>
    <row r="34" spans="1:9" ht="15.6" x14ac:dyDescent="0.3">
      <c r="A34" s="13">
        <v>30</v>
      </c>
      <c r="B34" s="16" t="s">
        <v>39</v>
      </c>
      <c r="C34" s="15">
        <v>26</v>
      </c>
      <c r="D34" s="1"/>
      <c r="E34" s="8">
        <v>7</v>
      </c>
      <c r="F34" s="17">
        <v>17</v>
      </c>
      <c r="G34" s="1"/>
      <c r="H34" s="2">
        <f t="shared" si="0"/>
        <v>50</v>
      </c>
      <c r="I34" s="3" t="str">
        <f t="shared" si="1"/>
        <v>E</v>
      </c>
    </row>
    <row r="35" spans="1:9" ht="15.6" x14ac:dyDescent="0.3">
      <c r="A35" s="13">
        <v>31</v>
      </c>
      <c r="B35" s="16" t="s">
        <v>40</v>
      </c>
      <c r="C35" s="15"/>
      <c r="D35" s="1">
        <v>19</v>
      </c>
      <c r="E35" s="8">
        <v>6</v>
      </c>
      <c r="F35" s="8">
        <v>15.5</v>
      </c>
      <c r="G35" s="1"/>
      <c r="H35" s="2">
        <f t="shared" si="0"/>
        <v>40.5</v>
      </c>
      <c r="I35" s="3" t="str">
        <f t="shared" si="1"/>
        <v>F</v>
      </c>
    </row>
    <row r="36" spans="1:9" ht="15.6" x14ac:dyDescent="0.3">
      <c r="A36" s="13">
        <v>32</v>
      </c>
      <c r="B36" s="16" t="s">
        <v>41</v>
      </c>
      <c r="C36" s="15"/>
      <c r="D36" s="1">
        <v>0</v>
      </c>
      <c r="E36" s="8">
        <v>8</v>
      </c>
      <c r="F36" s="8"/>
      <c r="G36" s="1"/>
      <c r="H36" s="2">
        <f t="shared" si="0"/>
        <v>8</v>
      </c>
      <c r="I36" s="3" t="str">
        <f t="shared" si="1"/>
        <v>F</v>
      </c>
    </row>
    <row r="37" spans="1:9" ht="15.6" x14ac:dyDescent="0.3">
      <c r="A37" s="13">
        <v>33</v>
      </c>
      <c r="B37" s="16" t="s">
        <v>42</v>
      </c>
      <c r="C37" s="15"/>
      <c r="D37" s="1">
        <v>20</v>
      </c>
      <c r="E37" s="8">
        <v>6</v>
      </c>
      <c r="F37" s="8">
        <v>11</v>
      </c>
      <c r="G37" s="1"/>
      <c r="H37" s="2">
        <f t="shared" si="0"/>
        <v>37</v>
      </c>
      <c r="I37" s="3" t="str">
        <f t="shared" si="1"/>
        <v>F</v>
      </c>
    </row>
    <row r="38" spans="1:9" ht="15.6" x14ac:dyDescent="0.3">
      <c r="A38" s="13">
        <v>34</v>
      </c>
      <c r="B38" s="16" t="s">
        <v>43</v>
      </c>
      <c r="C38" s="15"/>
      <c r="D38" s="1"/>
      <c r="E38" s="8"/>
      <c r="F38" s="8"/>
      <c r="G38" s="1"/>
      <c r="H38" s="2">
        <f t="shared" si="0"/>
        <v>0</v>
      </c>
      <c r="I38" s="3" t="str">
        <f t="shared" si="1"/>
        <v>F</v>
      </c>
    </row>
    <row r="39" spans="1:9" ht="15.6" x14ac:dyDescent="0.3">
      <c r="A39" s="14">
        <v>35</v>
      </c>
      <c r="B39" s="16" t="s">
        <v>44</v>
      </c>
      <c r="C39" s="15"/>
      <c r="D39" s="1"/>
      <c r="E39" s="1">
        <v>8</v>
      </c>
      <c r="F39" s="1"/>
      <c r="G39" s="1"/>
      <c r="H39" s="2">
        <f t="shared" si="0"/>
        <v>8</v>
      </c>
      <c r="I39" s="3" t="str">
        <f t="shared" si="1"/>
        <v>F</v>
      </c>
    </row>
    <row r="40" spans="1:9" ht="15.6" x14ac:dyDescent="0.3">
      <c r="A40" s="13">
        <v>36</v>
      </c>
      <c r="B40" s="16" t="s">
        <v>45</v>
      </c>
      <c r="C40" s="15"/>
      <c r="D40" s="1"/>
      <c r="E40" s="8"/>
      <c r="F40" s="8"/>
      <c r="G40" s="1"/>
      <c r="H40" s="2">
        <f t="shared" ref="H40:H47" si="2">SUM(MAX(C40:D40),E40,MAX(F40:G40))</f>
        <v>0</v>
      </c>
      <c r="I40" s="3" t="str">
        <f t="shared" ref="I40:I47" si="3">IF(H40&gt;=90,"A",IF(H40&gt;=80,"B",IF(H40&gt;=70,"C",IF(H40&gt;=60,"D",IF(H40&gt;=50,"E","F")))))</f>
        <v>F</v>
      </c>
    </row>
    <row r="41" spans="1:9" ht="15.6" x14ac:dyDescent="0.3">
      <c r="A41" s="13">
        <v>37</v>
      </c>
      <c r="B41" s="16" t="s">
        <v>46</v>
      </c>
      <c r="C41" s="15">
        <v>0</v>
      </c>
      <c r="D41" s="1">
        <v>6.5</v>
      </c>
      <c r="E41" s="8">
        <v>8</v>
      </c>
      <c r="F41" s="8"/>
      <c r="G41" s="1"/>
      <c r="H41" s="2">
        <f t="shared" si="2"/>
        <v>14.5</v>
      </c>
      <c r="I41" s="3" t="str">
        <f t="shared" si="3"/>
        <v>F</v>
      </c>
    </row>
    <row r="42" spans="1:9" ht="15.6" x14ac:dyDescent="0.3">
      <c r="A42" s="13">
        <v>38</v>
      </c>
      <c r="B42" s="16" t="s">
        <v>47</v>
      </c>
      <c r="C42" s="15"/>
      <c r="D42" s="1"/>
      <c r="E42" s="8"/>
      <c r="F42" s="8"/>
      <c r="G42" s="1"/>
      <c r="H42" s="2">
        <f t="shared" si="2"/>
        <v>0</v>
      </c>
      <c r="I42" s="3" t="str">
        <f t="shared" si="3"/>
        <v>F</v>
      </c>
    </row>
    <row r="43" spans="1:9" ht="15.6" x14ac:dyDescent="0.3">
      <c r="A43" s="14">
        <v>39</v>
      </c>
      <c r="B43" s="16" t="s">
        <v>48</v>
      </c>
      <c r="C43" s="15"/>
      <c r="D43" s="1"/>
      <c r="E43" s="1"/>
      <c r="F43" s="1"/>
      <c r="G43" s="1"/>
      <c r="H43" s="2">
        <f t="shared" si="2"/>
        <v>0</v>
      </c>
      <c r="I43" s="3" t="str">
        <f t="shared" si="3"/>
        <v>F</v>
      </c>
    </row>
    <row r="44" spans="1:9" ht="15.6" x14ac:dyDescent="0.3">
      <c r="A44" s="13">
        <v>40</v>
      </c>
      <c r="B44" s="16" t="s">
        <v>49</v>
      </c>
      <c r="C44" s="15"/>
      <c r="D44" s="1"/>
      <c r="E44" s="8"/>
      <c r="F44" s="8"/>
      <c r="G44" s="1"/>
      <c r="H44" s="2">
        <f t="shared" si="2"/>
        <v>0</v>
      </c>
      <c r="I44" s="3" t="str">
        <f t="shared" si="3"/>
        <v>F</v>
      </c>
    </row>
    <row r="45" spans="1:9" ht="15.6" x14ac:dyDescent="0.3">
      <c r="A45" s="13">
        <v>41</v>
      </c>
      <c r="B45" s="16" t="s">
        <v>50</v>
      </c>
      <c r="C45" s="15"/>
      <c r="D45" s="1"/>
      <c r="E45" s="8"/>
      <c r="F45" s="8"/>
      <c r="G45" s="1"/>
      <c r="H45" s="2">
        <f t="shared" si="2"/>
        <v>0</v>
      </c>
      <c r="I45" s="3" t="str">
        <f t="shared" si="3"/>
        <v>F</v>
      </c>
    </row>
    <row r="46" spans="1:9" ht="15.6" x14ac:dyDescent="0.3">
      <c r="A46" s="13">
        <v>42</v>
      </c>
      <c r="B46" s="16" t="s">
        <v>51</v>
      </c>
      <c r="C46" s="15">
        <v>39</v>
      </c>
      <c r="D46" s="1"/>
      <c r="E46" s="8">
        <v>9</v>
      </c>
      <c r="F46" s="8">
        <v>15</v>
      </c>
      <c r="G46" s="1"/>
      <c r="H46" s="2">
        <f t="shared" si="2"/>
        <v>63</v>
      </c>
      <c r="I46" s="3" t="str">
        <f t="shared" si="3"/>
        <v>D</v>
      </c>
    </row>
    <row r="47" spans="1:9" ht="15.6" x14ac:dyDescent="0.3">
      <c r="A47" s="14">
        <v>43</v>
      </c>
      <c r="B47" s="6"/>
      <c r="C47" s="1"/>
      <c r="D47" s="1"/>
      <c r="E47" s="1"/>
      <c r="F47" s="1"/>
      <c r="G47" s="1"/>
      <c r="H47" s="2">
        <f t="shared" si="2"/>
        <v>0</v>
      </c>
      <c r="I47" s="3" t="str">
        <f t="shared" si="3"/>
        <v>F</v>
      </c>
    </row>
  </sheetData>
  <mergeCells count="10">
    <mergeCell ref="H3:H4"/>
    <mergeCell ref="I3:I4"/>
    <mergeCell ref="A1:I1"/>
    <mergeCell ref="A3:A4"/>
    <mergeCell ref="B3:B4"/>
    <mergeCell ref="C3:C4"/>
    <mergeCell ref="D3:D4"/>
    <mergeCell ref="E3:E4"/>
    <mergeCell ref="F3:F4"/>
    <mergeCell ref="G3:G4"/>
  </mergeCells>
  <pageMargins left="0.7" right="0.7" top="0.75" bottom="0.75" header="0.3" footer="0.3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Marijana</dc:creator>
  <cp:lastModifiedBy>Ana LalevicFilipovic</cp:lastModifiedBy>
  <cp:lastPrinted>2022-02-08T11:23:47Z</cp:lastPrinted>
  <dcterms:created xsi:type="dcterms:W3CDTF">2021-12-15T18:47:01Z</dcterms:created>
  <dcterms:modified xsi:type="dcterms:W3CDTF">2023-01-25T19:30:07Z</dcterms:modified>
</cp:coreProperties>
</file>