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5\Downloads\"/>
    </mc:Choice>
  </mc:AlternateContent>
  <bookViews>
    <workbookView xWindow="0" yWindow="0" windowWidth="28800" windowHeight="1243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I15" i="2" s="1"/>
  <c r="H16" i="2"/>
  <c r="I16" i="2" s="1"/>
  <c r="H5" i="2" l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H13" i="2"/>
  <c r="I13" i="2" s="1"/>
  <c r="H14" i="2"/>
  <c r="I14" i="2" s="1"/>
</calcChain>
</file>

<file path=xl/sharedStrings.xml><?xml version="1.0" encoding="utf-8"?>
<sst xmlns="http://schemas.openxmlformats.org/spreadsheetml/2006/main" count="24" uniqueCount="23">
  <si>
    <t>RB</t>
  </si>
  <si>
    <t>BROJ INDEKSA</t>
  </si>
  <si>
    <t>POPRAVNI ZAVRŠNI ISPIT</t>
  </si>
  <si>
    <t>UKUPNO</t>
  </si>
  <si>
    <t>OCJENA</t>
  </si>
  <si>
    <t>KOLOKVIJUM                      (45 POENA)</t>
  </si>
  <si>
    <t>POPRAVNI KOLOKVIJUM                     (45 POENA)</t>
  </si>
  <si>
    <t>SEMINARSKI RAD</t>
  </si>
  <si>
    <t>11/2021</t>
  </si>
  <si>
    <t>12/2021</t>
  </si>
  <si>
    <t>15/2021</t>
  </si>
  <si>
    <t>16/2021</t>
  </si>
  <si>
    <t>17/2021</t>
  </si>
  <si>
    <t>47/2021</t>
  </si>
  <si>
    <t>48/2021</t>
  </si>
  <si>
    <t>28/2020</t>
  </si>
  <si>
    <t>5/2019</t>
  </si>
  <si>
    <t>9/2019</t>
  </si>
  <si>
    <t>33/2019</t>
  </si>
  <si>
    <t>46/2019</t>
  </si>
  <si>
    <t>EKONOMSKI FAKULTET, STUDIJSKI PROGRAM: MENADŽMENT BIJELO POLJE STUDIJSKA GODINA 2022/2023 RAČUNOVODSTVO</t>
  </si>
  <si>
    <t xml:space="preserve">ZAVRŠNI ISPIT         (45 POENA)                 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</si>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</sst>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  <charset val="238"/>
    </font>
    <font>
      <b/>
      <sz val="10"/>
      <color theme="4" tint="-0.499984740745262"/>
      <name val="Cambria"/>
      <family val="1"/>
    </font>
    <font>
      <sz val="11"/>
      <color theme="4" tint="-0.499984740745262"/>
      <name val="Times New Roman"/>
      <family val="1"/>
    </font>
    <font>
      <b/>
      <sz val="10"/>
      <color theme="4" tint="-0.49998474074526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4" tint="-0.499984740745262"/>
      <name val="Garamond"/>
      <family val="1"/>
    </font>
    <font>
      <sz val="11"/>
      <color theme="1"/>
      <name val="Cambria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49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="87" zoomScaleNormal="87" workbookViewId="0">
      <selection activeCell="I5" sqref="I5"/>
    </sheetView>
  </sheetViews>
  <sheetFormatPr defaultRowHeight="15" x14ac:dyDescent="0.25"/>
  <cols>
    <col min="1" max="1" width="5.140625" customWidth="1"/>
    <col min="2" max="2" width="15.42578125" customWidth="1"/>
    <col min="3" max="3" width="15.85546875" style="5" customWidth="1"/>
    <col min="4" max="4" width="15.42578125" style="5" customWidth="1"/>
    <col min="5" max="5" width="16" style="5" customWidth="1"/>
    <col min="6" max="6" width="11.85546875" style="5" customWidth="1"/>
    <col min="7" max="7" width="12.7109375" style="5" customWidth="1"/>
    <col min="8" max="8" width="16.140625" style="4" customWidth="1"/>
    <col min="9" max="9" width="18.140625" style="4" customWidth="1"/>
  </cols>
  <sheetData>
    <row r="1" spans="1:9" ht="33" customHeight="1" x14ac:dyDescent="0.25">
      <c r="A1" s="15" t="s">
        <v>20</v>
      </c>
      <c r="B1" s="16"/>
      <c r="C1" s="16"/>
      <c r="D1" s="16"/>
      <c r="E1" s="16"/>
      <c r="F1" s="16"/>
      <c r="G1" s="16"/>
      <c r="H1" s="16"/>
      <c r="I1" s="17"/>
    </row>
    <row r="2" spans="1:9" ht="15" hidden="1" customHeight="1" x14ac:dyDescent="0.25">
      <c r="A2" s="7"/>
      <c r="B2" s="8"/>
      <c r="C2" s="9"/>
      <c r="D2" s="9"/>
      <c r="E2" s="9"/>
      <c r="F2" s="9"/>
      <c r="G2" s="9"/>
      <c r="H2" s="10"/>
      <c r="I2" s="10"/>
    </row>
    <row r="3" spans="1:9" ht="15" customHeight="1" x14ac:dyDescent="0.25">
      <c r="A3" s="18" t="s">
        <v>0</v>
      </c>
      <c r="B3" s="19" t="s">
        <v>1</v>
      </c>
      <c r="C3" s="13" t="s">
        <v>5</v>
      </c>
      <c r="D3" s="13" t="s">
        <v>6</v>
      </c>
      <c r="E3" s="13" t="s">
        <v>7</v>
      </c>
      <c r="F3" s="13" t="s">
        <v>21</v>
      </c>
      <c r="G3" s="13" t="s">
        <v>2</v>
      </c>
      <c r="H3" s="13" t="s">
        <v>3</v>
      </c>
      <c r="I3" s="14" t="s">
        <v>4</v>
      </c>
    </row>
    <row r="4" spans="1:9" ht="26.45" customHeight="1" x14ac:dyDescent="0.25">
      <c r="A4" s="18"/>
      <c r="B4" s="19"/>
      <c r="C4" s="13"/>
      <c r="D4" s="13"/>
      <c r="E4" s="13"/>
      <c r="F4" s="13"/>
      <c r="G4" s="13"/>
      <c r="H4" s="13"/>
      <c r="I4" s="14"/>
    </row>
    <row r="5" spans="1:9" ht="15.75" x14ac:dyDescent="0.25">
      <c r="A5" s="11">
        <v>1</v>
      </c>
      <c r="B5" s="12" t="s">
        <v>8</v>
      </c>
      <c r="C5" s="1">
        <v>29</v>
      </c>
      <c r="D5" s="1"/>
      <c r="E5" s="6"/>
      <c r="F5" s="1">
        <v>9</v>
      </c>
      <c r="G5" s="20">
        <v>14</v>
      </c>
      <c r="H5" s="2">
        <f t="shared" ref="H5:H14" si="0">SUM(MAX(C5:D5),E5,MAX(F5:G5))</f>
        <v>43</v>
      </c>
      <c r="I5" s="3" t="s">
        <v>22</v>
      </c>
    </row>
    <row r="6" spans="1:9" ht="15.75" x14ac:dyDescent="0.25">
      <c r="A6" s="11">
        <v>2</v>
      </c>
      <c r="B6" s="12" t="s">
        <v>9</v>
      </c>
      <c r="C6" s="1">
        <v>8</v>
      </c>
      <c r="D6" s="1">
        <v>23.5</v>
      </c>
      <c r="E6" s="6">
        <v>0</v>
      </c>
      <c r="F6" s="6">
        <v>12.5</v>
      </c>
      <c r="G6" s="21">
        <v>27</v>
      </c>
      <c r="H6" s="2">
        <f t="shared" si="0"/>
        <v>50.5</v>
      </c>
      <c r="I6" s="3" t="str">
        <f t="shared" ref="I5:I14" si="1">IF(H6&gt;=90,"A",IF(H6&gt;=80,"B",IF(H6&gt;=70,"C",IF(H6&gt;=60,"D",IF(H6&gt;=50,"E","F")))))</f>
        <v>E</v>
      </c>
    </row>
    <row r="7" spans="1:9" ht="15.75" x14ac:dyDescent="0.25">
      <c r="A7" s="11">
        <v>3</v>
      </c>
      <c r="B7" s="12" t="s">
        <v>10</v>
      </c>
      <c r="C7" s="1">
        <v>8</v>
      </c>
      <c r="D7" s="1">
        <v>16.5</v>
      </c>
      <c r="E7" s="6"/>
      <c r="F7" s="6">
        <v>10</v>
      </c>
      <c r="G7" s="21">
        <v>34.5</v>
      </c>
      <c r="H7" s="2">
        <f t="shared" si="0"/>
        <v>51</v>
      </c>
      <c r="I7" s="3" t="str">
        <f t="shared" si="1"/>
        <v>E</v>
      </c>
    </row>
    <row r="8" spans="1:9" ht="15.75" x14ac:dyDescent="0.25">
      <c r="A8" s="11">
        <v>4</v>
      </c>
      <c r="B8" s="12" t="s">
        <v>11</v>
      </c>
      <c r="C8" s="1">
        <v>26.5</v>
      </c>
      <c r="D8" s="1"/>
      <c r="E8" s="6">
        <v>0</v>
      </c>
      <c r="F8" s="1">
        <v>28</v>
      </c>
      <c r="G8" s="1"/>
      <c r="H8" s="2">
        <f t="shared" si="0"/>
        <v>54.5</v>
      </c>
      <c r="I8" s="3" t="str">
        <f t="shared" si="1"/>
        <v>E</v>
      </c>
    </row>
    <row r="9" spans="1:9" ht="15.75" x14ac:dyDescent="0.25">
      <c r="A9" s="11">
        <v>5</v>
      </c>
      <c r="B9" s="12" t="s">
        <v>12</v>
      </c>
      <c r="C9" s="1">
        <v>11.5</v>
      </c>
      <c r="D9" s="1">
        <v>22</v>
      </c>
      <c r="E9" s="6"/>
      <c r="F9" s="6"/>
      <c r="G9" s="1">
        <v>16.5</v>
      </c>
      <c r="H9" s="2">
        <f t="shared" si="0"/>
        <v>38.5</v>
      </c>
      <c r="I9" s="3" t="str">
        <f>IF(H9&gt;=90,"A",IF(H9&gt;=80,"B",IF(H9&gt;=70,"C",IF(H9&gt;=60,"D",IF(H9&gt;=50,"E","F")))))</f>
        <v>F</v>
      </c>
    </row>
    <row r="10" spans="1:9" ht="15.75" x14ac:dyDescent="0.25">
      <c r="A10" s="11">
        <v>6</v>
      </c>
      <c r="B10" s="12" t="s">
        <v>13</v>
      </c>
      <c r="C10" s="1">
        <v>27.5</v>
      </c>
      <c r="D10" s="1"/>
      <c r="E10" s="6"/>
      <c r="F10" s="6">
        <v>27</v>
      </c>
      <c r="G10" s="1"/>
      <c r="H10" s="2">
        <f t="shared" si="0"/>
        <v>54.5</v>
      </c>
      <c r="I10" s="3" t="str">
        <f t="shared" si="1"/>
        <v>E</v>
      </c>
    </row>
    <row r="11" spans="1:9" ht="15.75" x14ac:dyDescent="0.25">
      <c r="A11" s="11">
        <v>7</v>
      </c>
      <c r="B11" s="12" t="s">
        <v>14</v>
      </c>
      <c r="C11" s="1"/>
      <c r="D11" s="1"/>
      <c r="E11" s="6"/>
      <c r="F11" s="6">
        <v>25</v>
      </c>
      <c r="G11" s="1"/>
      <c r="H11" s="2">
        <f t="shared" si="0"/>
        <v>25</v>
      </c>
      <c r="I11" s="3" t="str">
        <f t="shared" si="1"/>
        <v>F</v>
      </c>
    </row>
    <row r="12" spans="1:9" ht="15.75" x14ac:dyDescent="0.25">
      <c r="A12" s="11">
        <v>8</v>
      </c>
      <c r="B12" s="12" t="s">
        <v>15</v>
      </c>
      <c r="C12" s="1">
        <v>0</v>
      </c>
      <c r="D12" s="1">
        <v>23</v>
      </c>
      <c r="E12" s="6"/>
      <c r="F12" s="6">
        <v>17.5</v>
      </c>
      <c r="G12" s="21">
        <v>22</v>
      </c>
      <c r="H12" s="2">
        <f t="shared" si="0"/>
        <v>45</v>
      </c>
      <c r="I12" s="3" t="s">
        <v>22</v>
      </c>
    </row>
    <row r="13" spans="1:9" ht="15.75" x14ac:dyDescent="0.25">
      <c r="A13" s="11">
        <v>9</v>
      </c>
      <c r="B13" s="12" t="s">
        <v>16</v>
      </c>
      <c r="C13" s="1">
        <v>19</v>
      </c>
      <c r="D13" s="1"/>
      <c r="E13" s="6">
        <v>6</v>
      </c>
      <c r="F13" s="1">
        <v>18.5</v>
      </c>
      <c r="G13" s="21">
        <v>25</v>
      </c>
      <c r="H13" s="2">
        <f t="shared" si="0"/>
        <v>50</v>
      </c>
      <c r="I13" s="3" t="str">
        <f t="shared" si="1"/>
        <v>E</v>
      </c>
    </row>
    <row r="14" spans="1:9" ht="15.75" x14ac:dyDescent="0.25">
      <c r="A14" s="11">
        <v>10</v>
      </c>
      <c r="B14" s="12" t="s">
        <v>17</v>
      </c>
      <c r="C14" s="1"/>
      <c r="D14" s="1"/>
      <c r="E14" s="6"/>
      <c r="F14" s="6"/>
      <c r="G14" s="1"/>
      <c r="H14" s="2">
        <f t="shared" si="0"/>
        <v>0</v>
      </c>
      <c r="I14" s="3" t="str">
        <f t="shared" si="1"/>
        <v>F</v>
      </c>
    </row>
    <row r="15" spans="1:9" ht="15.75" x14ac:dyDescent="0.25">
      <c r="A15" s="11">
        <v>11</v>
      </c>
      <c r="B15" s="12" t="s">
        <v>18</v>
      </c>
      <c r="C15" s="1">
        <v>6.5</v>
      </c>
      <c r="D15" s="1"/>
      <c r="E15" s="6">
        <v>8</v>
      </c>
      <c r="F15" s="6"/>
      <c r="G15" s="1"/>
      <c r="H15" s="2">
        <f t="shared" ref="H15:H16" si="2">SUM(MAX(C15:D15),E15,MAX(F15:G15))</f>
        <v>14.5</v>
      </c>
      <c r="I15" s="3" t="str">
        <f t="shared" ref="I15:I16" si="3">IF(H15&gt;=90,"A",IF(H15&gt;=80,"B",IF(H15&gt;=70,"C",IF(H15&gt;=60,"D",IF(H15&gt;=50,"E","F")))))</f>
        <v>F</v>
      </c>
    </row>
    <row r="16" spans="1:9" ht="15.75" x14ac:dyDescent="0.25">
      <c r="A16" s="11">
        <v>12</v>
      </c>
      <c r="B16" s="12" t="s">
        <v>19</v>
      </c>
      <c r="C16" s="1">
        <v>0</v>
      </c>
      <c r="D16" s="1"/>
      <c r="E16" s="1"/>
      <c r="F16" s="1">
        <v>16</v>
      </c>
      <c r="G16" s="1"/>
      <c r="H16" s="2">
        <f t="shared" si="2"/>
        <v>16</v>
      </c>
      <c r="I16" s="3" t="str">
        <f t="shared" si="3"/>
        <v>F</v>
      </c>
    </row>
  </sheetData>
  <mergeCells count="10">
    <mergeCell ref="H3:H4"/>
    <mergeCell ref="I3:I4"/>
    <mergeCell ref="A1:I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Korisnik 5</cp:lastModifiedBy>
  <cp:lastPrinted>2022-02-08T11:23:47Z</cp:lastPrinted>
  <dcterms:created xsi:type="dcterms:W3CDTF">2021-12-15T18:47:01Z</dcterms:created>
  <dcterms:modified xsi:type="dcterms:W3CDTF">2023-09-21T08:29:51Z</dcterms:modified>
</cp:coreProperties>
</file>