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jetnji semestar\Poslovne finansije BP\Zavrsni ispit\"/>
    </mc:Choice>
  </mc:AlternateContent>
  <bookViews>
    <workbookView xWindow="0" yWindow="0" windowWidth="23040" windowHeight="9228"/>
  </bookViews>
  <sheets>
    <sheet name="SM 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1" i="1"/>
  <c r="G32" i="1"/>
  <c r="G29" i="1"/>
  <c r="G30" i="1"/>
  <c r="G28" i="1"/>
  <c r="G27" i="1"/>
  <c r="G26" i="1"/>
  <c r="G25" i="1"/>
  <c r="G24" i="1"/>
  <c r="G23" i="1"/>
  <c r="G22" i="1"/>
  <c r="G20" i="1"/>
  <c r="G19" i="1"/>
  <c r="G14" i="1"/>
  <c r="G13" i="1"/>
  <c r="G12" i="1"/>
  <c r="G11" i="1"/>
  <c r="G10" i="1"/>
  <c r="G21" i="1"/>
  <c r="G18" i="1"/>
  <c r="G17" i="1"/>
  <c r="G16" i="1"/>
  <c r="G15" i="1"/>
  <c r="G9" i="1"/>
  <c r="G8" i="1"/>
  <c r="H9" i="1" l="1"/>
  <c r="H13" i="1"/>
  <c r="H15" i="1"/>
  <c r="H17" i="1"/>
  <c r="H21" i="1"/>
  <c r="H25" i="1"/>
  <c r="H26" i="1"/>
  <c r="H28" i="1"/>
  <c r="H29" i="1"/>
  <c r="H33" i="1"/>
  <c r="H36" i="1"/>
  <c r="H8" i="1"/>
  <c r="H10" i="1"/>
  <c r="H11" i="1"/>
  <c r="H12" i="1"/>
  <c r="H14" i="1"/>
  <c r="H16" i="1"/>
  <c r="H18" i="1"/>
  <c r="H19" i="1"/>
  <c r="H20" i="1"/>
  <c r="H22" i="1"/>
  <c r="H23" i="1"/>
  <c r="H24" i="1"/>
  <c r="H27" i="1"/>
  <c r="H30" i="1"/>
  <c r="H31" i="1"/>
  <c r="H32" i="1"/>
  <c r="H34" i="1"/>
  <c r="H35" i="1"/>
</calcChain>
</file>

<file path=xl/sharedStrings.xml><?xml version="1.0" encoding="utf-8"?>
<sst xmlns="http://schemas.openxmlformats.org/spreadsheetml/2006/main" count="74" uniqueCount="74">
  <si>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</si>
  <si>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</si>
  <si>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</si>
  <si>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</si>
  <si>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</si>
  <si>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</si>
  <si>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</si>
  <si>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</si>
  <si>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14 / 19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</si>
  <si>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</si>
  <si>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</si>
  <si>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</si>
  <si>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</si>
  <si>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</si>
  <si>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</si>
  <si>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</si>
  <si>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</si>
  <si>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</si>
  <si>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32 / 19</t>
  </si>
  <si>
    <t>33 / 19</t>
  </si>
  <si>
    <t>35 / 19</t>
  </si>
  <si>
    <t>36 / 19</t>
  </si>
  <si>
    <t>44 / 19</t>
  </si>
  <si>
    <t>45 / 19</t>
  </si>
  <si>
    <t>Škrijelj Amina</t>
  </si>
  <si>
    <t>46 / 19</t>
  </si>
  <si>
    <t>51 / 19</t>
  </si>
  <si>
    <t>13 / 18</t>
  </si>
  <si>
    <t>20 / 18</t>
  </si>
  <si>
    <t>29 / 18</t>
  </si>
  <si>
    <t>47 / 18</t>
  </si>
  <si>
    <t>15 / 17</t>
  </si>
  <si>
    <t>Burdžović Elma</t>
  </si>
  <si>
    <t>Suljević Armin</t>
  </si>
  <si>
    <t>Begović Emina</t>
  </si>
  <si>
    <t>Mekić Elma</t>
  </si>
  <si>
    <t>Jokić Kristina</t>
  </si>
  <si>
    <t>Kapetanović Nerma</t>
  </si>
  <si>
    <t>Hadžibegović Maida</t>
  </si>
  <si>
    <t>Krkalović Marko</t>
  </si>
  <si>
    <t>Stojanović Eva</t>
  </si>
  <si>
    <t>Glavatović Andrea</t>
  </si>
  <si>
    <t>Šćekić Stefan</t>
  </si>
  <si>
    <t>Janković Marijana</t>
  </si>
  <si>
    <t>Mehonjić Zinaida</t>
  </si>
  <si>
    <t>Gardašević Neda</t>
  </si>
  <si>
    <t>Šćekić Božidarka</t>
  </si>
  <si>
    <t>Leković Stefan</t>
  </si>
  <si>
    <t>Ćatović Sanida</t>
  </si>
  <si>
    <t>Milanović Anđela</t>
  </si>
  <si>
    <t>Međedović Nermina</t>
  </si>
  <si>
    <t>Jovančević Marina</t>
  </si>
  <si>
    <t>Borančić Dilara</t>
  </si>
  <si>
    <t>2 / 17</t>
  </si>
  <si>
    <t>3 / 19</t>
  </si>
  <si>
    <t>5 / 19</t>
  </si>
  <si>
    <t>7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</si>
  <si>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</si>
  <si>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</si>
  <si>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</si>
  <si>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</si>
  <si>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</si>
  <si>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</si>
  <si>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</si>
  <si>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</si>
  <si>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</si>
  <si>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</si>
  <si>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</si>
  <si>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</si>
  <si>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</si>
  <si>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</si>
  <si>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</si>
  <si>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 xml:space="preserve">zavrsni ispit po odobrenom Rjesenju </t>
  </si>
  <si>
    <t>Ocjena (uracunati i poeni sa testa)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</si>
</sst>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7" zoomScale="82" zoomScaleNormal="82" workbookViewId="0">
      <selection activeCell="G9" sqref="G9"/>
    </sheetView>
  </sheetViews>
  <sheetFormatPr defaultColWidth="9.109375" defaultRowHeight="15" x14ac:dyDescent="0.25"/>
  <cols>
    <col min="1" max="1" width="24.44140625" style="1" customWidth="1"/>
    <col min="2" max="2" width="16.109375" style="1" customWidth="1"/>
    <col min="3" max="3" width="24" style="1" customWidth="1"/>
    <col min="4" max="4" width="26.6640625" style="1" customWidth="1"/>
    <col min="5" max="6" width="25.44140625" style="1" customWidth="1"/>
    <col min="7" max="7" width="19.88671875" style="1" customWidth="1"/>
    <col min="8" max="8" width="18.88671875" style="1" customWidth="1"/>
    <col min="9" max="16384" width="9.109375" style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 s="1">
        <v>5</v>
      </c>
    </row>
    <row r="6" spans="1:8" ht="38.25" customHeight="1" x14ac:dyDescent="0.25">
      <c r="A6" s="17" t="s">
        <v>60</v>
      </c>
      <c r="B6" s="17" t="s">
        <v>61</v>
      </c>
      <c r="C6" s="17" t="s">
        <v>62</v>
      </c>
      <c r="D6" s="11" t="s">
        <v>63</v>
      </c>
      <c r="E6" s="12" t="s">
        <v>66</v>
      </c>
      <c r="F6" s="12" t="s">
        <v>69</v>
      </c>
      <c r="G6" s="12" t="s">
        <v>64</v>
      </c>
      <c r="H6" s="17" t="s">
        <v>73</v>
      </c>
    </row>
    <row r="7" spans="1:8" ht="25.5" customHeight="1" x14ac:dyDescent="0.25">
      <c r="A7" s="17"/>
      <c r="B7" s="17"/>
      <c r="C7" s="17"/>
      <c r="D7" s="11" t="s">
        <v>65</v>
      </c>
      <c r="E7" s="11" t="s">
        <v>67</v>
      </c>
      <c r="F7" s="12" t="s">
        <v>68</v>
      </c>
      <c r="G7" s="12"/>
      <c r="H7" s="17"/>
    </row>
    <row r="8" spans="1:8" x14ac:dyDescent="0.25">
      <c r="A8" s="3">
        <v>1</v>
      </c>
      <c r="B8" s="3" t="s">
        <v>4</v>
      </c>
      <c r="C8" s="3" t="s">
        <v>32</v>
      </c>
      <c r="D8" s="3">
        <v>1</v>
      </c>
      <c r="E8" s="5">
        <v>45</v>
      </c>
      <c r="F8" s="3">
        <v>24</v>
      </c>
      <c r="G8" s="6">
        <f>SUM(D8:F8)+1</f>
        <v>71</v>
      </c>
      <c r="H8" s="10" t="str">
        <f>IF((G8&gt;=89.9),"A",IF((G8&gt;=79.9),"B",IF((G8&gt;=69.9),"C",IF((G8&gt;=59.9),"D",IF((G8&gt;=49.9),"E","F")))))</f>
        <v>C</v>
      </c>
    </row>
    <row r="9" spans="1:8" x14ac:dyDescent="0.25">
      <c r="A9" s="3">
        <v>2</v>
      </c>
      <c r="B9" s="4" t="s">
        <v>54</v>
      </c>
      <c r="C9" s="3" t="s">
        <v>5</v>
      </c>
      <c r="D9" s="3">
        <v>2</v>
      </c>
      <c r="E9" s="5">
        <v>57</v>
      </c>
      <c r="F9" s="3"/>
      <c r="G9" s="6">
        <f>SUM(D9:F9)+2</f>
        <v>61</v>
      </c>
      <c r="H9" s="10" t="str">
        <f t="shared" ref="H9:H36" si="0">IF((G9&gt;=89.9),"A",IF((G9&gt;=79.9),"B",IF((G9&gt;=69.9),"C",IF((G9&gt;=59.9),"D",IF((G9&gt;=49.9),"E","F")))))</f>
        <v>D</v>
      </c>
    </row>
    <row r="10" spans="1:8" x14ac:dyDescent="0.25">
      <c r="A10" s="3">
        <v>3</v>
      </c>
      <c r="B10" s="4" t="s">
        <v>55</v>
      </c>
      <c r="C10" s="3" t="s">
        <v>6</v>
      </c>
      <c r="D10" s="3"/>
      <c r="E10" s="5">
        <v>2.5</v>
      </c>
      <c r="F10" s="14">
        <v>10</v>
      </c>
      <c r="G10" s="6">
        <f>SUM(D10:F10)</f>
        <v>12.5</v>
      </c>
      <c r="H10" s="10" t="str">
        <f t="shared" si="0"/>
        <v>F</v>
      </c>
    </row>
    <row r="11" spans="1:8" x14ac:dyDescent="0.25">
      <c r="A11" s="3">
        <v>4</v>
      </c>
      <c r="B11" s="4" t="s">
        <v>56</v>
      </c>
      <c r="C11" s="3" t="s">
        <v>33</v>
      </c>
      <c r="D11" s="3"/>
      <c r="E11" s="5"/>
      <c r="F11" s="14">
        <v>14</v>
      </c>
      <c r="G11" s="6">
        <f>SUM(D11:F11)</f>
        <v>14</v>
      </c>
      <c r="H11" s="10" t="str">
        <f t="shared" si="0"/>
        <v>F</v>
      </c>
    </row>
    <row r="12" spans="1:8" x14ac:dyDescent="0.25">
      <c r="A12" s="3">
        <v>5</v>
      </c>
      <c r="B12" s="4" t="s">
        <v>57</v>
      </c>
      <c r="C12" s="3" t="s">
        <v>34</v>
      </c>
      <c r="D12" s="3"/>
      <c r="E12" s="5">
        <v>10</v>
      </c>
      <c r="F12" s="3"/>
      <c r="G12" s="6">
        <f>SUM(D12:F12)</f>
        <v>10</v>
      </c>
      <c r="H12" s="10" t="str">
        <f t="shared" si="0"/>
        <v>F</v>
      </c>
    </row>
    <row r="13" spans="1:8" x14ac:dyDescent="0.25">
      <c r="A13" s="3">
        <v>6</v>
      </c>
      <c r="B13" s="4" t="s">
        <v>58</v>
      </c>
      <c r="C13" s="3" t="s">
        <v>7</v>
      </c>
      <c r="D13" s="5">
        <v>2</v>
      </c>
      <c r="E13" s="5">
        <v>54</v>
      </c>
      <c r="F13" s="5">
        <v>22</v>
      </c>
      <c r="G13" s="13">
        <f>SUM(D13:F13)+2</f>
        <v>80</v>
      </c>
      <c r="H13" s="10" t="str">
        <f t="shared" si="0"/>
        <v>B</v>
      </c>
    </row>
    <row r="14" spans="1:8" x14ac:dyDescent="0.25">
      <c r="A14" s="3">
        <v>7</v>
      </c>
      <c r="B14" s="4" t="s">
        <v>59</v>
      </c>
      <c r="C14" s="3" t="s">
        <v>35</v>
      </c>
      <c r="D14" s="3">
        <v>1</v>
      </c>
      <c r="E14" s="5">
        <v>37.5</v>
      </c>
      <c r="F14" s="3">
        <v>22</v>
      </c>
      <c r="G14" s="6">
        <f>SUM(D14:F14)</f>
        <v>60.5</v>
      </c>
      <c r="H14" s="10" t="str">
        <f t="shared" si="0"/>
        <v>D</v>
      </c>
    </row>
    <row r="15" spans="1:8" x14ac:dyDescent="0.25">
      <c r="A15" s="3">
        <v>8</v>
      </c>
      <c r="B15" s="3" t="s">
        <v>8</v>
      </c>
      <c r="C15" s="3" t="s">
        <v>36</v>
      </c>
      <c r="D15" s="3">
        <v>1</v>
      </c>
      <c r="E15" s="5">
        <v>15</v>
      </c>
      <c r="F15" s="3">
        <v>12</v>
      </c>
      <c r="G15" s="6">
        <f>SUM(D15:F15)+1</f>
        <v>29</v>
      </c>
      <c r="H15" s="10" t="str">
        <f t="shared" si="0"/>
        <v>F</v>
      </c>
    </row>
    <row r="16" spans="1:8" x14ac:dyDescent="0.25">
      <c r="A16" s="3">
        <v>9</v>
      </c>
      <c r="B16" s="3" t="s">
        <v>9</v>
      </c>
      <c r="C16" s="3" t="s">
        <v>37</v>
      </c>
      <c r="D16" s="3">
        <v>2</v>
      </c>
      <c r="E16" s="5">
        <v>51</v>
      </c>
      <c r="F16" s="3">
        <v>26</v>
      </c>
      <c r="G16" s="6">
        <f>SUM(D16:F16)+1</f>
        <v>80</v>
      </c>
      <c r="H16" s="10" t="str">
        <f t="shared" si="0"/>
        <v>B</v>
      </c>
    </row>
    <row r="17" spans="1:9" x14ac:dyDescent="0.25">
      <c r="A17" s="3">
        <v>10</v>
      </c>
      <c r="B17" s="3" t="s">
        <v>10</v>
      </c>
      <c r="C17" s="3" t="s">
        <v>11</v>
      </c>
      <c r="D17" s="3"/>
      <c r="E17" s="5"/>
      <c r="F17" s="3"/>
      <c r="G17" s="6">
        <f>SUM(D17:F17)+1</f>
        <v>1</v>
      </c>
      <c r="H17" s="10" t="str">
        <f t="shared" si="0"/>
        <v>F</v>
      </c>
    </row>
    <row r="18" spans="1:9" x14ac:dyDescent="0.25">
      <c r="A18" s="3">
        <v>11</v>
      </c>
      <c r="B18" s="3" t="s">
        <v>12</v>
      </c>
      <c r="C18" s="3" t="s">
        <v>38</v>
      </c>
      <c r="D18" s="3">
        <v>2</v>
      </c>
      <c r="E18" s="5">
        <v>52.5</v>
      </c>
      <c r="F18" s="14">
        <v>18</v>
      </c>
      <c r="G18" s="6">
        <f>SUM(D18:F18)+2</f>
        <v>74.5</v>
      </c>
      <c r="H18" s="10" t="str">
        <f t="shared" si="0"/>
        <v>C</v>
      </c>
    </row>
    <row r="19" spans="1:9" x14ac:dyDescent="0.25">
      <c r="A19" s="3">
        <v>12</v>
      </c>
      <c r="B19" s="3" t="s">
        <v>13</v>
      </c>
      <c r="C19" s="3" t="s">
        <v>14</v>
      </c>
      <c r="D19" s="3"/>
      <c r="E19" s="5">
        <v>23</v>
      </c>
      <c r="F19" s="14">
        <v>20</v>
      </c>
      <c r="G19" s="6">
        <f>SUM(D19:F19)</f>
        <v>43</v>
      </c>
      <c r="H19" s="10" t="str">
        <f t="shared" si="0"/>
        <v>F</v>
      </c>
    </row>
    <row r="20" spans="1:9" x14ac:dyDescent="0.25">
      <c r="A20" s="3">
        <v>13</v>
      </c>
      <c r="B20" s="3" t="s">
        <v>15</v>
      </c>
      <c r="C20" s="3" t="s">
        <v>48</v>
      </c>
      <c r="D20" s="3"/>
      <c r="E20" s="5">
        <v>0</v>
      </c>
      <c r="F20" s="3"/>
      <c r="G20" s="6">
        <f>SUM(D20:F20)</f>
        <v>0</v>
      </c>
      <c r="H20" s="10" t="str">
        <f t="shared" si="0"/>
        <v>F</v>
      </c>
    </row>
    <row r="21" spans="1:9" x14ac:dyDescent="0.25">
      <c r="A21" s="3">
        <v>14</v>
      </c>
      <c r="B21" s="3" t="s">
        <v>16</v>
      </c>
      <c r="C21" s="3" t="s">
        <v>17</v>
      </c>
      <c r="D21" s="3">
        <v>2</v>
      </c>
      <c r="E21" s="5">
        <v>52</v>
      </c>
      <c r="F21" s="3"/>
      <c r="G21" s="6">
        <f>SUM(D21:F21)+1</f>
        <v>55</v>
      </c>
      <c r="H21" s="10" t="str">
        <f t="shared" si="0"/>
        <v>E</v>
      </c>
    </row>
    <row r="22" spans="1:9" x14ac:dyDescent="0.25">
      <c r="A22" s="3">
        <v>15</v>
      </c>
      <c r="B22" s="3" t="s">
        <v>18</v>
      </c>
      <c r="C22" s="3" t="s">
        <v>39</v>
      </c>
      <c r="D22" s="3"/>
      <c r="E22" s="5"/>
      <c r="F22" s="3">
        <v>8</v>
      </c>
      <c r="G22" s="6">
        <f>SUM(D22:F22)</f>
        <v>8</v>
      </c>
      <c r="H22" s="10" t="str">
        <f t="shared" si="0"/>
        <v>F</v>
      </c>
    </row>
    <row r="23" spans="1:9" x14ac:dyDescent="0.25">
      <c r="A23" s="3">
        <v>16</v>
      </c>
      <c r="B23" s="3" t="s">
        <v>19</v>
      </c>
      <c r="C23" s="3" t="s">
        <v>49</v>
      </c>
      <c r="D23" s="3"/>
      <c r="E23" s="5">
        <v>10</v>
      </c>
      <c r="F23" s="3">
        <v>18</v>
      </c>
      <c r="G23" s="6">
        <f>SUM(D23:F23)</f>
        <v>28</v>
      </c>
      <c r="H23" s="10" t="str">
        <f t="shared" si="0"/>
        <v>F</v>
      </c>
    </row>
    <row r="24" spans="1:9" x14ac:dyDescent="0.25">
      <c r="A24" s="3">
        <v>17</v>
      </c>
      <c r="B24" s="3" t="s">
        <v>20</v>
      </c>
      <c r="C24" s="3" t="s">
        <v>40</v>
      </c>
      <c r="D24" s="3"/>
      <c r="E24" s="5"/>
      <c r="F24" s="3"/>
      <c r="G24" s="6">
        <f>SUM(D24:F24)</f>
        <v>0</v>
      </c>
      <c r="H24" s="10" t="str">
        <f t="shared" si="0"/>
        <v>F</v>
      </c>
    </row>
    <row r="25" spans="1:9" x14ac:dyDescent="0.25">
      <c r="A25" s="3">
        <v>18</v>
      </c>
      <c r="B25" s="3" t="s">
        <v>21</v>
      </c>
      <c r="C25" s="3" t="s">
        <v>41</v>
      </c>
      <c r="D25" s="3"/>
      <c r="E25" s="5"/>
      <c r="F25" s="3">
        <v>10</v>
      </c>
      <c r="G25" s="6">
        <f>SUM(D25:F25)</f>
        <v>10</v>
      </c>
      <c r="H25" s="10" t="str">
        <f t="shared" si="0"/>
        <v>F</v>
      </c>
    </row>
    <row r="26" spans="1:9" x14ac:dyDescent="0.25">
      <c r="A26" s="3">
        <v>19</v>
      </c>
      <c r="B26" s="3" t="s">
        <v>22</v>
      </c>
      <c r="C26" s="3" t="s">
        <v>42</v>
      </c>
      <c r="D26" s="3"/>
      <c r="E26" s="5">
        <v>52</v>
      </c>
      <c r="F26" s="3">
        <v>22</v>
      </c>
      <c r="G26" s="6">
        <f>SUM(D26:F26)</f>
        <v>74</v>
      </c>
      <c r="H26" s="10" t="str">
        <f t="shared" si="0"/>
        <v>C</v>
      </c>
    </row>
    <row r="27" spans="1:9" x14ac:dyDescent="0.25">
      <c r="A27" s="3">
        <v>20</v>
      </c>
      <c r="B27" s="3" t="s">
        <v>23</v>
      </c>
      <c r="C27" s="3" t="s">
        <v>24</v>
      </c>
      <c r="D27" s="3">
        <v>2</v>
      </c>
      <c r="E27" s="5">
        <v>49</v>
      </c>
      <c r="F27" s="3">
        <v>22</v>
      </c>
      <c r="G27" s="6">
        <f>SUM(D27:F27)</f>
        <v>73</v>
      </c>
      <c r="H27" s="10" t="str">
        <f t="shared" si="0"/>
        <v>C</v>
      </c>
    </row>
    <row r="28" spans="1:9" x14ac:dyDescent="0.25">
      <c r="A28" s="3">
        <v>21</v>
      </c>
      <c r="B28" s="3" t="s">
        <v>25</v>
      </c>
      <c r="C28" s="3" t="s">
        <v>43</v>
      </c>
      <c r="D28" s="3">
        <v>1</v>
      </c>
      <c r="E28" s="5">
        <v>30.5</v>
      </c>
      <c r="F28" s="3">
        <v>22</v>
      </c>
      <c r="G28" s="6">
        <f>SUM(D28:F28)</f>
        <v>53.5</v>
      </c>
      <c r="H28" s="10" t="str">
        <f t="shared" si="0"/>
        <v>E</v>
      </c>
    </row>
    <row r="29" spans="1:9" x14ac:dyDescent="0.25">
      <c r="A29" s="3">
        <v>22</v>
      </c>
      <c r="B29" s="3" t="s">
        <v>26</v>
      </c>
      <c r="C29" s="3" t="s">
        <v>51</v>
      </c>
      <c r="D29" s="3">
        <v>2</v>
      </c>
      <c r="E29" s="5">
        <v>42.5</v>
      </c>
      <c r="F29" s="3">
        <v>26</v>
      </c>
      <c r="G29" s="6">
        <f>SUM(D29:F29)+2</f>
        <v>72.5</v>
      </c>
      <c r="H29" s="10" t="str">
        <f t="shared" si="0"/>
        <v>C</v>
      </c>
      <c r="I29" s="1" t="s">
        <v>72</v>
      </c>
    </row>
    <row r="30" spans="1:9" x14ac:dyDescent="0.25">
      <c r="A30" s="3">
        <v>23</v>
      </c>
      <c r="B30" s="3" t="s">
        <v>27</v>
      </c>
      <c r="C30" s="3" t="s">
        <v>50</v>
      </c>
      <c r="D30" s="3"/>
      <c r="E30" s="5"/>
      <c r="F30" s="3"/>
      <c r="G30" s="6">
        <f>SUM(D30:F30)</f>
        <v>0</v>
      </c>
      <c r="H30" s="10" t="str">
        <f t="shared" si="0"/>
        <v>F</v>
      </c>
    </row>
    <row r="31" spans="1:9" x14ac:dyDescent="0.25">
      <c r="A31" s="3">
        <v>24</v>
      </c>
      <c r="B31" s="3" t="s">
        <v>28</v>
      </c>
      <c r="C31" s="3" t="s">
        <v>44</v>
      </c>
      <c r="D31" s="3"/>
      <c r="E31" s="5"/>
      <c r="F31" s="3"/>
      <c r="G31" s="6">
        <f>SUM(D31:F31)</f>
        <v>0</v>
      </c>
      <c r="H31" s="10" t="str">
        <f t="shared" si="0"/>
        <v>F</v>
      </c>
    </row>
    <row r="32" spans="1:9" x14ac:dyDescent="0.25">
      <c r="A32" s="3">
        <v>25</v>
      </c>
      <c r="B32" s="3" t="s">
        <v>29</v>
      </c>
      <c r="C32" s="3" t="s">
        <v>52</v>
      </c>
      <c r="D32" s="3"/>
      <c r="E32" s="5">
        <v>12.5</v>
      </c>
      <c r="F32" s="3">
        <v>16</v>
      </c>
      <c r="G32" s="6">
        <f>SUM(D32:F32)</f>
        <v>28.5</v>
      </c>
      <c r="H32" s="10" t="str">
        <f t="shared" si="0"/>
        <v>F</v>
      </c>
    </row>
    <row r="33" spans="1:20" x14ac:dyDescent="0.25">
      <c r="A33" s="3">
        <v>26</v>
      </c>
      <c r="B33" s="3" t="s">
        <v>30</v>
      </c>
      <c r="C33" s="3" t="s">
        <v>45</v>
      </c>
      <c r="D33" s="3"/>
      <c r="E33" s="5">
        <v>5</v>
      </c>
      <c r="F33" s="3"/>
      <c r="G33" s="6">
        <f>SUM(D33:F33)</f>
        <v>5</v>
      </c>
      <c r="H33" s="10" t="str">
        <f t="shared" si="0"/>
        <v>F</v>
      </c>
    </row>
    <row r="34" spans="1:20" x14ac:dyDescent="0.25">
      <c r="A34" s="3">
        <v>27</v>
      </c>
      <c r="B34" s="4" t="s">
        <v>53</v>
      </c>
      <c r="C34" s="3" t="s">
        <v>46</v>
      </c>
      <c r="D34" s="3"/>
      <c r="E34" s="5"/>
      <c r="F34" s="3"/>
      <c r="G34" s="6">
        <f>SUM(D34:F34)+1</f>
        <v>1</v>
      </c>
      <c r="H34" s="10" t="str">
        <f t="shared" si="0"/>
        <v>F</v>
      </c>
    </row>
    <row r="35" spans="1:20" x14ac:dyDescent="0.25">
      <c r="A35" s="3">
        <v>28</v>
      </c>
      <c r="B35" s="3" t="s">
        <v>31</v>
      </c>
      <c r="C35" s="3" t="s">
        <v>47</v>
      </c>
      <c r="D35" s="3"/>
      <c r="E35" s="5">
        <v>0</v>
      </c>
      <c r="F35" s="3"/>
      <c r="G35" s="6">
        <f>SUM(D35:F35)</f>
        <v>0</v>
      </c>
      <c r="H35" s="10" t="str">
        <f t="shared" si="0"/>
        <v>F</v>
      </c>
    </row>
    <row r="36" spans="1:20" x14ac:dyDescent="0.25">
      <c r="A36" s="3">
        <v>29</v>
      </c>
      <c r="B36" s="3" t="s">
        <v>70</v>
      </c>
      <c r="C36" s="5" t="s">
        <v>71</v>
      </c>
      <c r="D36" s="5"/>
      <c r="E36" s="5">
        <v>0</v>
      </c>
      <c r="F36" s="5">
        <v>16</v>
      </c>
      <c r="G36" s="6">
        <f>SUM(D36:F36)</f>
        <v>16</v>
      </c>
      <c r="H36" s="10" t="str">
        <f t="shared" si="0"/>
        <v>F</v>
      </c>
      <c r="I36" s="2"/>
      <c r="J36" s="2"/>
      <c r="K36" s="2"/>
      <c r="L36" s="2"/>
      <c r="M36" s="15"/>
      <c r="N36" s="15"/>
      <c r="O36" s="15"/>
      <c r="P36" s="7"/>
      <c r="Q36" s="8"/>
      <c r="R36" s="16"/>
      <c r="S36" s="16"/>
      <c r="T36" s="2"/>
    </row>
    <row r="37" spans="1:20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15"/>
      <c r="N37" s="15"/>
      <c r="O37" s="15"/>
      <c r="P37" s="7"/>
      <c r="Q37" s="7"/>
      <c r="R37" s="16"/>
      <c r="S37" s="16"/>
      <c r="T37" s="2"/>
    </row>
    <row r="38" spans="1:20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C39" s="15"/>
      <c r="D39" s="15"/>
      <c r="E39" s="15"/>
      <c r="F39" s="9"/>
      <c r="G39" s="7"/>
      <c r="H39" s="8"/>
      <c r="I39" s="1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C40" s="15"/>
      <c r="D40" s="15"/>
      <c r="E40" s="15"/>
      <c r="F40" s="9"/>
      <c r="G40" s="7"/>
      <c r="H40" s="7"/>
      <c r="I40" s="1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13">
    <mergeCell ref="N36:N37"/>
    <mergeCell ref="O36:O37"/>
    <mergeCell ref="R36:R37"/>
    <mergeCell ref="S36:S37"/>
    <mergeCell ref="A6:A7"/>
    <mergeCell ref="B6:B7"/>
    <mergeCell ref="C6:C7"/>
    <mergeCell ref="H6:H7"/>
    <mergeCell ref="M36:M37"/>
    <mergeCell ref="C39:C40"/>
    <mergeCell ref="D39:D40"/>
    <mergeCell ref="E39:E40"/>
    <mergeCell ref="I39:I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</cp:lastModifiedBy>
  <dcterms:created xsi:type="dcterms:W3CDTF">2021-01-18T07:53:06Z</dcterms:created>
  <dcterms:modified xsi:type="dcterms:W3CDTF">2021-07-01T09:39:18Z</dcterms:modified>
</cp:coreProperties>
</file>