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nemanjab/Dropbox/#FPN/2. semestar/5. Politicko ponasanje/"/>
    </mc:Choice>
  </mc:AlternateContent>
  <xr:revisionPtr revIDLastSave="0" documentId="8_{5A176FFF-04A9-2746-B607-6BD1E496C317}" xr6:coauthVersionLast="47" xr6:coauthVersionMax="47" xr10:uidLastSave="{00000000-0000-0000-0000-000000000000}"/>
  <bookViews>
    <workbookView xWindow="0" yWindow="460" windowWidth="24460" windowHeight="139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72" i="1"/>
  <c r="L72" i="1" s="1"/>
  <c r="J71" i="1"/>
  <c r="L71" i="1" s="1"/>
  <c r="M71" i="1" s="1"/>
  <c r="J12" i="1"/>
  <c r="L12" i="1" s="1"/>
  <c r="M12" i="1" s="1"/>
  <c r="J73" i="1"/>
  <c r="L73" i="1" s="1"/>
  <c r="M73" i="1" s="1"/>
  <c r="J70" i="1"/>
  <c r="L70" i="1" s="1"/>
  <c r="M70" i="1" s="1"/>
  <c r="J69" i="1"/>
  <c r="L69" i="1" s="1"/>
  <c r="M69" i="1" s="1"/>
  <c r="J68" i="1"/>
  <c r="L68" i="1" s="1"/>
  <c r="M68" i="1" s="1"/>
  <c r="J67" i="1"/>
  <c r="L67" i="1" s="1"/>
  <c r="M67" i="1" s="1"/>
  <c r="J66" i="1"/>
  <c r="L66" i="1" s="1"/>
  <c r="M66" i="1" s="1"/>
  <c r="J65" i="1"/>
  <c r="L65" i="1" s="1"/>
  <c r="M65" i="1" s="1"/>
  <c r="J64" i="1"/>
  <c r="L64" i="1" s="1"/>
  <c r="M64" i="1" s="1"/>
  <c r="J63" i="1"/>
  <c r="L63" i="1" s="1"/>
  <c r="M63" i="1" s="1"/>
  <c r="J62" i="1"/>
  <c r="L62" i="1" s="1"/>
  <c r="M62" i="1" s="1"/>
  <c r="J61" i="1"/>
  <c r="L61" i="1" s="1"/>
  <c r="M61" i="1" s="1"/>
  <c r="J60" i="1"/>
  <c r="L60" i="1" s="1"/>
  <c r="M60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M53" i="1" s="1"/>
  <c r="J52" i="1"/>
  <c r="L52" i="1" s="1"/>
  <c r="M52" i="1" s="1"/>
  <c r="J51" i="1"/>
  <c r="L51" i="1" s="1"/>
  <c r="M51" i="1" s="1"/>
  <c r="J50" i="1"/>
  <c r="L50" i="1" s="1"/>
  <c r="M50" i="1" s="1"/>
  <c r="J49" i="1"/>
  <c r="L49" i="1" s="1"/>
  <c r="M49" i="1" s="1"/>
  <c r="J48" i="1"/>
  <c r="L48" i="1" s="1"/>
  <c r="M48" i="1" s="1"/>
  <c r="J47" i="1"/>
  <c r="L47" i="1" s="1"/>
  <c r="M47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2" i="1"/>
  <c r="L42" i="1" s="1"/>
  <c r="M42" i="1" s="1"/>
  <c r="J41" i="1"/>
  <c r="L41" i="1" s="1"/>
  <c r="M41" i="1" s="1"/>
  <c r="J40" i="1"/>
  <c r="L40" i="1" s="1"/>
  <c r="M40" i="1" s="1"/>
  <c r="J39" i="1"/>
  <c r="L39" i="1" s="1"/>
  <c r="M39" i="1" s="1"/>
  <c r="J38" i="1"/>
  <c r="L38" i="1" s="1"/>
  <c r="M38" i="1" s="1"/>
  <c r="J37" i="1"/>
  <c r="L37" i="1" s="1"/>
  <c r="M37" i="1" s="1"/>
  <c r="J36" i="1"/>
  <c r="L36" i="1" s="1"/>
  <c r="M36" i="1" s="1"/>
  <c r="J35" i="1"/>
  <c r="L35" i="1" s="1"/>
  <c r="M35" i="1" s="1"/>
  <c r="J34" i="1"/>
  <c r="L34" i="1" s="1"/>
  <c r="M34" i="1" s="1"/>
  <c r="J33" i="1"/>
  <c r="L33" i="1" s="1"/>
  <c r="J32" i="1"/>
  <c r="L32" i="1" s="1"/>
  <c r="M32" i="1" s="1"/>
  <c r="J31" i="1"/>
  <c r="L31" i="1" s="1"/>
  <c r="M31" i="1" s="1"/>
  <c r="J20" i="1"/>
  <c r="L20" i="1" s="1"/>
  <c r="M20" i="1" s="1"/>
  <c r="J19" i="1"/>
  <c r="L19" i="1" s="1"/>
  <c r="M19" i="1" s="1"/>
  <c r="J18" i="1"/>
  <c r="L18" i="1" s="1"/>
  <c r="M18" i="1" s="1"/>
  <c r="J17" i="1"/>
  <c r="L17" i="1" s="1"/>
  <c r="M17" i="1" s="1"/>
  <c r="J16" i="1"/>
  <c r="L16" i="1" s="1"/>
  <c r="M16" i="1" s="1"/>
  <c r="J15" i="1"/>
  <c r="L15" i="1" s="1"/>
  <c r="M15" i="1" s="1"/>
  <c r="J14" i="1"/>
  <c r="L14" i="1" s="1"/>
  <c r="M14" i="1" s="1"/>
  <c r="J13" i="1"/>
  <c r="L13" i="1" s="1"/>
  <c r="M13" i="1" s="1"/>
  <c r="J11" i="1"/>
  <c r="L11" i="1" s="1"/>
  <c r="M11" i="1" s="1"/>
  <c r="J10" i="1"/>
  <c r="L10" i="1" s="1"/>
  <c r="M10" i="1" s="1"/>
  <c r="J9" i="1"/>
  <c r="L9" i="1" s="1"/>
  <c r="M9" i="1" s="1"/>
  <c r="J8" i="1"/>
  <c r="L8" i="1" s="1"/>
  <c r="M8" i="1" s="1"/>
  <c r="J7" i="1"/>
  <c r="L7" i="1" s="1"/>
  <c r="M7" i="1" s="1"/>
  <c r="J6" i="1"/>
  <c r="L6" i="1" s="1"/>
  <c r="M6" i="1" s="1"/>
  <c r="M33" i="1" l="1"/>
  <c r="M26" i="1"/>
  <c r="M24" i="1"/>
  <c r="M22" i="1"/>
  <c r="U2" i="1" s="1"/>
  <c r="M23" i="1"/>
  <c r="M27" i="1"/>
  <c r="T2" i="1" s="1"/>
  <c r="M28" i="1"/>
  <c r="M21" i="1"/>
  <c r="M25" i="1"/>
  <c r="M29" i="1"/>
  <c r="M30" i="1"/>
  <c r="M72" i="1"/>
  <c r="R2" i="1" l="1"/>
  <c r="S2" i="1"/>
  <c r="P2" i="1"/>
  <c r="Q2" i="1"/>
  <c r="O2" i="1"/>
  <c r="Q3" i="1" l="1"/>
  <c r="R3" i="1"/>
  <c r="O3" i="1"/>
  <c r="U3" i="1"/>
  <c r="S3" i="1"/>
  <c r="P3" i="1"/>
  <c r="T3" i="1"/>
  <c r="O4" i="1" s="1"/>
</calcChain>
</file>

<file path=xl/sharedStrings.xml><?xml version="1.0" encoding="utf-8"?>
<sst xmlns="http://schemas.openxmlformats.org/spreadsheetml/2006/main" count="86" uniqueCount="23">
  <si>
    <t>Redni broj</t>
  </si>
  <si>
    <t>Prezime i ime studenta</t>
  </si>
  <si>
    <t>Studijski program</t>
  </si>
  <si>
    <t>Broj indexa</t>
  </si>
  <si>
    <t>Ocjena</t>
  </si>
  <si>
    <t>Kol:</t>
  </si>
  <si>
    <t>KolP:</t>
  </si>
  <si>
    <t>ZI:</t>
  </si>
  <si>
    <t>UkBod:</t>
  </si>
  <si>
    <t>B</t>
  </si>
  <si>
    <t>PREDMET: Politicko ponasanje</t>
  </si>
  <si>
    <t>A</t>
  </si>
  <si>
    <t>C</t>
  </si>
  <si>
    <t>D</t>
  </si>
  <si>
    <t>E</t>
  </si>
  <si>
    <t>F</t>
  </si>
  <si>
    <t>Broj</t>
  </si>
  <si>
    <t>Procenat</t>
  </si>
  <si>
    <t>Prolaznost</t>
  </si>
  <si>
    <t>Neaktivno</t>
  </si>
  <si>
    <t>pol-mo</t>
  </si>
  <si>
    <t>Uk-kol:</t>
  </si>
  <si>
    <t>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</si>
</sst>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i/>
      <sz val="10"/>
      <name val="Book Antiqua"/>
      <family val="1"/>
    </font>
    <font>
      <i/>
      <sz val="10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333333"/>
      <name val="Verdana"/>
      <family val="2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color rgb="FF33333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/>
    <xf numFmtId="0" fontId="2" fillId="2" borderId="3" xfId="0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wrapText="1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3" fillId="0" borderId="0" xfId="0" applyFont="1"/>
    <xf numFmtId="0" fontId="3" fillId="2" borderId="15" xfId="0" applyFont="1" applyFill="1" applyBorder="1"/>
    <xf numFmtId="0" fontId="3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2" borderId="12" xfId="0" applyFont="1" applyFill="1" applyBorder="1"/>
    <xf numFmtId="0" fontId="3" fillId="2" borderId="18" xfId="0" applyFont="1" applyFill="1" applyBorder="1"/>
    <xf numFmtId="0" fontId="2" fillId="2" borderId="25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2" borderId="0" xfId="0" applyFont="1" applyFill="1" applyBorder="1"/>
    <xf numFmtId="0" fontId="3" fillId="0" borderId="30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2" fillId="0" borderId="17" xfId="0" applyFont="1" applyFill="1" applyBorder="1"/>
    <xf numFmtId="0" fontId="3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/>
    <xf numFmtId="0" fontId="1" fillId="2" borderId="5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49" fontId="2" fillId="2" borderId="41" xfId="0" applyNumberFormat="1" applyFont="1" applyFill="1" applyBorder="1" applyAlignment="1">
      <alignment horizontal="left"/>
    </xf>
    <xf numFmtId="49" fontId="2" fillId="2" borderId="41" xfId="0" applyNumberFormat="1" applyFont="1" applyFill="1" applyBorder="1" applyAlignment="1">
      <alignment horizontal="center"/>
    </xf>
    <xf numFmtId="0" fontId="2" fillId="2" borderId="41" xfId="0" applyFont="1" applyFill="1" applyBorder="1" applyAlignment="1"/>
    <xf numFmtId="0" fontId="2" fillId="2" borderId="41" xfId="0" applyFont="1" applyFill="1" applyBorder="1" applyAlignment="1">
      <alignment horizontal="center" vertical="center"/>
    </xf>
    <xf numFmtId="0" fontId="2" fillId="2" borderId="41" xfId="0" applyFont="1" applyFill="1" applyBorder="1"/>
    <xf numFmtId="0" fontId="3" fillId="2" borderId="41" xfId="0" applyFont="1" applyFill="1" applyBorder="1"/>
    <xf numFmtId="0" fontId="3" fillId="2" borderId="41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0" borderId="42" xfId="0" applyFont="1" applyFill="1" applyBorder="1"/>
    <xf numFmtId="0" fontId="0" fillId="0" borderId="0" xfId="0" applyFont="1"/>
    <xf numFmtId="0" fontId="3" fillId="2" borderId="4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43" xfId="0" applyFont="1" applyBorder="1"/>
    <xf numFmtId="0" fontId="8" fillId="0" borderId="44" xfId="0" applyFont="1" applyBorder="1"/>
    <xf numFmtId="0" fontId="9" fillId="0" borderId="25" xfId="0" applyFont="1" applyBorder="1"/>
    <xf numFmtId="0" fontId="9" fillId="0" borderId="35" xfId="0" applyFont="1" applyBorder="1"/>
    <xf numFmtId="0" fontId="9" fillId="0" borderId="27" xfId="0" applyFont="1" applyBorder="1"/>
    <xf numFmtId="0" fontId="9" fillId="0" borderId="36" xfId="0" applyFont="1" applyBorder="1"/>
    <xf numFmtId="0" fontId="2" fillId="2" borderId="0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2" fillId="0" borderId="45" xfId="0" applyFont="1" applyFill="1" applyBorder="1"/>
    <xf numFmtId="0" fontId="9" fillId="0" borderId="46" xfId="0" applyFont="1" applyBorder="1"/>
    <xf numFmtId="0" fontId="9" fillId="0" borderId="47" xfId="0" applyFont="1" applyBorder="1"/>
    <xf numFmtId="0" fontId="2" fillId="2" borderId="14" xfId="0" applyFont="1" applyFill="1" applyBorder="1" applyAlignment="1">
      <alignment horizontal="center" vertical="center" wrapText="1" shrinkToFit="1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textRotation="90" wrapText="1" shrinkToFit="1"/>
    </xf>
    <xf numFmtId="0" fontId="2" fillId="2" borderId="13" xfId="0" applyFont="1" applyFill="1" applyBorder="1" applyAlignment="1">
      <alignment horizontal="center" vertical="center" textRotation="90" wrapText="1" shrinkToFit="1"/>
    </xf>
    <xf numFmtId="0" fontId="2" fillId="2" borderId="19" xfId="0" applyFont="1" applyFill="1" applyBorder="1" applyAlignment="1">
      <alignment horizontal="center" vertical="center" textRotation="90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workbookViewId="0">
      <selection activeCell="D6" sqref="D6:E69"/>
    </sheetView>
  </sheetViews>
  <sheetFormatPr baseColWidth="10" defaultColWidth="9.1640625" defaultRowHeight="15" x14ac:dyDescent="0.2"/>
  <cols>
    <col min="1" max="1" width="6" style="6" customWidth="1"/>
    <col min="2" max="2" width="5.5" style="6" customWidth="1"/>
    <col min="3" max="3" width="6.5" style="6" customWidth="1"/>
    <col min="4" max="4" width="11.83203125" style="6" customWidth="1"/>
    <col min="5" max="5" width="14.83203125" style="6" customWidth="1"/>
    <col min="6" max="6" width="6.5" style="6" customWidth="1"/>
    <col min="7" max="7" width="12.5" style="6" customWidth="1"/>
    <col min="8" max="8" width="6" style="6" customWidth="1"/>
    <col min="9" max="9" width="5.5" style="6" customWidth="1"/>
    <col min="10" max="10" width="7.6640625" style="28" customWidth="1"/>
    <col min="11" max="11" width="6.6640625" style="55" customWidth="1"/>
    <col min="12" max="12" width="6.83203125" style="55" customWidth="1"/>
    <col min="13" max="13" width="9.1640625" style="6"/>
    <col min="21" max="21" width="10.5" customWidth="1"/>
  </cols>
  <sheetData>
    <row r="1" spans="1:21" ht="17" thickTop="1" thickBot="1" x14ac:dyDescent="0.25">
      <c r="A1" s="33" t="s">
        <v>10</v>
      </c>
      <c r="B1" s="34"/>
      <c r="C1" s="35"/>
      <c r="D1" s="36"/>
      <c r="E1" s="37"/>
      <c r="F1" s="38"/>
      <c r="G1" s="39"/>
      <c r="H1" s="40"/>
      <c r="I1" s="40"/>
      <c r="J1" s="41"/>
      <c r="K1" s="52"/>
      <c r="L1" s="52"/>
      <c r="M1" s="42"/>
      <c r="N1" s="32"/>
      <c r="O1" s="29" t="s">
        <v>11</v>
      </c>
      <c r="P1" s="30" t="s">
        <v>9</v>
      </c>
      <c r="Q1" s="30" t="s">
        <v>12</v>
      </c>
      <c r="R1" s="30" t="s">
        <v>13</v>
      </c>
      <c r="S1" s="30" t="s">
        <v>14</v>
      </c>
      <c r="T1" s="31" t="s">
        <v>15</v>
      </c>
      <c r="U1" s="31" t="s">
        <v>19</v>
      </c>
    </row>
    <row r="2" spans="1:21" ht="17" thickTop="1" thickBot="1" x14ac:dyDescent="0.25">
      <c r="A2" s="43"/>
      <c r="B2" s="44"/>
      <c r="C2" s="45"/>
      <c r="D2" s="46"/>
      <c r="E2" s="1"/>
      <c r="F2" s="47"/>
      <c r="G2" s="48"/>
      <c r="H2" s="16"/>
      <c r="I2" s="16"/>
      <c r="J2" s="49"/>
      <c r="K2" s="53"/>
      <c r="L2" s="53"/>
      <c r="M2" s="10"/>
      <c r="N2" s="32" t="s">
        <v>16</v>
      </c>
      <c r="O2" s="29">
        <f>COUNTIF(M6:M152,"A")</f>
        <v>0</v>
      </c>
      <c r="P2" s="30">
        <f>COUNTIF(M6:M152,"B")</f>
        <v>0</v>
      </c>
      <c r="Q2" s="30">
        <f>COUNTIF(M6:M152,"C")</f>
        <v>0</v>
      </c>
      <c r="R2" s="30">
        <f>COUNTIF(M6:M152,"D")</f>
        <v>0</v>
      </c>
      <c r="S2" s="30">
        <f>COUNTIF(M6:M152,"E")</f>
        <v>0</v>
      </c>
      <c r="T2" s="31">
        <f>COUNTIF(M6:M73,"F")</f>
        <v>51</v>
      </c>
      <c r="U2" s="31">
        <f>COUNTIF(M6:M73,"Neaktivno")</f>
        <v>17</v>
      </c>
    </row>
    <row r="3" spans="1:21" ht="17" thickTop="1" thickBot="1" x14ac:dyDescent="0.25">
      <c r="A3" s="81" t="s">
        <v>0</v>
      </c>
      <c r="B3" s="2"/>
      <c r="C3" s="3"/>
      <c r="D3" s="84" t="s">
        <v>1</v>
      </c>
      <c r="E3" s="85"/>
      <c r="F3" s="90" t="s">
        <v>2</v>
      </c>
      <c r="G3" s="4"/>
      <c r="H3" s="16"/>
      <c r="I3" s="16"/>
      <c r="J3" s="49"/>
      <c r="K3" s="53"/>
      <c r="L3" s="53"/>
      <c r="M3" s="11"/>
      <c r="N3" s="32" t="s">
        <v>17</v>
      </c>
      <c r="O3" s="29">
        <f>(O2/SUM(O2:T2))*100</f>
        <v>0</v>
      </c>
      <c r="P3" s="29">
        <f>(P2/SUM(O2:T2))*100</f>
        <v>0</v>
      </c>
      <c r="Q3" s="29">
        <f>(Q2/SUM(O2:T2))*100</f>
        <v>0</v>
      </c>
      <c r="R3" s="29">
        <f>(R2/SUM(O2:T2))*100</f>
        <v>0</v>
      </c>
      <c r="S3" s="29">
        <f>(S2/SUM(O2:T2))*100</f>
        <v>0</v>
      </c>
      <c r="T3" s="31">
        <f>(T2/SUM(O2:T2))*100</f>
        <v>100</v>
      </c>
      <c r="U3" s="31">
        <f>(U2/SUM(O2:U2))*100</f>
        <v>25</v>
      </c>
    </row>
    <row r="4" spans="1:21" ht="18" customHeight="1" thickTop="1" thickBot="1" x14ac:dyDescent="0.25">
      <c r="A4" s="82"/>
      <c r="B4" s="93" t="s">
        <v>3</v>
      </c>
      <c r="C4" s="94"/>
      <c r="D4" s="86"/>
      <c r="E4" s="87"/>
      <c r="F4" s="91"/>
      <c r="G4" s="79"/>
      <c r="H4" s="9" t="s">
        <v>5</v>
      </c>
      <c r="I4" s="9" t="s">
        <v>6</v>
      </c>
      <c r="J4" s="26" t="s">
        <v>21</v>
      </c>
      <c r="K4" s="9" t="s">
        <v>7</v>
      </c>
      <c r="L4" s="9" t="s">
        <v>8</v>
      </c>
      <c r="M4" s="9" t="s">
        <v>4</v>
      </c>
      <c r="N4" s="32" t="s">
        <v>18</v>
      </c>
      <c r="O4" s="29">
        <f>100-T3</f>
        <v>0</v>
      </c>
      <c r="P4" s="30"/>
      <c r="Q4" s="30"/>
      <c r="R4" s="30"/>
      <c r="S4" s="30"/>
      <c r="T4" s="31"/>
    </row>
    <row r="5" spans="1:21" ht="17" thickTop="1" thickBot="1" x14ac:dyDescent="0.25">
      <c r="A5" s="83"/>
      <c r="B5" s="95"/>
      <c r="C5" s="96"/>
      <c r="D5" s="88"/>
      <c r="E5" s="89"/>
      <c r="F5" s="92"/>
      <c r="G5" s="5" t="s">
        <v>22</v>
      </c>
      <c r="H5" s="16"/>
      <c r="I5" s="16"/>
      <c r="J5" s="49"/>
      <c r="K5" s="53"/>
      <c r="L5" s="53"/>
      <c r="M5" s="7"/>
    </row>
    <row r="6" spans="1:21" ht="18" thickTop="1" thickBot="1" x14ac:dyDescent="0.25">
      <c r="A6" s="57"/>
      <c r="B6" s="80">
        <v>1</v>
      </c>
      <c r="C6" s="80">
        <v>2020</v>
      </c>
      <c r="D6" s="80"/>
      <c r="E6" s="80"/>
      <c r="F6" s="25" t="s">
        <v>20</v>
      </c>
      <c r="G6" s="64"/>
      <c r="H6" s="8">
        <v>7</v>
      </c>
      <c r="I6" s="8">
        <v>33</v>
      </c>
      <c r="J6" s="69">
        <f>IF(I6&gt;H6,I6,H6)</f>
        <v>33</v>
      </c>
      <c r="K6" s="70"/>
      <c r="L6" s="75">
        <f>SUM(G6,J6,K6)</f>
        <v>33</v>
      </c>
      <c r="M6" s="8" t="str">
        <f>IF(L6=0,"Neaktivno", IF(L6&gt;89.9,"A",IF(L6&gt;79.9,"B",IF(L6&gt;69.9,"C",IF(L6&gt;59.9,"D",IF(L6&gt;49.9,"E","F"))))))</f>
        <v>F</v>
      </c>
    </row>
    <row r="7" spans="1:21" ht="18" thickTop="1" thickBot="1" x14ac:dyDescent="0.25">
      <c r="A7" s="58"/>
      <c r="B7" s="80">
        <v>2</v>
      </c>
      <c r="C7" s="80">
        <v>2020</v>
      </c>
      <c r="D7" s="80"/>
      <c r="E7" s="80"/>
      <c r="F7" s="25" t="s">
        <v>20</v>
      </c>
      <c r="G7" s="65"/>
      <c r="H7" s="13">
        <v>5</v>
      </c>
      <c r="I7" s="13">
        <v>26</v>
      </c>
      <c r="J7" s="69">
        <f t="shared" ref="J7:J73" si="0">IF(I7&gt;H7,I7,H7)</f>
        <v>26</v>
      </c>
      <c r="K7" s="71"/>
      <c r="L7" s="75">
        <f t="shared" ref="L7:L73" si="1">SUM(G7,J7,K7)</f>
        <v>26</v>
      </c>
      <c r="M7" s="8" t="str">
        <f t="shared" ref="M7:M73" si="2">IF(L7=0,"Neaktivno", IF(L7&gt;89.9,"A",IF(L7&gt;79.9,"B",IF(L7&gt;69.9,"C",IF(L7&gt;59.9,"D",IF(L7&gt;49.9,"E","F"))))))</f>
        <v>F</v>
      </c>
    </row>
    <row r="8" spans="1:21" ht="18" thickTop="1" thickBot="1" x14ac:dyDescent="0.25">
      <c r="A8" s="58"/>
      <c r="B8" s="80">
        <v>3</v>
      </c>
      <c r="C8" s="80">
        <v>2020</v>
      </c>
      <c r="D8" s="80"/>
      <c r="E8" s="80"/>
      <c r="F8" s="25" t="s">
        <v>20</v>
      </c>
      <c r="G8" s="65"/>
      <c r="H8" s="13">
        <v>40</v>
      </c>
      <c r="I8" s="13"/>
      <c r="J8" s="69">
        <f t="shared" si="0"/>
        <v>40</v>
      </c>
      <c r="K8" s="71"/>
      <c r="L8" s="75">
        <f t="shared" si="1"/>
        <v>40</v>
      </c>
      <c r="M8" s="8" t="str">
        <f t="shared" si="2"/>
        <v>F</v>
      </c>
    </row>
    <row r="9" spans="1:21" ht="18" thickTop="1" thickBot="1" x14ac:dyDescent="0.25">
      <c r="A9" s="58"/>
      <c r="B9" s="80">
        <v>4</v>
      </c>
      <c r="C9" s="80">
        <v>2020</v>
      </c>
      <c r="D9" s="80"/>
      <c r="E9" s="80"/>
      <c r="F9" s="25" t="s">
        <v>20</v>
      </c>
      <c r="G9" s="65"/>
      <c r="H9" s="13">
        <v>12</v>
      </c>
      <c r="I9" s="13">
        <v>33</v>
      </c>
      <c r="J9" s="69">
        <f t="shared" si="0"/>
        <v>33</v>
      </c>
      <c r="K9" s="71"/>
      <c r="L9" s="75">
        <f t="shared" si="1"/>
        <v>33</v>
      </c>
      <c r="M9" s="8" t="str">
        <f t="shared" si="2"/>
        <v>F</v>
      </c>
    </row>
    <row r="10" spans="1:21" ht="18" thickTop="1" thickBot="1" x14ac:dyDescent="0.25">
      <c r="A10" s="58"/>
      <c r="B10" s="80">
        <v>5</v>
      </c>
      <c r="C10" s="80">
        <v>2020</v>
      </c>
      <c r="D10" s="80"/>
      <c r="E10" s="80"/>
      <c r="F10" s="25" t="s">
        <v>20</v>
      </c>
      <c r="G10" s="65"/>
      <c r="H10" s="13">
        <v>17</v>
      </c>
      <c r="I10" s="13"/>
      <c r="J10" s="69">
        <f t="shared" si="0"/>
        <v>17</v>
      </c>
      <c r="K10" s="71"/>
      <c r="L10" s="75">
        <f t="shared" si="1"/>
        <v>17</v>
      </c>
      <c r="M10" s="8" t="str">
        <f t="shared" si="2"/>
        <v>F</v>
      </c>
    </row>
    <row r="11" spans="1:21" ht="18" thickTop="1" thickBot="1" x14ac:dyDescent="0.25">
      <c r="A11" s="58"/>
      <c r="B11" s="80">
        <v>6</v>
      </c>
      <c r="C11" s="80">
        <v>2020</v>
      </c>
      <c r="D11" s="80"/>
      <c r="E11" s="80"/>
      <c r="F11" s="25" t="s">
        <v>20</v>
      </c>
      <c r="G11" s="65"/>
      <c r="H11" s="13">
        <v>38</v>
      </c>
      <c r="I11" s="13"/>
      <c r="J11" s="69">
        <f t="shared" si="0"/>
        <v>38</v>
      </c>
      <c r="K11" s="71"/>
      <c r="L11" s="75">
        <f t="shared" si="1"/>
        <v>38</v>
      </c>
      <c r="M11" s="8" t="str">
        <f t="shared" si="2"/>
        <v>F</v>
      </c>
    </row>
    <row r="12" spans="1:21" ht="18" thickTop="1" thickBot="1" x14ac:dyDescent="0.25">
      <c r="A12" s="58"/>
      <c r="B12" s="80">
        <v>7</v>
      </c>
      <c r="C12" s="80">
        <v>2020</v>
      </c>
      <c r="D12" s="80"/>
      <c r="E12" s="80"/>
      <c r="F12" s="25" t="s">
        <v>20</v>
      </c>
      <c r="G12" s="65"/>
      <c r="H12" s="13">
        <v>40</v>
      </c>
      <c r="I12" s="13"/>
      <c r="J12" s="69">
        <f t="shared" si="0"/>
        <v>40</v>
      </c>
      <c r="K12" s="71"/>
      <c r="L12" s="75">
        <f t="shared" si="1"/>
        <v>40</v>
      </c>
      <c r="M12" s="8" t="str">
        <f t="shared" si="2"/>
        <v>F</v>
      </c>
    </row>
    <row r="13" spans="1:21" ht="18" thickTop="1" thickBot="1" x14ac:dyDescent="0.25">
      <c r="A13" s="58"/>
      <c r="B13" s="80">
        <v>9</v>
      </c>
      <c r="C13" s="80">
        <v>2020</v>
      </c>
      <c r="D13" s="80"/>
      <c r="E13" s="80"/>
      <c r="F13" s="25" t="s">
        <v>20</v>
      </c>
      <c r="G13" s="65"/>
      <c r="H13" s="13">
        <v>12</v>
      </c>
      <c r="I13" s="13">
        <v>30</v>
      </c>
      <c r="J13" s="69">
        <f t="shared" si="0"/>
        <v>30</v>
      </c>
      <c r="K13" s="71"/>
      <c r="L13" s="75">
        <f t="shared" si="1"/>
        <v>30</v>
      </c>
      <c r="M13" s="8" t="str">
        <f t="shared" si="2"/>
        <v>F</v>
      </c>
    </row>
    <row r="14" spans="1:21" ht="18" thickTop="1" thickBot="1" x14ac:dyDescent="0.25">
      <c r="A14" s="58"/>
      <c r="B14" s="80">
        <v>10</v>
      </c>
      <c r="C14" s="80">
        <v>2020</v>
      </c>
      <c r="D14" s="80"/>
      <c r="E14" s="80"/>
      <c r="F14" s="25" t="s">
        <v>20</v>
      </c>
      <c r="G14" s="65"/>
      <c r="H14" s="13">
        <v>28</v>
      </c>
      <c r="I14" s="13"/>
      <c r="J14" s="69">
        <f t="shared" si="0"/>
        <v>28</v>
      </c>
      <c r="K14" s="71"/>
      <c r="L14" s="75">
        <f t="shared" si="1"/>
        <v>28</v>
      </c>
      <c r="M14" s="8" t="str">
        <f t="shared" si="2"/>
        <v>F</v>
      </c>
    </row>
    <row r="15" spans="1:21" ht="18" thickTop="1" thickBot="1" x14ac:dyDescent="0.25">
      <c r="A15" s="58"/>
      <c r="B15" s="80">
        <v>11</v>
      </c>
      <c r="C15" s="80">
        <v>2020</v>
      </c>
      <c r="D15" s="80"/>
      <c r="E15" s="80"/>
      <c r="F15" s="25" t="s">
        <v>20</v>
      </c>
      <c r="G15" s="65"/>
      <c r="H15" s="13">
        <v>25</v>
      </c>
      <c r="I15" s="13"/>
      <c r="J15" s="69">
        <f t="shared" si="0"/>
        <v>25</v>
      </c>
      <c r="K15" s="71"/>
      <c r="L15" s="75">
        <f t="shared" si="1"/>
        <v>25</v>
      </c>
      <c r="M15" s="8" t="str">
        <f t="shared" si="2"/>
        <v>F</v>
      </c>
    </row>
    <row r="16" spans="1:21" ht="18" thickTop="1" thickBot="1" x14ac:dyDescent="0.25">
      <c r="A16" s="58"/>
      <c r="B16" s="80">
        <v>12</v>
      </c>
      <c r="C16" s="80">
        <v>2020</v>
      </c>
      <c r="D16" s="80"/>
      <c r="E16" s="80"/>
      <c r="F16" s="25" t="s">
        <v>20</v>
      </c>
      <c r="G16" s="65"/>
      <c r="H16" s="13">
        <v>26</v>
      </c>
      <c r="I16" s="13"/>
      <c r="J16" s="69">
        <f t="shared" si="0"/>
        <v>26</v>
      </c>
      <c r="K16" s="71"/>
      <c r="L16" s="75">
        <f t="shared" si="1"/>
        <v>26</v>
      </c>
      <c r="M16" s="8" t="str">
        <f t="shared" si="2"/>
        <v>F</v>
      </c>
    </row>
    <row r="17" spans="1:13" ht="18" thickTop="1" thickBot="1" x14ac:dyDescent="0.25">
      <c r="A17" s="58"/>
      <c r="B17" s="80">
        <v>13</v>
      </c>
      <c r="C17" s="80">
        <v>2020</v>
      </c>
      <c r="D17" s="80"/>
      <c r="E17" s="80"/>
      <c r="F17" s="25" t="s">
        <v>20</v>
      </c>
      <c r="G17" s="65"/>
      <c r="H17" s="13"/>
      <c r="I17" s="13"/>
      <c r="J17" s="69">
        <f t="shared" si="0"/>
        <v>0</v>
      </c>
      <c r="K17" s="71"/>
      <c r="L17" s="75">
        <f t="shared" si="1"/>
        <v>0</v>
      </c>
      <c r="M17" s="8" t="str">
        <f t="shared" si="2"/>
        <v>Neaktivno</v>
      </c>
    </row>
    <row r="18" spans="1:13" ht="18" thickTop="1" thickBot="1" x14ac:dyDescent="0.25">
      <c r="A18" s="58"/>
      <c r="B18" s="80">
        <v>14</v>
      </c>
      <c r="C18" s="80">
        <v>2020</v>
      </c>
      <c r="D18" s="80"/>
      <c r="E18" s="80"/>
      <c r="F18" s="25" t="s">
        <v>20</v>
      </c>
      <c r="G18" s="65"/>
      <c r="H18" s="13">
        <v>25</v>
      </c>
      <c r="I18" s="13"/>
      <c r="J18" s="69">
        <f t="shared" si="0"/>
        <v>25</v>
      </c>
      <c r="K18" s="71"/>
      <c r="L18" s="75">
        <f t="shared" si="1"/>
        <v>25</v>
      </c>
      <c r="M18" s="8" t="str">
        <f t="shared" si="2"/>
        <v>F</v>
      </c>
    </row>
    <row r="19" spans="1:13" ht="18" thickTop="1" thickBot="1" x14ac:dyDescent="0.25">
      <c r="A19" s="58"/>
      <c r="B19" s="80">
        <v>15</v>
      </c>
      <c r="C19" s="80">
        <v>2020</v>
      </c>
      <c r="D19" s="80"/>
      <c r="E19" s="80"/>
      <c r="F19" s="25" t="s">
        <v>20</v>
      </c>
      <c r="G19" s="65"/>
      <c r="H19" s="13">
        <v>13</v>
      </c>
      <c r="I19" s="13"/>
      <c r="J19" s="69">
        <f t="shared" si="0"/>
        <v>13</v>
      </c>
      <c r="K19" s="71"/>
      <c r="L19" s="75">
        <f t="shared" si="1"/>
        <v>13</v>
      </c>
      <c r="M19" s="8" t="str">
        <f t="shared" si="2"/>
        <v>F</v>
      </c>
    </row>
    <row r="20" spans="1:13" ht="18" thickTop="1" thickBot="1" x14ac:dyDescent="0.25">
      <c r="A20" s="58"/>
      <c r="B20" s="80">
        <v>16</v>
      </c>
      <c r="C20" s="80">
        <v>2020</v>
      </c>
      <c r="D20" s="80"/>
      <c r="E20" s="80"/>
      <c r="F20" s="25" t="s">
        <v>20</v>
      </c>
      <c r="G20" s="65"/>
      <c r="H20" s="13">
        <v>39</v>
      </c>
      <c r="I20" s="13"/>
      <c r="J20" s="69">
        <f t="shared" si="0"/>
        <v>39</v>
      </c>
      <c r="K20" s="71"/>
      <c r="L20" s="75">
        <f t="shared" si="1"/>
        <v>39</v>
      </c>
      <c r="M20" s="8" t="str">
        <f t="shared" si="2"/>
        <v>F</v>
      </c>
    </row>
    <row r="21" spans="1:13" ht="18" thickTop="1" thickBot="1" x14ac:dyDescent="0.25">
      <c r="A21" s="58"/>
      <c r="B21" s="80">
        <v>18</v>
      </c>
      <c r="C21" s="80">
        <v>2020</v>
      </c>
      <c r="D21" s="80"/>
      <c r="E21" s="80"/>
      <c r="F21" s="25" t="s">
        <v>20</v>
      </c>
      <c r="G21" s="65"/>
      <c r="H21" s="13">
        <v>32</v>
      </c>
      <c r="I21" s="13"/>
      <c r="J21" s="69">
        <f t="shared" ref="J21:J30" si="3">IF(I21&gt;H21,I21,H21)</f>
        <v>32</v>
      </c>
      <c r="K21" s="71"/>
      <c r="L21" s="75">
        <f t="shared" ref="L21:L30" si="4">SUM(G21,J21,K21)</f>
        <v>32</v>
      </c>
      <c r="M21" s="8" t="str">
        <f t="shared" ref="M21:M30" si="5">IF(L21=0,"Neaktivno", IF(L21&gt;89.9,"A",IF(L21&gt;79.9,"B",IF(L21&gt;69.9,"C",IF(L21&gt;59.9,"D",IF(L21&gt;49.9,"E","F"))))))</f>
        <v>F</v>
      </c>
    </row>
    <row r="22" spans="1:13" ht="18" thickTop="1" thickBot="1" x14ac:dyDescent="0.25">
      <c r="A22" s="58"/>
      <c r="B22" s="80">
        <v>19</v>
      </c>
      <c r="C22" s="80">
        <v>2020</v>
      </c>
      <c r="D22" s="80"/>
      <c r="E22" s="80"/>
      <c r="F22" s="25" t="s">
        <v>20</v>
      </c>
      <c r="G22" s="65"/>
      <c r="H22" s="13">
        <v>8</v>
      </c>
      <c r="I22" s="13">
        <v>32</v>
      </c>
      <c r="J22" s="69">
        <f t="shared" si="3"/>
        <v>32</v>
      </c>
      <c r="K22" s="71"/>
      <c r="L22" s="75">
        <f t="shared" si="4"/>
        <v>32</v>
      </c>
      <c r="M22" s="8" t="str">
        <f t="shared" si="5"/>
        <v>F</v>
      </c>
    </row>
    <row r="23" spans="1:13" ht="18" thickTop="1" thickBot="1" x14ac:dyDescent="0.25">
      <c r="A23" s="58"/>
      <c r="B23" s="80">
        <v>20</v>
      </c>
      <c r="C23" s="80">
        <v>2020</v>
      </c>
      <c r="D23" s="80"/>
      <c r="E23" s="80"/>
      <c r="F23" s="25" t="s">
        <v>20</v>
      </c>
      <c r="G23" s="65"/>
      <c r="H23" s="13">
        <v>35</v>
      </c>
      <c r="I23" s="13"/>
      <c r="J23" s="69">
        <f t="shared" si="3"/>
        <v>35</v>
      </c>
      <c r="K23" s="71"/>
      <c r="L23" s="75">
        <f t="shared" si="4"/>
        <v>35</v>
      </c>
      <c r="M23" s="8" t="str">
        <f t="shared" si="5"/>
        <v>F</v>
      </c>
    </row>
    <row r="24" spans="1:13" ht="18" thickTop="1" thickBot="1" x14ac:dyDescent="0.25">
      <c r="A24" s="58"/>
      <c r="B24" s="80">
        <v>21</v>
      </c>
      <c r="C24" s="80">
        <v>2020</v>
      </c>
      <c r="D24" s="80"/>
      <c r="E24" s="80"/>
      <c r="F24" s="25" t="s">
        <v>20</v>
      </c>
      <c r="G24" s="65"/>
      <c r="H24" s="13"/>
      <c r="I24" s="13">
        <v>23</v>
      </c>
      <c r="J24" s="69">
        <f t="shared" si="3"/>
        <v>23</v>
      </c>
      <c r="K24" s="71"/>
      <c r="L24" s="75">
        <f t="shared" si="4"/>
        <v>23</v>
      </c>
      <c r="M24" s="8" t="str">
        <f t="shared" si="5"/>
        <v>F</v>
      </c>
    </row>
    <row r="25" spans="1:13" ht="18" thickTop="1" thickBot="1" x14ac:dyDescent="0.25">
      <c r="A25" s="58"/>
      <c r="B25" s="80">
        <v>22</v>
      </c>
      <c r="C25" s="80">
        <v>2020</v>
      </c>
      <c r="D25" s="80"/>
      <c r="E25" s="80"/>
      <c r="F25" s="25" t="s">
        <v>20</v>
      </c>
      <c r="G25" s="65"/>
      <c r="H25" s="13">
        <v>37</v>
      </c>
      <c r="I25" s="13"/>
      <c r="J25" s="69">
        <f t="shared" si="3"/>
        <v>37</v>
      </c>
      <c r="K25" s="71"/>
      <c r="L25" s="75">
        <f t="shared" si="4"/>
        <v>37</v>
      </c>
      <c r="M25" s="8" t="str">
        <f t="shared" si="5"/>
        <v>F</v>
      </c>
    </row>
    <row r="26" spans="1:13" ht="18" thickTop="1" thickBot="1" x14ac:dyDescent="0.25">
      <c r="A26" s="58"/>
      <c r="B26" s="80">
        <v>23</v>
      </c>
      <c r="C26" s="80">
        <v>2020</v>
      </c>
      <c r="D26" s="80"/>
      <c r="E26" s="80"/>
      <c r="F26" s="25" t="s">
        <v>20</v>
      </c>
      <c r="G26" s="65"/>
      <c r="H26" s="13"/>
      <c r="I26" s="13">
        <v>25</v>
      </c>
      <c r="J26" s="69">
        <f t="shared" si="3"/>
        <v>25</v>
      </c>
      <c r="K26" s="71"/>
      <c r="L26" s="75">
        <f t="shared" si="4"/>
        <v>25</v>
      </c>
      <c r="M26" s="8" t="str">
        <f t="shared" si="5"/>
        <v>F</v>
      </c>
    </row>
    <row r="27" spans="1:13" ht="18" thickTop="1" thickBot="1" x14ac:dyDescent="0.25">
      <c r="A27" s="58"/>
      <c r="B27" s="80">
        <v>25</v>
      </c>
      <c r="C27" s="80">
        <v>2020</v>
      </c>
      <c r="D27" s="80"/>
      <c r="E27" s="80"/>
      <c r="F27" s="25" t="s">
        <v>20</v>
      </c>
      <c r="G27" s="65"/>
      <c r="H27" s="13">
        <v>24</v>
      </c>
      <c r="I27" s="13"/>
      <c r="J27" s="69">
        <f t="shared" si="3"/>
        <v>24</v>
      </c>
      <c r="K27" s="71"/>
      <c r="L27" s="75">
        <f t="shared" si="4"/>
        <v>24</v>
      </c>
      <c r="M27" s="8" t="str">
        <f t="shared" si="5"/>
        <v>F</v>
      </c>
    </row>
    <row r="28" spans="1:13" ht="18" thickTop="1" thickBot="1" x14ac:dyDescent="0.25">
      <c r="A28" s="58"/>
      <c r="B28" s="80">
        <v>26</v>
      </c>
      <c r="C28" s="80">
        <v>2020</v>
      </c>
      <c r="D28" s="80"/>
      <c r="E28" s="80"/>
      <c r="F28" s="25" t="s">
        <v>20</v>
      </c>
      <c r="G28" s="65"/>
      <c r="H28" s="13">
        <v>3</v>
      </c>
      <c r="I28" s="13">
        <v>27</v>
      </c>
      <c r="J28" s="69">
        <f t="shared" si="3"/>
        <v>27</v>
      </c>
      <c r="K28" s="71"/>
      <c r="L28" s="75">
        <f t="shared" si="4"/>
        <v>27</v>
      </c>
      <c r="M28" s="8" t="str">
        <f t="shared" si="5"/>
        <v>F</v>
      </c>
    </row>
    <row r="29" spans="1:13" ht="18" thickTop="1" thickBot="1" x14ac:dyDescent="0.25">
      <c r="A29" s="58"/>
      <c r="B29" s="80">
        <v>27</v>
      </c>
      <c r="C29" s="80">
        <v>2020</v>
      </c>
      <c r="D29" s="80"/>
      <c r="E29" s="80"/>
      <c r="F29" s="25" t="s">
        <v>20</v>
      </c>
      <c r="G29" s="65"/>
      <c r="H29" s="13">
        <v>13</v>
      </c>
      <c r="I29" s="13"/>
      <c r="J29" s="69">
        <f t="shared" si="3"/>
        <v>13</v>
      </c>
      <c r="K29" s="71"/>
      <c r="L29" s="75">
        <f t="shared" si="4"/>
        <v>13</v>
      </c>
      <c r="M29" s="8" t="str">
        <f t="shared" si="5"/>
        <v>F</v>
      </c>
    </row>
    <row r="30" spans="1:13" ht="18" thickTop="1" thickBot="1" x14ac:dyDescent="0.25">
      <c r="A30" s="58"/>
      <c r="B30" s="80">
        <v>29</v>
      </c>
      <c r="C30" s="80">
        <v>2020</v>
      </c>
      <c r="D30" s="80"/>
      <c r="E30" s="80"/>
      <c r="F30" s="25" t="s">
        <v>20</v>
      </c>
      <c r="G30" s="65"/>
      <c r="H30" s="13"/>
      <c r="I30" s="13">
        <v>31</v>
      </c>
      <c r="J30" s="69">
        <f t="shared" si="3"/>
        <v>31</v>
      </c>
      <c r="K30" s="71"/>
      <c r="L30" s="75">
        <f t="shared" si="4"/>
        <v>31</v>
      </c>
      <c r="M30" s="8" t="str">
        <f t="shared" si="5"/>
        <v>F</v>
      </c>
    </row>
    <row r="31" spans="1:13" ht="18" thickTop="1" thickBot="1" x14ac:dyDescent="0.25">
      <c r="A31" s="58"/>
      <c r="B31" s="80">
        <v>30</v>
      </c>
      <c r="C31" s="80">
        <v>2020</v>
      </c>
      <c r="D31" s="80"/>
      <c r="E31" s="80"/>
      <c r="F31" s="25" t="s">
        <v>20</v>
      </c>
      <c r="G31" s="65"/>
      <c r="H31" s="13">
        <v>0</v>
      </c>
      <c r="I31" s="13">
        <v>10</v>
      </c>
      <c r="J31" s="69">
        <f t="shared" si="0"/>
        <v>10</v>
      </c>
      <c r="K31" s="71"/>
      <c r="L31" s="75">
        <f t="shared" si="1"/>
        <v>10</v>
      </c>
      <c r="M31" s="8" t="str">
        <f t="shared" si="2"/>
        <v>F</v>
      </c>
    </row>
    <row r="32" spans="1:13" ht="18" thickTop="1" thickBot="1" x14ac:dyDescent="0.25">
      <c r="A32" s="58"/>
      <c r="B32" s="80">
        <v>32</v>
      </c>
      <c r="C32" s="80">
        <v>2020</v>
      </c>
      <c r="D32" s="80"/>
      <c r="E32" s="80"/>
      <c r="F32" s="25" t="s">
        <v>20</v>
      </c>
      <c r="G32" s="65"/>
      <c r="H32" s="13">
        <v>34</v>
      </c>
      <c r="I32" s="13"/>
      <c r="J32" s="69">
        <f t="shared" si="0"/>
        <v>34</v>
      </c>
      <c r="K32" s="71"/>
      <c r="L32" s="75">
        <f t="shared" si="1"/>
        <v>34</v>
      </c>
      <c r="M32" s="8" t="str">
        <f t="shared" si="2"/>
        <v>F</v>
      </c>
    </row>
    <row r="33" spans="1:14" ht="18" thickTop="1" thickBot="1" x14ac:dyDescent="0.25">
      <c r="A33" s="58"/>
      <c r="B33" s="80">
        <v>34</v>
      </c>
      <c r="C33" s="80">
        <v>2020</v>
      </c>
      <c r="D33" s="80"/>
      <c r="E33" s="80"/>
      <c r="F33" s="25" t="s">
        <v>20</v>
      </c>
      <c r="G33" s="65"/>
      <c r="H33" s="13">
        <v>3</v>
      </c>
      <c r="I33" s="13">
        <v>15</v>
      </c>
      <c r="J33" s="69">
        <f t="shared" si="0"/>
        <v>15</v>
      </c>
      <c r="K33" s="71"/>
      <c r="L33" s="75">
        <f t="shared" si="1"/>
        <v>15</v>
      </c>
      <c r="M33" s="8" t="str">
        <f t="shared" si="2"/>
        <v>F</v>
      </c>
    </row>
    <row r="34" spans="1:14" ht="18" thickTop="1" thickBot="1" x14ac:dyDescent="0.25">
      <c r="A34" s="58"/>
      <c r="B34" s="80">
        <v>35</v>
      </c>
      <c r="C34" s="80">
        <v>2020</v>
      </c>
      <c r="D34" s="80"/>
      <c r="E34" s="80"/>
      <c r="F34" s="25" t="s">
        <v>20</v>
      </c>
      <c r="G34" s="65"/>
      <c r="H34" s="13"/>
      <c r="I34" s="13"/>
      <c r="J34" s="69">
        <f t="shared" si="0"/>
        <v>0</v>
      </c>
      <c r="K34" s="71"/>
      <c r="L34" s="75">
        <f t="shared" si="1"/>
        <v>0</v>
      </c>
      <c r="M34" s="8" t="str">
        <f t="shared" si="2"/>
        <v>Neaktivno</v>
      </c>
    </row>
    <row r="35" spans="1:14" ht="18" thickTop="1" thickBot="1" x14ac:dyDescent="0.25">
      <c r="A35" s="58"/>
      <c r="B35" s="80">
        <v>36</v>
      </c>
      <c r="C35" s="80">
        <v>2020</v>
      </c>
      <c r="D35" s="80"/>
      <c r="E35" s="80"/>
      <c r="F35" s="25" t="s">
        <v>20</v>
      </c>
      <c r="G35" s="65"/>
      <c r="H35" s="13">
        <v>12</v>
      </c>
      <c r="I35" s="13">
        <v>34</v>
      </c>
      <c r="J35" s="69">
        <f t="shared" si="0"/>
        <v>34</v>
      </c>
      <c r="K35" s="71"/>
      <c r="L35" s="75">
        <f t="shared" si="1"/>
        <v>34</v>
      </c>
      <c r="M35" s="8" t="str">
        <f t="shared" si="2"/>
        <v>F</v>
      </c>
    </row>
    <row r="36" spans="1:14" ht="18" thickTop="1" thickBot="1" x14ac:dyDescent="0.25">
      <c r="A36" s="58"/>
      <c r="B36" s="80">
        <v>37</v>
      </c>
      <c r="C36" s="80">
        <v>2020</v>
      </c>
      <c r="D36" s="80"/>
      <c r="E36" s="80"/>
      <c r="F36" s="25" t="s">
        <v>20</v>
      </c>
      <c r="G36" s="65"/>
      <c r="H36" s="13">
        <v>11</v>
      </c>
      <c r="I36" s="13"/>
      <c r="J36" s="69">
        <f t="shared" si="0"/>
        <v>11</v>
      </c>
      <c r="K36" s="71"/>
      <c r="L36" s="75">
        <f t="shared" si="1"/>
        <v>11</v>
      </c>
      <c r="M36" s="8" t="str">
        <f t="shared" si="2"/>
        <v>F</v>
      </c>
    </row>
    <row r="37" spans="1:14" ht="18" thickTop="1" thickBot="1" x14ac:dyDescent="0.25">
      <c r="A37" s="58"/>
      <c r="B37" s="80">
        <v>38</v>
      </c>
      <c r="C37" s="80">
        <v>2020</v>
      </c>
      <c r="D37" s="80"/>
      <c r="E37" s="80"/>
      <c r="F37" s="25" t="s">
        <v>20</v>
      </c>
      <c r="G37" s="65"/>
      <c r="H37" s="13">
        <v>24</v>
      </c>
      <c r="I37" s="13"/>
      <c r="J37" s="69">
        <f t="shared" si="0"/>
        <v>24</v>
      </c>
      <c r="K37" s="71"/>
      <c r="L37" s="75">
        <f t="shared" si="1"/>
        <v>24</v>
      </c>
      <c r="M37" s="8" t="str">
        <f t="shared" si="2"/>
        <v>F</v>
      </c>
    </row>
    <row r="38" spans="1:14" ht="18" thickTop="1" thickBot="1" x14ac:dyDescent="0.25">
      <c r="A38" s="58"/>
      <c r="B38" s="80">
        <v>39</v>
      </c>
      <c r="C38" s="80">
        <v>2020</v>
      </c>
      <c r="D38" s="80"/>
      <c r="E38" s="80"/>
      <c r="F38" s="25" t="s">
        <v>20</v>
      </c>
      <c r="G38" s="65"/>
      <c r="H38" s="13">
        <v>11</v>
      </c>
      <c r="I38" s="13"/>
      <c r="J38" s="69">
        <f t="shared" si="0"/>
        <v>11</v>
      </c>
      <c r="K38" s="71"/>
      <c r="L38" s="75">
        <f t="shared" si="1"/>
        <v>11</v>
      </c>
      <c r="M38" s="8" t="str">
        <f t="shared" si="2"/>
        <v>F</v>
      </c>
    </row>
    <row r="39" spans="1:14" ht="18" thickTop="1" thickBot="1" x14ac:dyDescent="0.25">
      <c r="A39" s="58"/>
      <c r="B39" s="80">
        <v>40</v>
      </c>
      <c r="C39" s="80">
        <v>2020</v>
      </c>
      <c r="D39" s="80"/>
      <c r="E39" s="80"/>
      <c r="F39" s="25" t="s">
        <v>20</v>
      </c>
      <c r="G39" s="65"/>
      <c r="H39" s="13">
        <v>13</v>
      </c>
      <c r="I39" s="13">
        <v>20</v>
      </c>
      <c r="J39" s="69">
        <f t="shared" si="0"/>
        <v>20</v>
      </c>
      <c r="K39" s="71"/>
      <c r="L39" s="75">
        <f t="shared" si="1"/>
        <v>20</v>
      </c>
      <c r="M39" s="8" t="str">
        <f t="shared" si="2"/>
        <v>F</v>
      </c>
    </row>
    <row r="40" spans="1:14" ht="18" thickTop="1" thickBot="1" x14ac:dyDescent="0.25">
      <c r="A40" s="58"/>
      <c r="B40" s="80">
        <v>41</v>
      </c>
      <c r="C40" s="80">
        <v>2020</v>
      </c>
      <c r="D40" s="80"/>
      <c r="E40" s="80"/>
      <c r="F40" s="25" t="s">
        <v>20</v>
      </c>
      <c r="G40" s="65"/>
      <c r="H40" s="13">
        <v>18</v>
      </c>
      <c r="I40" s="13">
        <v>36</v>
      </c>
      <c r="J40" s="69">
        <f t="shared" si="0"/>
        <v>36</v>
      </c>
      <c r="K40" s="71"/>
      <c r="L40" s="75">
        <f t="shared" si="1"/>
        <v>36</v>
      </c>
      <c r="M40" s="8" t="str">
        <f t="shared" si="2"/>
        <v>F</v>
      </c>
    </row>
    <row r="41" spans="1:14" ht="18" thickTop="1" thickBot="1" x14ac:dyDescent="0.25">
      <c r="A41" s="58"/>
      <c r="B41" s="80">
        <v>42</v>
      </c>
      <c r="C41" s="80">
        <v>2020</v>
      </c>
      <c r="D41" s="80"/>
      <c r="E41" s="80"/>
      <c r="F41" s="25" t="s">
        <v>20</v>
      </c>
      <c r="G41" s="65"/>
      <c r="H41" s="13">
        <v>12</v>
      </c>
      <c r="I41" s="13">
        <v>36</v>
      </c>
      <c r="J41" s="69">
        <f t="shared" si="0"/>
        <v>36</v>
      </c>
      <c r="K41" s="71"/>
      <c r="L41" s="75">
        <f t="shared" si="1"/>
        <v>36</v>
      </c>
      <c r="M41" s="8" t="str">
        <f t="shared" si="2"/>
        <v>F</v>
      </c>
    </row>
    <row r="42" spans="1:14" ht="18" thickTop="1" thickBot="1" x14ac:dyDescent="0.25">
      <c r="A42" s="58"/>
      <c r="B42" s="80">
        <v>43</v>
      </c>
      <c r="C42" s="80">
        <v>2020</v>
      </c>
      <c r="D42" s="80"/>
      <c r="E42" s="80"/>
      <c r="F42" s="25" t="s">
        <v>20</v>
      </c>
      <c r="G42" s="66"/>
      <c r="H42" s="18">
        <v>0</v>
      </c>
      <c r="I42" s="17">
        <v>30</v>
      </c>
      <c r="J42" s="69">
        <f t="shared" si="0"/>
        <v>30</v>
      </c>
      <c r="K42" s="72"/>
      <c r="L42" s="75">
        <f t="shared" si="1"/>
        <v>30</v>
      </c>
      <c r="M42" s="8" t="str">
        <f t="shared" si="2"/>
        <v>F</v>
      </c>
    </row>
    <row r="43" spans="1:14" ht="18" thickTop="1" thickBot="1" x14ac:dyDescent="0.25">
      <c r="A43" s="58"/>
      <c r="B43" s="80">
        <v>44</v>
      </c>
      <c r="C43" s="80">
        <v>2020</v>
      </c>
      <c r="D43" s="80"/>
      <c r="E43" s="80"/>
      <c r="F43" s="25" t="s">
        <v>20</v>
      </c>
      <c r="G43" s="65"/>
      <c r="H43" s="13"/>
      <c r="I43" s="13">
        <v>23</v>
      </c>
      <c r="J43" s="69">
        <f t="shared" si="0"/>
        <v>23</v>
      </c>
      <c r="K43" s="71"/>
      <c r="L43" s="75">
        <f t="shared" si="1"/>
        <v>23</v>
      </c>
      <c r="M43" s="8" t="str">
        <f t="shared" si="2"/>
        <v>F</v>
      </c>
    </row>
    <row r="44" spans="1:14" ht="18" thickTop="1" thickBot="1" x14ac:dyDescent="0.25">
      <c r="A44" s="58"/>
      <c r="B44" s="80">
        <v>45</v>
      </c>
      <c r="C44" s="80">
        <v>2020</v>
      </c>
      <c r="D44" s="80"/>
      <c r="E44" s="80"/>
      <c r="F44" s="25" t="s">
        <v>20</v>
      </c>
      <c r="G44" s="65"/>
      <c r="H44" s="13">
        <v>15</v>
      </c>
      <c r="I44" s="13"/>
      <c r="J44" s="69">
        <f t="shared" si="0"/>
        <v>15</v>
      </c>
      <c r="K44" s="71"/>
      <c r="L44" s="75">
        <f t="shared" si="1"/>
        <v>15</v>
      </c>
      <c r="M44" s="8" t="str">
        <f t="shared" si="2"/>
        <v>F</v>
      </c>
    </row>
    <row r="45" spans="1:14" s="51" customFormat="1" ht="18" thickTop="1" thickBot="1" x14ac:dyDescent="0.25">
      <c r="A45" s="58"/>
      <c r="B45" s="80">
        <v>46</v>
      </c>
      <c r="C45" s="80">
        <v>2020</v>
      </c>
      <c r="D45" s="80"/>
      <c r="E45" s="80"/>
      <c r="F45" s="25" t="s">
        <v>20</v>
      </c>
      <c r="G45" s="65"/>
      <c r="H45" s="13">
        <v>7</v>
      </c>
      <c r="I45" s="13">
        <v>27</v>
      </c>
      <c r="J45" s="69">
        <f t="shared" si="0"/>
        <v>27</v>
      </c>
      <c r="K45" s="71"/>
      <c r="L45" s="75">
        <f t="shared" si="1"/>
        <v>27</v>
      </c>
      <c r="M45" s="8" t="str">
        <f t="shared" si="2"/>
        <v>F</v>
      </c>
      <c r="N45"/>
    </row>
    <row r="46" spans="1:14" ht="18" thickTop="1" thickBot="1" x14ac:dyDescent="0.25">
      <c r="A46" s="58"/>
      <c r="B46" s="80">
        <v>47</v>
      </c>
      <c r="C46" s="80">
        <v>2020</v>
      </c>
      <c r="D46" s="80"/>
      <c r="E46" s="80"/>
      <c r="F46" s="25" t="s">
        <v>20</v>
      </c>
      <c r="G46" s="65"/>
      <c r="H46" s="13">
        <v>12</v>
      </c>
      <c r="I46" s="13">
        <v>27</v>
      </c>
      <c r="J46" s="69">
        <f t="shared" si="0"/>
        <v>27</v>
      </c>
      <c r="K46" s="71"/>
      <c r="L46" s="75">
        <f t="shared" si="1"/>
        <v>27</v>
      </c>
      <c r="M46" s="8" t="str">
        <f t="shared" si="2"/>
        <v>F</v>
      </c>
    </row>
    <row r="47" spans="1:14" ht="18" thickTop="1" thickBot="1" x14ac:dyDescent="0.25">
      <c r="A47" s="58"/>
      <c r="B47" s="80">
        <v>49</v>
      </c>
      <c r="C47" s="80">
        <v>2020</v>
      </c>
      <c r="D47" s="80"/>
      <c r="E47" s="80"/>
      <c r="F47" s="25" t="s">
        <v>20</v>
      </c>
      <c r="G47" s="65"/>
      <c r="H47" s="13"/>
      <c r="I47" s="13">
        <v>23</v>
      </c>
      <c r="J47" s="69">
        <f t="shared" si="0"/>
        <v>23</v>
      </c>
      <c r="K47" s="71"/>
      <c r="L47" s="75">
        <f t="shared" si="1"/>
        <v>23</v>
      </c>
      <c r="M47" s="8" t="str">
        <f t="shared" si="2"/>
        <v>F</v>
      </c>
    </row>
    <row r="48" spans="1:14" ht="18" thickTop="1" thickBot="1" x14ac:dyDescent="0.25">
      <c r="A48" s="58"/>
      <c r="B48" s="80">
        <v>50</v>
      </c>
      <c r="C48" s="80">
        <v>2020</v>
      </c>
      <c r="D48" s="80"/>
      <c r="E48" s="80"/>
      <c r="F48" s="25" t="s">
        <v>20</v>
      </c>
      <c r="G48" s="65"/>
      <c r="H48" s="13">
        <v>10</v>
      </c>
      <c r="I48" s="13"/>
      <c r="J48" s="69">
        <f t="shared" si="0"/>
        <v>10</v>
      </c>
      <c r="K48" s="71"/>
      <c r="L48" s="75">
        <f t="shared" si="1"/>
        <v>10</v>
      </c>
      <c r="M48" s="8" t="str">
        <f t="shared" si="2"/>
        <v>F</v>
      </c>
    </row>
    <row r="49" spans="1:13" ht="18" thickTop="1" thickBot="1" x14ac:dyDescent="0.25">
      <c r="A49" s="58"/>
      <c r="B49" s="80">
        <v>51</v>
      </c>
      <c r="C49" s="80">
        <v>2020</v>
      </c>
      <c r="D49" s="80"/>
      <c r="E49" s="80"/>
      <c r="F49" s="25" t="s">
        <v>20</v>
      </c>
      <c r="G49" s="65"/>
      <c r="H49" s="13">
        <v>15</v>
      </c>
      <c r="I49" s="13"/>
      <c r="J49" s="69">
        <f t="shared" si="0"/>
        <v>15</v>
      </c>
      <c r="K49" s="71"/>
      <c r="L49" s="75">
        <f t="shared" si="1"/>
        <v>15</v>
      </c>
      <c r="M49" s="8" t="str">
        <f t="shared" si="2"/>
        <v>F</v>
      </c>
    </row>
    <row r="50" spans="1:13" ht="18" thickTop="1" thickBot="1" x14ac:dyDescent="0.25">
      <c r="A50" s="58"/>
      <c r="B50" s="80">
        <v>53</v>
      </c>
      <c r="C50" s="80">
        <v>2020</v>
      </c>
      <c r="D50" s="80"/>
      <c r="E50" s="80"/>
      <c r="F50" s="25" t="s">
        <v>20</v>
      </c>
      <c r="G50" s="65"/>
      <c r="H50" s="13">
        <v>4</v>
      </c>
      <c r="I50" s="13">
        <v>16</v>
      </c>
      <c r="J50" s="69">
        <f t="shared" si="0"/>
        <v>16</v>
      </c>
      <c r="K50" s="71"/>
      <c r="L50" s="75">
        <f t="shared" si="1"/>
        <v>16</v>
      </c>
      <c r="M50" s="8" t="str">
        <f t="shared" si="2"/>
        <v>F</v>
      </c>
    </row>
    <row r="51" spans="1:13" ht="18" thickTop="1" thickBot="1" x14ac:dyDescent="0.25">
      <c r="A51" s="58"/>
      <c r="B51" s="80">
        <v>54</v>
      </c>
      <c r="C51" s="80">
        <v>2020</v>
      </c>
      <c r="D51" s="80"/>
      <c r="E51" s="80"/>
      <c r="F51" s="25" t="s">
        <v>20</v>
      </c>
      <c r="G51" s="65"/>
      <c r="H51" s="13"/>
      <c r="I51" s="13">
        <v>19</v>
      </c>
      <c r="J51" s="69">
        <f t="shared" si="0"/>
        <v>19</v>
      </c>
      <c r="K51" s="71"/>
      <c r="L51" s="75">
        <f t="shared" si="1"/>
        <v>19</v>
      </c>
      <c r="M51" s="8" t="str">
        <f t="shared" si="2"/>
        <v>F</v>
      </c>
    </row>
    <row r="52" spans="1:13" ht="18" thickTop="1" thickBot="1" x14ac:dyDescent="0.25">
      <c r="A52" s="58"/>
      <c r="B52" s="80">
        <v>56</v>
      </c>
      <c r="C52" s="80">
        <v>2020</v>
      </c>
      <c r="D52" s="80"/>
      <c r="E52" s="80"/>
      <c r="F52" s="25" t="s">
        <v>20</v>
      </c>
      <c r="G52" s="65"/>
      <c r="H52" s="13">
        <v>16</v>
      </c>
      <c r="I52" s="13"/>
      <c r="J52" s="69">
        <f t="shared" si="0"/>
        <v>16</v>
      </c>
      <c r="K52" s="71"/>
      <c r="L52" s="75">
        <f t="shared" si="1"/>
        <v>16</v>
      </c>
      <c r="M52" s="8" t="str">
        <f t="shared" si="2"/>
        <v>F</v>
      </c>
    </row>
    <row r="53" spans="1:13" ht="18" thickTop="1" thickBot="1" x14ac:dyDescent="0.25">
      <c r="A53" s="58"/>
      <c r="B53" s="80">
        <v>57</v>
      </c>
      <c r="C53" s="80">
        <v>2020</v>
      </c>
      <c r="D53" s="80"/>
      <c r="E53" s="80"/>
      <c r="F53" s="25" t="s">
        <v>20</v>
      </c>
      <c r="G53" s="65"/>
      <c r="H53" s="13">
        <v>7</v>
      </c>
      <c r="I53" s="13">
        <v>23</v>
      </c>
      <c r="J53" s="69">
        <f t="shared" si="0"/>
        <v>23</v>
      </c>
      <c r="K53" s="71"/>
      <c r="L53" s="75">
        <f t="shared" si="1"/>
        <v>23</v>
      </c>
      <c r="M53" s="8" t="str">
        <f t="shared" si="2"/>
        <v>F</v>
      </c>
    </row>
    <row r="54" spans="1:13" ht="18" thickTop="1" thickBot="1" x14ac:dyDescent="0.25">
      <c r="A54" s="58"/>
      <c r="B54" s="80">
        <v>58</v>
      </c>
      <c r="C54" s="80">
        <v>2020</v>
      </c>
      <c r="D54" s="80"/>
      <c r="E54" s="80"/>
      <c r="F54" s="25" t="s">
        <v>20</v>
      </c>
      <c r="G54" s="65"/>
      <c r="H54" s="13"/>
      <c r="I54" s="13"/>
      <c r="J54" s="69">
        <f t="shared" si="0"/>
        <v>0</v>
      </c>
      <c r="K54" s="71"/>
      <c r="L54" s="75">
        <f t="shared" si="1"/>
        <v>0</v>
      </c>
      <c r="M54" s="8" t="str">
        <f t="shared" si="2"/>
        <v>Neaktivno</v>
      </c>
    </row>
    <row r="55" spans="1:13" ht="18" thickTop="1" thickBot="1" x14ac:dyDescent="0.25">
      <c r="A55" s="58"/>
      <c r="B55" s="80">
        <v>59</v>
      </c>
      <c r="C55" s="80">
        <v>2020</v>
      </c>
      <c r="D55" s="80"/>
      <c r="E55" s="80"/>
      <c r="F55" s="25" t="s">
        <v>20</v>
      </c>
      <c r="G55" s="67"/>
      <c r="H55" s="15"/>
      <c r="I55" s="15"/>
      <c r="J55" s="69">
        <f t="shared" si="0"/>
        <v>0</v>
      </c>
      <c r="K55" s="73"/>
      <c r="L55" s="75">
        <f t="shared" si="1"/>
        <v>0</v>
      </c>
      <c r="M55" s="8" t="str">
        <f t="shared" si="2"/>
        <v>Neaktivno</v>
      </c>
    </row>
    <row r="56" spans="1:13" ht="18" thickTop="1" thickBot="1" x14ac:dyDescent="0.25">
      <c r="A56" s="58"/>
      <c r="B56" s="80">
        <v>14</v>
      </c>
      <c r="C56" s="80">
        <v>2019</v>
      </c>
      <c r="D56" s="80"/>
      <c r="E56" s="80"/>
      <c r="F56" s="25" t="s">
        <v>20</v>
      </c>
      <c r="G56" s="65"/>
      <c r="H56" s="13"/>
      <c r="I56" s="13">
        <v>31</v>
      </c>
      <c r="J56" s="69">
        <f t="shared" si="0"/>
        <v>31</v>
      </c>
      <c r="K56" s="71"/>
      <c r="L56" s="75">
        <f t="shared" si="1"/>
        <v>31</v>
      </c>
      <c r="M56" s="8" t="str">
        <f t="shared" si="2"/>
        <v>F</v>
      </c>
    </row>
    <row r="57" spans="1:13" ht="18" thickTop="1" thickBot="1" x14ac:dyDescent="0.25">
      <c r="A57" s="58"/>
      <c r="B57" s="80">
        <v>37</v>
      </c>
      <c r="C57" s="80">
        <v>2019</v>
      </c>
      <c r="D57" s="80"/>
      <c r="E57" s="80"/>
      <c r="F57" s="25" t="s">
        <v>20</v>
      </c>
      <c r="G57" s="65"/>
      <c r="H57" s="13">
        <v>0</v>
      </c>
      <c r="I57" s="13">
        <v>20</v>
      </c>
      <c r="J57" s="69">
        <f t="shared" si="0"/>
        <v>20</v>
      </c>
      <c r="K57" s="71"/>
      <c r="L57" s="75">
        <f t="shared" si="1"/>
        <v>20</v>
      </c>
      <c r="M57" s="8" t="str">
        <f t="shared" si="2"/>
        <v>F</v>
      </c>
    </row>
    <row r="58" spans="1:13" ht="18" thickTop="1" thickBot="1" x14ac:dyDescent="0.25">
      <c r="A58" s="58"/>
      <c r="B58" s="80">
        <v>46</v>
      </c>
      <c r="C58" s="80">
        <v>2019</v>
      </c>
      <c r="D58" s="80"/>
      <c r="E58" s="80"/>
      <c r="F58" s="25" t="s">
        <v>20</v>
      </c>
      <c r="G58" s="65"/>
      <c r="H58" s="13"/>
      <c r="I58" s="13"/>
      <c r="J58" s="69">
        <f t="shared" si="0"/>
        <v>0</v>
      </c>
      <c r="K58" s="71"/>
      <c r="L58" s="75">
        <f t="shared" si="1"/>
        <v>0</v>
      </c>
      <c r="M58" s="8" t="str">
        <f t="shared" si="2"/>
        <v>Neaktivno</v>
      </c>
    </row>
    <row r="59" spans="1:13" ht="18" thickTop="1" thickBot="1" x14ac:dyDescent="0.25">
      <c r="A59" s="58"/>
      <c r="B59" s="80">
        <v>50</v>
      </c>
      <c r="C59" s="80">
        <v>2019</v>
      </c>
      <c r="D59" s="80"/>
      <c r="E59" s="80"/>
      <c r="F59" s="25" t="s">
        <v>20</v>
      </c>
      <c r="G59" s="65"/>
      <c r="H59" s="13"/>
      <c r="I59" s="13"/>
      <c r="J59" s="69">
        <f t="shared" si="0"/>
        <v>0</v>
      </c>
      <c r="K59" s="71"/>
      <c r="L59" s="75">
        <f t="shared" si="1"/>
        <v>0</v>
      </c>
      <c r="M59" s="8" t="str">
        <f t="shared" si="2"/>
        <v>Neaktivno</v>
      </c>
    </row>
    <row r="60" spans="1:13" ht="18" thickTop="1" thickBot="1" x14ac:dyDescent="0.25">
      <c r="A60" s="58"/>
      <c r="B60" s="80">
        <v>52</v>
      </c>
      <c r="C60" s="80">
        <v>2019</v>
      </c>
      <c r="D60" s="80"/>
      <c r="E60" s="80"/>
      <c r="F60" s="25" t="s">
        <v>20</v>
      </c>
      <c r="G60" s="65"/>
      <c r="H60" s="13"/>
      <c r="I60" s="13"/>
      <c r="J60" s="69">
        <f t="shared" si="0"/>
        <v>0</v>
      </c>
      <c r="K60" s="71"/>
      <c r="L60" s="75">
        <f t="shared" si="1"/>
        <v>0</v>
      </c>
      <c r="M60" s="8" t="str">
        <f t="shared" si="2"/>
        <v>Neaktivno</v>
      </c>
    </row>
    <row r="61" spans="1:13" ht="18" thickTop="1" thickBot="1" x14ac:dyDescent="0.25">
      <c r="A61" s="58"/>
      <c r="B61" s="80">
        <v>12</v>
      </c>
      <c r="C61" s="80">
        <v>2018</v>
      </c>
      <c r="D61" s="80"/>
      <c r="E61" s="80"/>
      <c r="F61" s="25" t="s">
        <v>20</v>
      </c>
      <c r="G61" s="65"/>
      <c r="H61" s="13"/>
      <c r="I61" s="13"/>
      <c r="J61" s="69">
        <f t="shared" si="0"/>
        <v>0</v>
      </c>
      <c r="K61" s="71"/>
      <c r="L61" s="75">
        <f t="shared" si="1"/>
        <v>0</v>
      </c>
      <c r="M61" s="8" t="str">
        <f t="shared" si="2"/>
        <v>Neaktivno</v>
      </c>
    </row>
    <row r="62" spans="1:13" ht="18" thickTop="1" thickBot="1" x14ac:dyDescent="0.25">
      <c r="A62" s="58"/>
      <c r="B62" s="80">
        <v>23</v>
      </c>
      <c r="C62" s="80">
        <v>2018</v>
      </c>
      <c r="D62" s="80"/>
      <c r="E62" s="80"/>
      <c r="F62" s="25" t="s">
        <v>20</v>
      </c>
      <c r="G62" s="65"/>
      <c r="H62" s="13">
        <v>13</v>
      </c>
      <c r="I62" s="13"/>
      <c r="J62" s="69">
        <f t="shared" si="0"/>
        <v>13</v>
      </c>
      <c r="K62" s="71"/>
      <c r="L62" s="75">
        <f t="shared" si="1"/>
        <v>13</v>
      </c>
      <c r="M62" s="8" t="str">
        <f t="shared" si="2"/>
        <v>F</v>
      </c>
    </row>
    <row r="63" spans="1:13" ht="18" thickTop="1" thickBot="1" x14ac:dyDescent="0.25">
      <c r="A63" s="58"/>
      <c r="B63" s="80">
        <v>36</v>
      </c>
      <c r="C63" s="80">
        <v>2018</v>
      </c>
      <c r="D63" s="80"/>
      <c r="E63" s="80"/>
      <c r="F63" s="25" t="s">
        <v>20</v>
      </c>
      <c r="G63" s="65"/>
      <c r="H63" s="13">
        <v>12</v>
      </c>
      <c r="I63" s="13"/>
      <c r="J63" s="69">
        <f t="shared" si="0"/>
        <v>12</v>
      </c>
      <c r="K63" s="71"/>
      <c r="L63" s="75">
        <f t="shared" si="1"/>
        <v>12</v>
      </c>
      <c r="M63" s="8" t="str">
        <f t="shared" si="2"/>
        <v>F</v>
      </c>
    </row>
    <row r="64" spans="1:13" ht="18" thickTop="1" thickBot="1" x14ac:dyDescent="0.25">
      <c r="A64" s="58"/>
      <c r="B64" s="80">
        <v>37</v>
      </c>
      <c r="C64" s="80">
        <v>2018</v>
      </c>
      <c r="D64" s="80"/>
      <c r="E64" s="80"/>
      <c r="F64" s="25" t="s">
        <v>20</v>
      </c>
      <c r="G64" s="65"/>
      <c r="H64" s="13"/>
      <c r="I64" s="13"/>
      <c r="J64" s="69">
        <f t="shared" si="0"/>
        <v>0</v>
      </c>
      <c r="K64" s="71"/>
      <c r="L64" s="75">
        <f t="shared" si="1"/>
        <v>0</v>
      </c>
      <c r="M64" s="8" t="str">
        <f t="shared" si="2"/>
        <v>Neaktivno</v>
      </c>
    </row>
    <row r="65" spans="1:13" ht="18" thickTop="1" thickBot="1" x14ac:dyDescent="0.25">
      <c r="A65" s="58"/>
      <c r="B65" s="80">
        <v>162</v>
      </c>
      <c r="C65" s="80">
        <v>2018</v>
      </c>
      <c r="D65" s="80"/>
      <c r="E65" s="80"/>
      <c r="F65" s="25" t="s">
        <v>20</v>
      </c>
      <c r="G65" s="65"/>
      <c r="H65" s="13">
        <v>13</v>
      </c>
      <c r="I65" s="13"/>
      <c r="J65" s="69">
        <f t="shared" si="0"/>
        <v>13</v>
      </c>
      <c r="K65" s="71"/>
      <c r="L65" s="75">
        <f t="shared" si="1"/>
        <v>13</v>
      </c>
      <c r="M65" s="8" t="str">
        <f t="shared" si="2"/>
        <v>F</v>
      </c>
    </row>
    <row r="66" spans="1:13" ht="18" thickTop="1" thickBot="1" x14ac:dyDescent="0.25">
      <c r="A66" s="58"/>
      <c r="B66" s="80">
        <v>30</v>
      </c>
      <c r="C66" s="80">
        <v>2017</v>
      </c>
      <c r="D66" s="80"/>
      <c r="E66" s="80"/>
      <c r="F66" s="25" t="s">
        <v>20</v>
      </c>
      <c r="G66" s="65"/>
      <c r="H66" s="13"/>
      <c r="I66" s="13"/>
      <c r="J66" s="69">
        <f t="shared" si="0"/>
        <v>0</v>
      </c>
      <c r="K66" s="71"/>
      <c r="L66" s="75">
        <f t="shared" si="1"/>
        <v>0</v>
      </c>
      <c r="M66" s="8" t="str">
        <f t="shared" si="2"/>
        <v>Neaktivno</v>
      </c>
    </row>
    <row r="67" spans="1:13" ht="18" thickTop="1" thickBot="1" x14ac:dyDescent="0.25">
      <c r="A67" s="58"/>
      <c r="B67" s="80">
        <v>39</v>
      </c>
      <c r="C67" s="80">
        <v>2017</v>
      </c>
      <c r="D67" s="80"/>
      <c r="E67" s="80"/>
      <c r="F67" s="25" t="s">
        <v>20</v>
      </c>
      <c r="G67" s="65"/>
      <c r="H67" s="13"/>
      <c r="I67" s="13"/>
      <c r="J67" s="69">
        <f t="shared" si="0"/>
        <v>0</v>
      </c>
      <c r="K67" s="71"/>
      <c r="L67" s="75">
        <f t="shared" si="1"/>
        <v>0</v>
      </c>
      <c r="M67" s="8" t="str">
        <f t="shared" si="2"/>
        <v>Neaktivno</v>
      </c>
    </row>
    <row r="68" spans="1:13" ht="18" thickTop="1" thickBot="1" x14ac:dyDescent="0.25">
      <c r="A68" s="58"/>
      <c r="B68" s="80">
        <v>42</v>
      </c>
      <c r="C68" s="80">
        <v>2017</v>
      </c>
      <c r="D68" s="80"/>
      <c r="E68" s="80"/>
      <c r="F68" s="25" t="s">
        <v>20</v>
      </c>
      <c r="G68" s="65"/>
      <c r="H68" s="13"/>
      <c r="I68" s="13"/>
      <c r="J68" s="69">
        <f t="shared" si="0"/>
        <v>0</v>
      </c>
      <c r="K68" s="71"/>
      <c r="L68" s="75">
        <f t="shared" si="1"/>
        <v>0</v>
      </c>
      <c r="M68" s="8" t="str">
        <f t="shared" si="2"/>
        <v>Neaktivno</v>
      </c>
    </row>
    <row r="69" spans="1:13" ht="18" thickTop="1" thickBot="1" x14ac:dyDescent="0.25">
      <c r="A69" s="58"/>
      <c r="B69" s="80">
        <v>63</v>
      </c>
      <c r="C69" s="80">
        <v>2017</v>
      </c>
      <c r="D69" s="80"/>
      <c r="E69" s="80"/>
      <c r="F69" s="25" t="s">
        <v>20</v>
      </c>
      <c r="G69" s="65"/>
      <c r="H69" s="13"/>
      <c r="I69" s="13"/>
      <c r="J69" s="69">
        <f t="shared" si="0"/>
        <v>0</v>
      </c>
      <c r="K69" s="71"/>
      <c r="L69" s="75">
        <f t="shared" si="1"/>
        <v>0</v>
      </c>
      <c r="M69" s="8" t="str">
        <f t="shared" si="2"/>
        <v>Neaktivno</v>
      </c>
    </row>
    <row r="70" spans="1:13" ht="18" thickTop="1" thickBot="1" x14ac:dyDescent="0.25">
      <c r="A70" s="50"/>
      <c r="B70" s="59"/>
      <c r="C70" s="59"/>
      <c r="D70" s="59"/>
      <c r="E70" s="60"/>
      <c r="F70" s="25"/>
      <c r="G70" s="65"/>
      <c r="H70" s="13"/>
      <c r="I70" s="13"/>
      <c r="J70" s="69">
        <f t="shared" si="0"/>
        <v>0</v>
      </c>
      <c r="K70" s="71"/>
      <c r="L70" s="75">
        <f t="shared" si="1"/>
        <v>0</v>
      </c>
      <c r="M70" s="8" t="str">
        <f t="shared" si="2"/>
        <v>Neaktivno</v>
      </c>
    </row>
    <row r="71" spans="1:13" ht="18" thickTop="1" thickBot="1" x14ac:dyDescent="0.25">
      <c r="A71" s="76"/>
      <c r="B71" s="77"/>
      <c r="C71" s="77"/>
      <c r="D71" s="77"/>
      <c r="E71" s="78"/>
      <c r="F71" s="25"/>
      <c r="G71" s="65"/>
      <c r="H71" s="13"/>
      <c r="I71" s="13"/>
      <c r="J71" s="69">
        <f t="shared" ref="J71" si="6">IF(I71&gt;H71,I71,H71)</f>
        <v>0</v>
      </c>
      <c r="K71" s="71"/>
      <c r="L71" s="75">
        <f t="shared" ref="L71" si="7">SUM(G71,J71,K71)</f>
        <v>0</v>
      </c>
      <c r="M71" s="8" t="str">
        <f t="shared" ref="M71" si="8">IF(L71=0,"Neaktivno", IF(L71&gt;89.9,"A",IF(L71&gt;79.9,"B",IF(L71&gt;69.9,"C",IF(L71&gt;59.9,"D",IF(L71&gt;49.9,"E","F"))))))</f>
        <v>Neaktivno</v>
      </c>
    </row>
    <row r="72" spans="1:13" ht="18" thickTop="1" thickBot="1" x14ac:dyDescent="0.25">
      <c r="A72" s="76"/>
      <c r="B72" s="77"/>
      <c r="C72" s="77"/>
      <c r="D72" s="77"/>
      <c r="E72" s="78"/>
      <c r="F72" s="25"/>
      <c r="G72" s="65"/>
      <c r="H72" s="13"/>
      <c r="I72" s="13"/>
      <c r="J72" s="69">
        <f t="shared" ref="J72" si="9">IF(I72&gt;H72,I72,H72)</f>
        <v>0</v>
      </c>
      <c r="K72" s="71"/>
      <c r="L72" s="75">
        <f t="shared" ref="L72" si="10">SUM(G72,J72,K72)</f>
        <v>0</v>
      </c>
      <c r="M72" s="8" t="str">
        <f t="shared" ref="M72" si="11">IF(L72=0,"Neaktivno", IF(L72&gt;89.9,"A",IF(L72&gt;79.9,"B",IF(L72&gt;69.9,"C",IF(L72&gt;59.9,"D",IF(L72&gt;49.9,"E","F"))))))</f>
        <v>Neaktivno</v>
      </c>
    </row>
    <row r="73" spans="1:13" ht="18" thickTop="1" thickBot="1" x14ac:dyDescent="0.25">
      <c r="A73" s="20"/>
      <c r="B73" s="61"/>
      <c r="C73" s="61"/>
      <c r="D73" s="61"/>
      <c r="E73" s="62"/>
      <c r="F73" s="25"/>
      <c r="G73" s="68"/>
      <c r="H73" s="14"/>
      <c r="I73" s="14"/>
      <c r="J73" s="69">
        <f t="shared" si="0"/>
        <v>0</v>
      </c>
      <c r="K73" s="74"/>
      <c r="L73" s="75">
        <f t="shared" si="1"/>
        <v>0</v>
      </c>
      <c r="M73" s="9" t="str">
        <f t="shared" si="2"/>
        <v>Neaktivno</v>
      </c>
    </row>
    <row r="74" spans="1:13" ht="16" thickTop="1" x14ac:dyDescent="0.2">
      <c r="A74"/>
      <c r="B74"/>
      <c r="C74"/>
      <c r="D74"/>
      <c r="E74"/>
      <c r="F74"/>
      <c r="G74"/>
      <c r="H74"/>
      <c r="I74"/>
      <c r="J74" s="27"/>
      <c r="K74" s="54"/>
      <c r="L74" s="54"/>
      <c r="M74"/>
    </row>
    <row r="75" spans="1:13" x14ac:dyDescent="0.2">
      <c r="A75"/>
      <c r="B75"/>
      <c r="C75"/>
      <c r="D75"/>
      <c r="E75"/>
      <c r="F75"/>
      <c r="G75"/>
      <c r="H75"/>
      <c r="I75"/>
      <c r="J75"/>
      <c r="K75" s="54"/>
      <c r="L75" s="54"/>
      <c r="M75"/>
    </row>
    <row r="76" spans="1:13" x14ac:dyDescent="0.2">
      <c r="A76"/>
      <c r="B76"/>
      <c r="C76"/>
      <c r="D76"/>
      <c r="E76"/>
      <c r="F76"/>
      <c r="G76"/>
      <c r="H76"/>
      <c r="I76"/>
      <c r="J76"/>
      <c r="K76" s="54"/>
      <c r="L76" s="54"/>
      <c r="M76"/>
    </row>
    <row r="77" spans="1:13" x14ac:dyDescent="0.2">
      <c r="A77"/>
      <c r="B77"/>
      <c r="C77"/>
      <c r="D77"/>
      <c r="E77"/>
      <c r="F77"/>
      <c r="G77"/>
      <c r="H77"/>
      <c r="I77"/>
      <c r="J77"/>
      <c r="K77" s="54"/>
      <c r="L77" s="54"/>
      <c r="M77"/>
    </row>
    <row r="78" spans="1:13" x14ac:dyDescent="0.2">
      <c r="A78"/>
      <c r="B78"/>
      <c r="C78"/>
      <c r="D78"/>
      <c r="E78"/>
      <c r="F78"/>
      <c r="G78"/>
      <c r="H78"/>
      <c r="I78"/>
      <c r="J78"/>
      <c r="K78" s="54"/>
      <c r="L78" s="54"/>
      <c r="M78"/>
    </row>
    <row r="79" spans="1:13" x14ac:dyDescent="0.2">
      <c r="A79"/>
      <c r="B79"/>
      <c r="C79"/>
      <c r="D79"/>
      <c r="E79"/>
      <c r="F79"/>
      <c r="G79"/>
      <c r="H79"/>
      <c r="I79"/>
      <c r="J79"/>
      <c r="K79" s="54"/>
      <c r="L79" s="54"/>
      <c r="M79"/>
    </row>
    <row r="80" spans="1:13" x14ac:dyDescent="0.2">
      <c r="A80"/>
      <c r="B80"/>
      <c r="C80"/>
      <c r="D80"/>
      <c r="E80"/>
      <c r="F80"/>
      <c r="G80"/>
      <c r="H80"/>
      <c r="I80"/>
      <c r="J80"/>
      <c r="K80" s="54"/>
      <c r="L80" s="54"/>
      <c r="M80"/>
    </row>
  </sheetData>
  <mergeCells count="4">
    <mergeCell ref="A3:A5"/>
    <mergeCell ref="D3:E5"/>
    <mergeCell ref="F3:F5"/>
    <mergeCell ref="B4:C5"/>
  </mergeCells>
  <conditionalFormatting sqref="M81:M1048576 M1:M20 M31:M73">
    <cfRule type="containsText" dxfId="3" priority="12" operator="containsText" text="F">
      <formula>NOT(ISERROR(SEARCH("F",M1)))</formula>
    </cfRule>
  </conditionalFormatting>
  <conditionalFormatting sqref="M1:M20 M31:M1048576">
    <cfRule type="cellIs" dxfId="2" priority="4" operator="equal">
      <formula>"Neaktivno"</formula>
    </cfRule>
  </conditionalFormatting>
  <conditionalFormatting sqref="M21:M30">
    <cfRule type="containsText" dxfId="1" priority="2" operator="containsText" text="F">
      <formula>NOT(ISERROR(SEARCH("F",M21)))</formula>
    </cfRule>
  </conditionalFormatting>
  <conditionalFormatting sqref="M21:M30">
    <cfRule type="cellIs" dxfId="0" priority="1" operator="equal">
      <formula>"Neaktivno"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selection sqref="A1:XFD1048576"/>
    </sheetView>
  </sheetViews>
  <sheetFormatPr baseColWidth="10" defaultColWidth="8.83203125" defaultRowHeight="15" x14ac:dyDescent="0.2"/>
  <sheetData>
    <row r="1" spans="1:12" ht="17" thickBot="1" x14ac:dyDescent="0.25">
      <c r="A1" s="56"/>
      <c r="B1" s="56"/>
      <c r="C1" s="56"/>
      <c r="D1" s="56"/>
      <c r="E1" s="56"/>
      <c r="F1" s="56"/>
      <c r="G1" s="56"/>
      <c r="H1" s="56"/>
    </row>
    <row r="2" spans="1:12" ht="18" thickTop="1" thickBot="1" x14ac:dyDescent="0.25">
      <c r="A2" s="56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18" thickTop="1" thickBot="1" x14ac:dyDescent="0.25">
      <c r="A3" s="56"/>
      <c r="B3" s="21"/>
      <c r="C3" s="21"/>
      <c r="D3" s="19"/>
      <c r="E3" s="19"/>
      <c r="F3" s="19"/>
      <c r="G3" s="19"/>
      <c r="H3" s="19"/>
      <c r="I3" s="19"/>
      <c r="J3" s="19"/>
      <c r="K3" s="8"/>
      <c r="L3" s="63"/>
    </row>
    <row r="4" spans="1:12" ht="18" thickTop="1" thickBot="1" x14ac:dyDescent="0.25">
      <c r="A4" s="56"/>
      <c r="B4" s="22"/>
      <c r="C4" s="22"/>
      <c r="D4" s="12"/>
      <c r="E4" s="12"/>
      <c r="F4" s="12"/>
      <c r="G4" s="12"/>
      <c r="H4" s="12"/>
      <c r="I4" s="12"/>
      <c r="J4" s="12"/>
      <c r="K4" s="8"/>
      <c r="L4" s="63"/>
    </row>
    <row r="5" spans="1:12" ht="18" thickTop="1" thickBot="1" x14ac:dyDescent="0.25">
      <c r="A5" s="56"/>
      <c r="B5" s="22"/>
      <c r="C5" s="22"/>
      <c r="D5" s="12"/>
      <c r="E5" s="12"/>
      <c r="F5" s="12"/>
      <c r="G5" s="12"/>
      <c r="H5" s="12"/>
      <c r="I5" s="12"/>
      <c r="J5" s="12"/>
      <c r="K5" s="8"/>
    </row>
    <row r="6" spans="1:12" ht="18" thickTop="1" thickBot="1" x14ac:dyDescent="0.25">
      <c r="A6" s="56"/>
      <c r="B6" s="22"/>
      <c r="C6" s="22"/>
      <c r="D6" s="12"/>
      <c r="E6" s="12"/>
      <c r="F6" s="12"/>
      <c r="G6" s="12"/>
      <c r="H6" s="12"/>
      <c r="I6" s="12"/>
      <c r="J6" s="12"/>
      <c r="K6" s="8"/>
      <c r="L6" s="63"/>
    </row>
    <row r="7" spans="1:12" ht="18" thickTop="1" thickBot="1" x14ac:dyDescent="0.25">
      <c r="A7" s="56"/>
      <c r="B7" s="22"/>
      <c r="C7" s="22"/>
      <c r="D7" s="12"/>
      <c r="E7" s="12"/>
      <c r="F7" s="12"/>
      <c r="G7" s="12"/>
      <c r="H7" s="12"/>
      <c r="I7" s="12"/>
      <c r="J7" s="12"/>
      <c r="K7" s="8"/>
      <c r="L7" s="63"/>
    </row>
    <row r="8" spans="1:12" ht="18" thickTop="1" thickBot="1" x14ac:dyDescent="0.25">
      <c r="A8" s="56"/>
      <c r="B8" s="22"/>
      <c r="C8" s="22"/>
      <c r="D8" s="12"/>
      <c r="E8" s="12"/>
      <c r="F8" s="12"/>
      <c r="G8" s="12"/>
      <c r="H8" s="12"/>
      <c r="I8" s="12"/>
      <c r="J8" s="12"/>
      <c r="K8" s="8"/>
      <c r="L8" s="63"/>
    </row>
    <row r="9" spans="1:12" ht="18" thickTop="1" thickBot="1" x14ac:dyDescent="0.25">
      <c r="A9" s="56"/>
      <c r="B9" s="22"/>
      <c r="C9" s="22"/>
      <c r="D9" s="12"/>
      <c r="E9" s="12"/>
      <c r="F9" s="12"/>
      <c r="G9" s="12"/>
      <c r="H9" s="12"/>
      <c r="I9" s="12"/>
      <c r="J9" s="12"/>
      <c r="K9" s="8"/>
      <c r="L9" s="63"/>
    </row>
    <row r="10" spans="1:12" ht="18" thickTop="1" thickBot="1" x14ac:dyDescent="0.25">
      <c r="A10" s="56"/>
      <c r="B10" s="22"/>
      <c r="C10" s="22"/>
      <c r="D10" s="12"/>
      <c r="E10" s="12"/>
      <c r="F10" s="12"/>
      <c r="G10" s="12"/>
      <c r="H10" s="12"/>
      <c r="I10" s="12"/>
      <c r="J10" s="12"/>
      <c r="K10" s="8"/>
      <c r="L10" s="63"/>
    </row>
    <row r="11" spans="1:12" ht="18" thickTop="1" thickBot="1" x14ac:dyDescent="0.25">
      <c r="A11" s="56"/>
      <c r="B11" s="22"/>
      <c r="C11" s="56"/>
      <c r="D11" s="56"/>
      <c r="E11" s="56"/>
      <c r="F11" s="56"/>
      <c r="G11" s="56"/>
      <c r="H11" s="56"/>
      <c r="I11" s="56"/>
      <c r="J11" s="56"/>
      <c r="K11" s="8"/>
      <c r="L11" s="63"/>
    </row>
    <row r="12" spans="1:12" ht="18" thickTop="1" thickBot="1" x14ac:dyDescent="0.25">
      <c r="A12" s="56"/>
      <c r="B12" s="22"/>
      <c r="C12" s="56"/>
      <c r="D12" s="56"/>
      <c r="E12" s="56"/>
      <c r="F12" s="56"/>
      <c r="G12" s="56"/>
      <c r="H12" s="56"/>
      <c r="I12" s="56"/>
      <c r="J12" s="56"/>
      <c r="K12" s="8"/>
      <c r="L12" s="63"/>
    </row>
    <row r="13" spans="1:12" ht="18" thickTop="1" thickBot="1" x14ac:dyDescent="0.25">
      <c r="A13" s="56"/>
      <c r="B13" s="22"/>
      <c r="C13" s="56"/>
      <c r="D13" s="56"/>
      <c r="E13" s="56"/>
      <c r="F13" s="56"/>
      <c r="G13" s="56"/>
      <c r="H13" s="56"/>
      <c r="I13" s="56"/>
      <c r="J13" s="56"/>
      <c r="K13" s="8"/>
      <c r="L13" s="63"/>
    </row>
    <row r="14" spans="1:12" ht="18" thickTop="1" thickBot="1" x14ac:dyDescent="0.25">
      <c r="A14" s="56"/>
      <c r="B14" s="22"/>
      <c r="C14" s="56"/>
      <c r="D14" s="56"/>
      <c r="E14" s="56"/>
      <c r="F14" s="56"/>
      <c r="G14" s="56"/>
      <c r="H14" s="56"/>
      <c r="I14" s="56"/>
      <c r="J14" s="56"/>
      <c r="K14" s="8"/>
      <c r="L14" s="63"/>
    </row>
    <row r="15" spans="1:12" ht="18" thickTop="1" thickBot="1" x14ac:dyDescent="0.25">
      <c r="A15" s="56"/>
      <c r="B15" s="22"/>
      <c r="C15" s="56"/>
      <c r="D15" s="56"/>
      <c r="E15" s="56"/>
      <c r="F15" s="56"/>
      <c r="G15" s="56"/>
      <c r="H15" s="56"/>
      <c r="I15" s="56"/>
      <c r="J15" s="56"/>
      <c r="K15" s="8"/>
      <c r="L15" s="63"/>
    </row>
    <row r="16" spans="1:12" ht="18" thickTop="1" thickBot="1" x14ac:dyDescent="0.25">
      <c r="A16" s="56"/>
      <c r="B16" s="22"/>
      <c r="C16" s="56"/>
      <c r="D16" s="56"/>
      <c r="E16" s="56"/>
      <c r="F16" s="56"/>
      <c r="G16" s="56"/>
      <c r="H16" s="56"/>
      <c r="I16" s="56"/>
      <c r="J16" s="56"/>
      <c r="K16" s="8"/>
      <c r="L16" s="63"/>
    </row>
    <row r="17" spans="1:12" ht="18" thickTop="1" thickBot="1" x14ac:dyDescent="0.25">
      <c r="A17" s="56"/>
      <c r="B17" s="22"/>
      <c r="C17" s="56"/>
      <c r="D17" s="56"/>
      <c r="E17" s="56"/>
      <c r="F17" s="56"/>
      <c r="G17" s="56"/>
      <c r="H17" s="56"/>
      <c r="I17" s="56"/>
      <c r="J17" s="56"/>
      <c r="K17" s="8"/>
      <c r="L17" s="63"/>
    </row>
    <row r="18" spans="1:12" ht="18" thickTop="1" thickBot="1" x14ac:dyDescent="0.25">
      <c r="A18" s="56"/>
      <c r="B18" s="22"/>
      <c r="C18" s="56"/>
      <c r="D18" s="56"/>
      <c r="E18" s="56"/>
      <c r="F18" s="56"/>
      <c r="G18" s="56"/>
      <c r="H18" s="56"/>
      <c r="I18" s="56"/>
      <c r="J18" s="56"/>
      <c r="K18" s="8"/>
      <c r="L18" s="63"/>
    </row>
    <row r="19" spans="1:12" ht="18" thickTop="1" thickBot="1" x14ac:dyDescent="0.25">
      <c r="A19" s="56"/>
      <c r="B19" s="22"/>
      <c r="C19" s="56"/>
      <c r="D19" s="56"/>
      <c r="E19" s="56"/>
      <c r="F19" s="56"/>
      <c r="G19" s="56"/>
      <c r="H19" s="56"/>
      <c r="I19" s="56"/>
      <c r="J19" s="56"/>
      <c r="K19" s="8"/>
      <c r="L19" s="63"/>
    </row>
    <row r="20" spans="1:12" ht="18" thickTop="1" thickBot="1" x14ac:dyDescent="0.25">
      <c r="A20" s="56"/>
      <c r="B20" s="22"/>
      <c r="C20" s="56"/>
      <c r="D20" s="56"/>
      <c r="E20" s="56"/>
      <c r="F20" s="56"/>
      <c r="G20" s="56"/>
      <c r="H20" s="56"/>
      <c r="I20" s="56"/>
      <c r="J20" s="56"/>
      <c r="K20" s="8"/>
      <c r="L20" s="63"/>
    </row>
    <row r="21" spans="1:12" ht="18" thickTop="1" thickBot="1" x14ac:dyDescent="0.25">
      <c r="A21" s="56"/>
      <c r="B21" s="22"/>
      <c r="C21" s="56"/>
      <c r="D21" s="56"/>
      <c r="E21" s="56"/>
      <c r="F21" s="56"/>
      <c r="G21" s="56"/>
      <c r="H21" s="56"/>
      <c r="I21" s="56"/>
      <c r="J21" s="56"/>
      <c r="K21" s="8"/>
      <c r="L21" s="63"/>
    </row>
    <row r="22" spans="1:12" ht="18" thickTop="1" thickBot="1" x14ac:dyDescent="0.25">
      <c r="A22" s="56"/>
      <c r="B22" s="22"/>
      <c r="C22" s="56"/>
      <c r="D22" s="56"/>
      <c r="E22" s="56"/>
      <c r="F22" s="56"/>
      <c r="G22" s="56"/>
      <c r="H22" s="56"/>
      <c r="I22" s="56"/>
      <c r="J22" s="56"/>
      <c r="K22" s="8"/>
      <c r="L22" s="63"/>
    </row>
    <row r="23" spans="1:12" ht="18" thickTop="1" thickBot="1" x14ac:dyDescent="0.25">
      <c r="A23" s="56"/>
      <c r="B23" s="22"/>
      <c r="C23" s="56"/>
      <c r="D23" s="56"/>
      <c r="E23" s="56"/>
      <c r="F23" s="56"/>
      <c r="G23" s="56"/>
      <c r="H23" s="56"/>
      <c r="I23" s="56"/>
      <c r="J23" s="56"/>
      <c r="K23" s="8"/>
      <c r="L23" s="63"/>
    </row>
    <row r="24" spans="1:12" ht="18" thickTop="1" thickBot="1" x14ac:dyDescent="0.25">
      <c r="A24" s="56"/>
      <c r="B24" s="22"/>
      <c r="C24" s="56"/>
      <c r="D24" s="56"/>
      <c r="E24" s="56"/>
      <c r="F24" s="56"/>
      <c r="G24" s="56"/>
      <c r="H24" s="56"/>
      <c r="I24" s="56"/>
      <c r="J24" s="56"/>
      <c r="K24" s="8"/>
      <c r="L24" s="63"/>
    </row>
    <row r="25" spans="1:12" ht="18" thickTop="1" thickBot="1" x14ac:dyDescent="0.25">
      <c r="A25" s="56"/>
      <c r="B25" s="22"/>
      <c r="C25" s="56"/>
      <c r="D25" s="56"/>
      <c r="E25" s="56"/>
      <c r="F25" s="56"/>
      <c r="G25" s="56"/>
      <c r="H25" s="56"/>
      <c r="I25" s="56"/>
      <c r="J25" s="56"/>
      <c r="K25" s="8"/>
      <c r="L25" s="63"/>
    </row>
    <row r="26" spans="1:12" ht="18" thickTop="1" thickBot="1" x14ac:dyDescent="0.25">
      <c r="A26" s="56"/>
      <c r="B26" s="22"/>
      <c r="C26" s="56"/>
      <c r="D26" s="56"/>
      <c r="E26" s="56"/>
      <c r="F26" s="56"/>
      <c r="G26" s="56"/>
      <c r="H26" s="56"/>
      <c r="I26" s="56"/>
      <c r="J26" s="56"/>
      <c r="K26" s="8"/>
      <c r="L26" s="63"/>
    </row>
    <row r="27" spans="1:12" ht="18" thickTop="1" thickBot="1" x14ac:dyDescent="0.25">
      <c r="A27" s="56"/>
      <c r="B27" s="22"/>
      <c r="C27" s="56"/>
      <c r="D27" s="56"/>
      <c r="E27" s="56"/>
      <c r="F27" s="56"/>
      <c r="G27" s="56"/>
      <c r="H27" s="56"/>
      <c r="I27" s="56"/>
      <c r="J27" s="56"/>
      <c r="K27" s="8"/>
      <c r="L27" s="63"/>
    </row>
    <row r="28" spans="1:12" ht="18" thickTop="1" thickBot="1" x14ac:dyDescent="0.25">
      <c r="A28" s="56"/>
      <c r="B28" s="22"/>
      <c r="C28" s="56"/>
      <c r="D28" s="56"/>
      <c r="E28" s="56"/>
      <c r="F28" s="56"/>
      <c r="G28" s="56"/>
      <c r="H28" s="56"/>
      <c r="I28" s="56"/>
      <c r="J28" s="56"/>
      <c r="K28" s="8"/>
      <c r="L28" s="63"/>
    </row>
    <row r="29" spans="1:12" ht="18" thickTop="1" thickBot="1" x14ac:dyDescent="0.25">
      <c r="A29" s="56"/>
      <c r="B29" s="23"/>
      <c r="C29" s="56"/>
      <c r="D29" s="56"/>
      <c r="E29" s="56"/>
      <c r="F29" s="56"/>
      <c r="G29" s="56"/>
      <c r="H29" s="56"/>
      <c r="I29" s="56"/>
      <c r="J29" s="56"/>
      <c r="K29" s="8"/>
      <c r="L29" s="63"/>
    </row>
    <row r="30" spans="1:12" ht="18" thickTop="1" thickBot="1" x14ac:dyDescent="0.25">
      <c r="A30" s="56"/>
      <c r="B30" s="22"/>
      <c r="C30" s="56"/>
      <c r="D30" s="56"/>
      <c r="E30" s="56"/>
      <c r="F30" s="56"/>
      <c r="G30" s="56"/>
      <c r="H30" s="56"/>
      <c r="I30" s="56"/>
      <c r="J30" s="56"/>
      <c r="K30" s="8"/>
      <c r="L30" s="63"/>
    </row>
    <row r="31" spans="1:12" ht="18" thickTop="1" thickBot="1" x14ac:dyDescent="0.25">
      <c r="A31" s="56"/>
      <c r="B31" s="22"/>
      <c r="C31" s="56"/>
      <c r="D31" s="56"/>
      <c r="E31" s="56"/>
      <c r="F31" s="56"/>
      <c r="G31" s="56"/>
      <c r="H31" s="56"/>
      <c r="I31" s="56"/>
      <c r="J31" s="56"/>
      <c r="K31" s="8"/>
      <c r="L31" s="63"/>
    </row>
    <row r="32" spans="1:12" ht="18" thickTop="1" thickBot="1" x14ac:dyDescent="0.25">
      <c r="A32" s="56"/>
      <c r="B32" s="22"/>
      <c r="C32" s="56"/>
      <c r="D32" s="56"/>
      <c r="E32" s="56"/>
      <c r="F32" s="56"/>
      <c r="G32" s="56"/>
      <c r="H32" s="56"/>
      <c r="I32" s="56"/>
      <c r="J32" s="56"/>
      <c r="K32" s="8"/>
      <c r="L32" s="63"/>
    </row>
    <row r="33" spans="1:12" ht="18" thickTop="1" thickBot="1" x14ac:dyDescent="0.25">
      <c r="A33" s="56"/>
      <c r="B33" s="22"/>
      <c r="C33" s="56"/>
      <c r="D33" s="56"/>
      <c r="E33" s="56"/>
      <c r="F33" s="56"/>
      <c r="G33" s="56"/>
      <c r="H33" s="56"/>
      <c r="I33" s="56"/>
      <c r="J33" s="56"/>
      <c r="K33" s="8"/>
      <c r="L33" s="63"/>
    </row>
    <row r="34" spans="1:12" ht="18" thickTop="1" thickBot="1" x14ac:dyDescent="0.25">
      <c r="A34" s="56"/>
      <c r="B34" s="22"/>
      <c r="C34" s="56"/>
      <c r="D34" s="56"/>
      <c r="E34" s="56"/>
      <c r="F34" s="56"/>
      <c r="G34" s="56"/>
      <c r="H34" s="56"/>
      <c r="I34" s="56"/>
      <c r="J34" s="56"/>
      <c r="K34" s="8"/>
      <c r="L34" s="63"/>
    </row>
    <row r="35" spans="1:12" ht="18" thickTop="1" thickBot="1" x14ac:dyDescent="0.25">
      <c r="A35" s="56"/>
      <c r="B35" s="22"/>
      <c r="C35" s="56"/>
      <c r="D35" s="56"/>
      <c r="E35" s="56"/>
      <c r="F35" s="56"/>
      <c r="G35" s="56"/>
      <c r="H35" s="56"/>
      <c r="I35" s="56"/>
      <c r="J35" s="56"/>
      <c r="K35" s="8"/>
      <c r="L35" s="63"/>
    </row>
    <row r="36" spans="1:12" ht="18" thickTop="1" thickBot="1" x14ac:dyDescent="0.25">
      <c r="A36" s="56"/>
      <c r="B36" s="22"/>
      <c r="C36" s="56"/>
      <c r="D36" s="56"/>
      <c r="E36" s="56"/>
      <c r="F36" s="56"/>
      <c r="G36" s="56"/>
      <c r="H36" s="56"/>
      <c r="I36" s="56"/>
      <c r="J36" s="56"/>
      <c r="K36" s="8"/>
      <c r="L36" s="63"/>
    </row>
    <row r="37" spans="1:12" ht="18" thickTop="1" thickBot="1" x14ac:dyDescent="0.25">
      <c r="A37" s="56"/>
      <c r="B37" s="22"/>
      <c r="C37" s="56"/>
      <c r="D37" s="56"/>
      <c r="E37" s="56"/>
      <c r="F37" s="56"/>
      <c r="G37" s="56"/>
      <c r="H37" s="56"/>
      <c r="I37" s="56"/>
      <c r="J37" s="56"/>
      <c r="K37" s="8"/>
      <c r="L37" s="63"/>
    </row>
    <row r="38" spans="1:12" ht="18" thickTop="1" thickBot="1" x14ac:dyDescent="0.25">
      <c r="A38" s="56"/>
      <c r="B38" s="22"/>
      <c r="C38" s="56"/>
      <c r="D38" s="56"/>
      <c r="E38" s="56"/>
      <c r="F38" s="56"/>
      <c r="G38" s="56"/>
      <c r="H38" s="56"/>
      <c r="I38" s="56"/>
      <c r="J38" s="56"/>
      <c r="K38" s="8"/>
      <c r="L38" s="63"/>
    </row>
    <row r="39" spans="1:12" ht="18" thickTop="1" thickBot="1" x14ac:dyDescent="0.25">
      <c r="A39" s="56"/>
      <c r="B39" s="22"/>
      <c r="C39" s="56"/>
      <c r="D39" s="56"/>
      <c r="E39" s="56"/>
      <c r="F39" s="56"/>
      <c r="G39" s="56"/>
      <c r="H39" s="56"/>
      <c r="I39" s="56"/>
      <c r="J39" s="56"/>
      <c r="K39" s="8"/>
      <c r="L39" s="63"/>
    </row>
    <row r="40" spans="1:12" ht="18" thickTop="1" thickBot="1" x14ac:dyDescent="0.25">
      <c r="A40" s="56"/>
      <c r="B40" s="22"/>
      <c r="C40" s="56"/>
      <c r="D40" s="56"/>
      <c r="E40" s="56"/>
      <c r="F40" s="56"/>
      <c r="G40" s="56"/>
      <c r="H40" s="56"/>
      <c r="I40" s="56"/>
      <c r="J40" s="56"/>
      <c r="K40" s="8"/>
      <c r="L40" s="63"/>
    </row>
    <row r="41" spans="1:12" ht="18" thickTop="1" thickBot="1" x14ac:dyDescent="0.25">
      <c r="A41" s="56"/>
      <c r="B41" s="22"/>
      <c r="C41" s="56"/>
      <c r="D41" s="56"/>
      <c r="E41" s="56"/>
      <c r="F41" s="56"/>
      <c r="G41" s="56"/>
      <c r="H41" s="56"/>
      <c r="I41" s="56"/>
      <c r="J41" s="56"/>
      <c r="K41" s="8"/>
      <c r="L41" s="63"/>
    </row>
    <row r="42" spans="1:12" ht="18" thickTop="1" thickBot="1" x14ac:dyDescent="0.25">
      <c r="A42" s="56"/>
      <c r="B42" s="24"/>
      <c r="C42" s="56"/>
      <c r="D42" s="56"/>
      <c r="E42" s="56"/>
      <c r="F42" s="56"/>
      <c r="G42" s="56"/>
      <c r="H42" s="56"/>
      <c r="I42" s="56"/>
      <c r="J42" s="56"/>
      <c r="K42" s="8"/>
      <c r="L42" s="63"/>
    </row>
    <row r="43" spans="1:12" ht="18" thickTop="1" thickBot="1" x14ac:dyDescent="0.25">
      <c r="A43" s="56"/>
      <c r="B43" s="22"/>
      <c r="C43" s="56"/>
      <c r="D43" s="56"/>
      <c r="E43" s="56"/>
      <c r="F43" s="56"/>
      <c r="G43" s="56"/>
      <c r="H43" s="56"/>
      <c r="I43" s="56"/>
      <c r="J43" s="56"/>
      <c r="K43" s="8"/>
      <c r="L43" s="63"/>
    </row>
    <row r="44" spans="1:12" ht="18" thickTop="1" thickBot="1" x14ac:dyDescent="0.25">
      <c r="A44" s="56"/>
      <c r="B44" s="22"/>
      <c r="C44" s="56"/>
      <c r="D44" s="56"/>
      <c r="E44" s="56"/>
      <c r="F44" s="56"/>
      <c r="G44" s="56"/>
      <c r="H44" s="56"/>
      <c r="I44" s="56"/>
      <c r="J44" s="56"/>
      <c r="K44" s="8"/>
      <c r="L44" s="63"/>
    </row>
    <row r="45" spans="1:12" ht="17" thickTop="1" x14ac:dyDescent="0.2">
      <c r="A45" s="56"/>
      <c r="B45" s="22"/>
      <c r="C45" s="56"/>
      <c r="D45" s="56"/>
      <c r="E45" s="56"/>
      <c r="F45" s="56"/>
      <c r="G45" s="56"/>
      <c r="H45" s="56"/>
      <c r="I45" s="56"/>
      <c r="J45" s="56"/>
      <c r="K45" s="8"/>
      <c r="L45" s="63"/>
    </row>
    <row r="46" spans="1:12" ht="16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</row>
    <row r="47" spans="1:12" ht="16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</row>
    <row r="48" spans="1:12" ht="16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</row>
    <row r="49" spans="1:10" ht="16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</row>
    <row r="50" spans="1:10" ht="16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</row>
    <row r="51" spans="1:10" ht="16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</row>
    <row r="52" spans="1:10" ht="16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</row>
    <row r="53" spans="1:10" ht="16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</row>
    <row r="54" spans="1:10" ht="16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</row>
    <row r="55" spans="1:10" ht="16" x14ac:dyDescent="0.2">
      <c r="C55" s="56"/>
      <c r="D55" s="56"/>
      <c r="E55" s="56"/>
      <c r="F55" s="56"/>
      <c r="G55" s="56"/>
      <c r="H55" s="56"/>
      <c r="I55" s="56"/>
      <c r="J55" s="56"/>
    </row>
    <row r="56" spans="1:10" ht="16" x14ac:dyDescent="0.2">
      <c r="C56" s="56"/>
      <c r="D56" s="56"/>
      <c r="E56" s="56"/>
      <c r="F56" s="56"/>
      <c r="G56" s="56"/>
      <c r="H56" s="56"/>
      <c r="I56" s="56"/>
      <c r="J56" s="56"/>
    </row>
    <row r="57" spans="1:10" ht="16" x14ac:dyDescent="0.2">
      <c r="C57" s="56"/>
      <c r="D57" s="56"/>
      <c r="E57" s="56"/>
      <c r="F57" s="56"/>
      <c r="G57" s="56"/>
      <c r="H57" s="56"/>
      <c r="I57" s="56"/>
      <c r="J57" s="56"/>
    </row>
    <row r="58" spans="1:10" ht="16" x14ac:dyDescent="0.2">
      <c r="C58" s="56"/>
      <c r="D58" s="56"/>
      <c r="E58" s="56"/>
      <c r="F58" s="56"/>
      <c r="G58" s="56"/>
      <c r="H58" s="56"/>
      <c r="I58" s="56"/>
      <c r="J58" s="56"/>
    </row>
    <row r="59" spans="1:10" ht="16" x14ac:dyDescent="0.2">
      <c r="C59" s="56"/>
      <c r="D59" s="56"/>
      <c r="E59" s="56"/>
      <c r="F59" s="56"/>
      <c r="G59" s="56"/>
      <c r="H59" s="56"/>
      <c r="I59" s="56"/>
      <c r="J59" s="56"/>
    </row>
    <row r="60" spans="1:10" ht="16" x14ac:dyDescent="0.2">
      <c r="C60" s="56"/>
      <c r="D60" s="56"/>
      <c r="E60" s="56"/>
      <c r="F60" s="56"/>
      <c r="G60" s="56"/>
      <c r="H60" s="56"/>
      <c r="I60" s="56"/>
      <c r="J60" s="56"/>
    </row>
    <row r="61" spans="1:10" ht="16" x14ac:dyDescent="0.2">
      <c r="C61" s="56"/>
      <c r="D61" s="56"/>
      <c r="E61" s="56"/>
      <c r="F61" s="56"/>
      <c r="G61" s="56"/>
      <c r="H61" s="56"/>
      <c r="I61" s="56"/>
      <c r="J61" s="56"/>
    </row>
    <row r="62" spans="1:10" ht="16" x14ac:dyDescent="0.2">
      <c r="C62" s="56"/>
      <c r="D62" s="56"/>
      <c r="E62" s="56"/>
      <c r="F62" s="56"/>
      <c r="G62" s="56"/>
      <c r="H62" s="56"/>
      <c r="I62" s="56"/>
      <c r="J62" s="56"/>
    </row>
    <row r="63" spans="1:10" ht="16" x14ac:dyDescent="0.2">
      <c r="C63" s="56"/>
      <c r="D63" s="56"/>
      <c r="E63" s="56"/>
      <c r="F63" s="56"/>
      <c r="G63" s="56"/>
      <c r="H63" s="56"/>
      <c r="I63" s="56"/>
      <c r="J63" s="56"/>
    </row>
    <row r="64" spans="1:10" ht="16" x14ac:dyDescent="0.2">
      <c r="C64" s="56"/>
      <c r="D64" s="56"/>
      <c r="E64" s="56"/>
      <c r="F64" s="56"/>
      <c r="G64" s="56"/>
      <c r="H64" s="56"/>
      <c r="I64" s="56"/>
      <c r="J64" s="56"/>
    </row>
    <row r="65" spans="3:10" ht="16" x14ac:dyDescent="0.2">
      <c r="C65" s="56"/>
      <c r="D65" s="56"/>
      <c r="E65" s="56"/>
      <c r="F65" s="56"/>
      <c r="G65" s="56"/>
      <c r="H65" s="56"/>
      <c r="I65" s="56"/>
      <c r="J65" s="56"/>
    </row>
    <row r="66" spans="3:10" ht="16" x14ac:dyDescent="0.2">
      <c r="C66" s="56"/>
      <c r="D66" s="56"/>
      <c r="E66" s="56"/>
      <c r="F66" s="56"/>
      <c r="G66" s="56"/>
      <c r="H66" s="56"/>
      <c r="I66" s="56"/>
      <c r="J66" s="56"/>
    </row>
    <row r="67" spans="3:10" ht="16" x14ac:dyDescent="0.2">
      <c r="C67" s="56"/>
      <c r="D67" s="56"/>
      <c r="E67" s="56"/>
      <c r="F67" s="56"/>
      <c r="G67" s="56"/>
      <c r="H67" s="56"/>
      <c r="I67" s="56"/>
      <c r="J67" s="56"/>
    </row>
    <row r="68" spans="3:10" ht="16" x14ac:dyDescent="0.2">
      <c r="C68" s="56"/>
      <c r="D68" s="56"/>
      <c r="E68" s="56"/>
      <c r="F68" s="56"/>
      <c r="G68" s="56"/>
      <c r="H68" s="56"/>
      <c r="I68" s="56"/>
      <c r="J68" s="56"/>
    </row>
    <row r="69" spans="3:10" ht="16" x14ac:dyDescent="0.2">
      <c r="C69" s="56"/>
      <c r="D69" s="56"/>
      <c r="E69" s="56"/>
      <c r="F69" s="56"/>
      <c r="G69" s="56"/>
      <c r="H69" s="56"/>
      <c r="I69" s="56"/>
      <c r="J69" s="56"/>
    </row>
    <row r="70" spans="3:10" ht="16" x14ac:dyDescent="0.2">
      <c r="C70" s="56"/>
      <c r="D70" s="56"/>
      <c r="E70" s="56"/>
      <c r="F70" s="56"/>
      <c r="G70" s="56"/>
      <c r="H70" s="56"/>
      <c r="I70" s="56"/>
      <c r="J70" s="56"/>
    </row>
    <row r="71" spans="3:10" ht="16" x14ac:dyDescent="0.2">
      <c r="C71" s="56"/>
      <c r="D71" s="56"/>
      <c r="E71" s="56"/>
      <c r="F71" s="56"/>
      <c r="G71" s="56"/>
      <c r="H71" s="56"/>
      <c r="I71" s="56"/>
      <c r="J71" s="56"/>
    </row>
    <row r="72" spans="3:10" ht="16" x14ac:dyDescent="0.2">
      <c r="C72" s="56"/>
      <c r="D72" s="56"/>
      <c r="E72" s="56"/>
      <c r="F72" s="56"/>
      <c r="G72" s="56"/>
      <c r="H72" s="56"/>
      <c r="I72" s="56"/>
      <c r="J72" s="56"/>
    </row>
    <row r="73" spans="3:10" ht="16" x14ac:dyDescent="0.2">
      <c r="C73" s="56"/>
      <c r="D73" s="56"/>
      <c r="E73" s="56"/>
      <c r="F73" s="56"/>
      <c r="G73" s="56"/>
      <c r="H73" s="56"/>
      <c r="I73" s="56"/>
      <c r="J73" s="56"/>
    </row>
    <row r="74" spans="3:10" ht="16" x14ac:dyDescent="0.2">
      <c r="C74" s="56"/>
      <c r="D74" s="56"/>
      <c r="E74" s="56"/>
      <c r="F74" s="56"/>
      <c r="G74" s="56"/>
      <c r="H74" s="56"/>
      <c r="I74" s="56"/>
      <c r="J74" s="5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</dc:creator>
  <cp:lastModifiedBy>Microsoft Office User</cp:lastModifiedBy>
  <cp:lastPrinted>2017-02-15T16:05:41Z</cp:lastPrinted>
  <dcterms:created xsi:type="dcterms:W3CDTF">2017-02-15T16:03:58Z</dcterms:created>
  <dcterms:modified xsi:type="dcterms:W3CDTF">2022-05-17T20:11:55Z</dcterms:modified>
</cp:coreProperties>
</file>