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FPN\Nastava\PSCG\"/>
    </mc:Choice>
  </mc:AlternateContent>
  <bookViews>
    <workbookView xWindow="0" yWindow="0" windowWidth="21600" windowHeight="9735"/>
  </bookViews>
  <sheets>
    <sheet name="Rezultati" sheetId="1" r:id="rId1"/>
    <sheet name="Radovi i aktivno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H54" i="1" l="1"/>
  <c r="K54" i="1" s="1"/>
  <c r="L54" i="1" s="1"/>
  <c r="H41" i="1" l="1"/>
  <c r="K41" i="1" s="1"/>
  <c r="L41" i="1" s="1"/>
  <c r="H43" i="1"/>
  <c r="K43" i="1" s="1"/>
  <c r="L43" i="1" s="1"/>
  <c r="H45" i="1"/>
  <c r="K45" i="1" s="1"/>
  <c r="L45" i="1" s="1"/>
  <c r="H47" i="1"/>
  <c r="K47" i="1" s="1"/>
  <c r="L47" i="1" s="1"/>
  <c r="H49" i="1"/>
  <c r="K49" i="1" s="1"/>
  <c r="L49" i="1" s="1"/>
  <c r="H51" i="1"/>
  <c r="K51" i="1" s="1"/>
  <c r="L51" i="1" s="1"/>
  <c r="H53" i="1"/>
  <c r="K53" i="1" s="1"/>
  <c r="L53" i="1" s="1"/>
  <c r="H56" i="1"/>
  <c r="K56" i="1" s="1"/>
  <c r="L56" i="1" s="1"/>
  <c r="H58" i="1"/>
  <c r="K58" i="1" s="1"/>
  <c r="L58" i="1" s="1"/>
  <c r="L60" i="1"/>
  <c r="H62" i="1"/>
  <c r="K62" i="1" s="1"/>
  <c r="L62" i="1" s="1"/>
  <c r="H64" i="1"/>
  <c r="K64" i="1" s="1"/>
  <c r="L64" i="1" s="1"/>
  <c r="H66" i="1"/>
  <c r="K66" i="1" s="1"/>
  <c r="L66" i="1" s="1"/>
  <c r="H68" i="1"/>
  <c r="K68" i="1" s="1"/>
  <c r="L68" i="1" s="1"/>
  <c r="H72" i="1"/>
  <c r="K72" i="1" s="1"/>
  <c r="L72" i="1" s="1"/>
  <c r="H74" i="1"/>
  <c r="K74" i="1" s="1"/>
  <c r="L74" i="1" s="1"/>
  <c r="H76" i="1"/>
  <c r="K76" i="1" s="1"/>
  <c r="L76" i="1" s="1"/>
  <c r="H78" i="1"/>
  <c r="K78" i="1" s="1"/>
  <c r="L78" i="1" s="1"/>
  <c r="H42" i="1"/>
  <c r="K42" i="1" s="1"/>
  <c r="L42" i="1" s="1"/>
  <c r="H44" i="1"/>
  <c r="K44" i="1" s="1"/>
  <c r="L44" i="1" s="1"/>
  <c r="H46" i="1"/>
  <c r="K46" i="1" s="1"/>
  <c r="L46" i="1" s="1"/>
  <c r="H48" i="1"/>
  <c r="K48" i="1" s="1"/>
  <c r="L48" i="1" s="1"/>
  <c r="H50" i="1"/>
  <c r="K50" i="1" s="1"/>
  <c r="L50" i="1" s="1"/>
  <c r="H52" i="1"/>
  <c r="K52" i="1" s="1"/>
  <c r="L52" i="1" s="1"/>
  <c r="H55" i="1"/>
  <c r="K55" i="1" s="1"/>
  <c r="L55" i="1" s="1"/>
  <c r="H57" i="1"/>
  <c r="K57" i="1" s="1"/>
  <c r="L57" i="1" s="1"/>
  <c r="H59" i="1"/>
  <c r="K59" i="1" s="1"/>
  <c r="L59" i="1" s="1"/>
  <c r="H61" i="1"/>
  <c r="K61" i="1" s="1"/>
  <c r="L61" i="1" s="1"/>
  <c r="H63" i="1"/>
  <c r="K63" i="1" s="1"/>
  <c r="L63" i="1" s="1"/>
  <c r="H65" i="1"/>
  <c r="K65" i="1" s="1"/>
  <c r="L65" i="1" s="1"/>
  <c r="H67" i="1"/>
  <c r="K67" i="1" s="1"/>
  <c r="L67" i="1" s="1"/>
  <c r="H69" i="1"/>
  <c r="K69" i="1" s="1"/>
  <c r="L69" i="1" s="1"/>
  <c r="H71" i="1"/>
  <c r="K71" i="1" s="1"/>
  <c r="L71" i="1" s="1"/>
  <c r="H73" i="1"/>
  <c r="K73" i="1" s="1"/>
  <c r="L73" i="1" s="1"/>
  <c r="H75" i="1"/>
  <c r="K75" i="1" s="1"/>
  <c r="L75" i="1" s="1"/>
  <c r="H77" i="1"/>
  <c r="K77" i="1" s="1"/>
  <c r="L77" i="1" s="1"/>
  <c r="J54" i="2"/>
  <c r="H55" i="2"/>
  <c r="H54" i="2"/>
  <c r="J125" i="2"/>
  <c r="J126" i="2"/>
  <c r="J127" i="2"/>
  <c r="J128" i="2"/>
  <c r="J129" i="2"/>
  <c r="J130" i="2"/>
  <c r="J131" i="2"/>
  <c r="J136" i="2"/>
  <c r="H119" i="2"/>
  <c r="J119" i="2" s="1"/>
  <c r="H120" i="2"/>
  <c r="J120" i="2" s="1"/>
  <c r="H121" i="2"/>
  <c r="J121" i="2" s="1"/>
  <c r="H122" i="2"/>
  <c r="J122" i="2" s="1"/>
  <c r="H123" i="2"/>
  <c r="J123" i="2" s="1"/>
  <c r="H124" i="2"/>
  <c r="J124" i="2" s="1"/>
  <c r="H125" i="2"/>
  <c r="H126" i="2"/>
  <c r="H127" i="2"/>
  <c r="H128" i="2"/>
  <c r="H129" i="2"/>
  <c r="H130" i="2"/>
  <c r="H131" i="2"/>
  <c r="H132" i="2"/>
  <c r="J132" i="2" s="1"/>
  <c r="H133" i="2"/>
  <c r="J133" i="2" s="1"/>
  <c r="H134" i="2"/>
  <c r="J134" i="2" s="1"/>
  <c r="H135" i="2"/>
  <c r="J135" i="2" s="1"/>
  <c r="H136" i="2"/>
  <c r="H137" i="2"/>
  <c r="J137" i="2" s="1"/>
  <c r="H138" i="2"/>
  <c r="J138" i="2" s="1"/>
  <c r="H139" i="2"/>
  <c r="J139" i="2" s="1"/>
  <c r="H140" i="2"/>
  <c r="J140" i="2" s="1"/>
  <c r="H141" i="2"/>
  <c r="J141" i="2" s="1"/>
  <c r="H142" i="2"/>
  <c r="J142" i="2" s="1"/>
  <c r="H143" i="2"/>
  <c r="J143" i="2" s="1"/>
  <c r="H144" i="2"/>
  <c r="J144" i="2" s="1"/>
  <c r="H145" i="2"/>
  <c r="J145" i="2" s="1"/>
  <c r="H146" i="2"/>
  <c r="J146" i="2" s="1"/>
  <c r="H118" i="2"/>
  <c r="J118" i="2" s="1"/>
  <c r="J84" i="2"/>
  <c r="J85" i="2"/>
  <c r="J89" i="2"/>
  <c r="J90" i="2"/>
  <c r="J91" i="2"/>
  <c r="J94" i="2"/>
  <c r="J95" i="2"/>
  <c r="J96" i="2"/>
  <c r="J97" i="2"/>
  <c r="J98" i="2"/>
  <c r="J99" i="2"/>
  <c r="J100" i="2"/>
  <c r="J101" i="2"/>
  <c r="J102" i="2"/>
  <c r="J104" i="2"/>
  <c r="J105" i="2"/>
  <c r="J107" i="2"/>
  <c r="J108" i="2"/>
  <c r="J109" i="2"/>
  <c r="J111" i="2"/>
  <c r="J112" i="2"/>
  <c r="J114" i="2"/>
  <c r="J82" i="2"/>
  <c r="H83" i="2"/>
  <c r="J83" i="2" s="1"/>
  <c r="H84" i="2"/>
  <c r="H85" i="2"/>
  <c r="H86" i="2"/>
  <c r="J86" i="2" s="1"/>
  <c r="H87" i="2"/>
  <c r="J87" i="2" s="1"/>
  <c r="H88" i="2"/>
  <c r="J88" i="2" s="1"/>
  <c r="H89" i="2"/>
  <c r="H90" i="2"/>
  <c r="H91" i="2"/>
  <c r="H92" i="2"/>
  <c r="J92" i="2" s="1"/>
  <c r="H93" i="2"/>
  <c r="J93" i="2" s="1"/>
  <c r="H94" i="2"/>
  <c r="H95" i="2"/>
  <c r="H96" i="2"/>
  <c r="H97" i="2"/>
  <c r="H99" i="2"/>
  <c r="H100" i="2"/>
  <c r="H101" i="2"/>
  <c r="H102" i="2"/>
  <c r="H103" i="2"/>
  <c r="J103" i="2" s="1"/>
  <c r="H104" i="2"/>
  <c r="H105" i="2"/>
  <c r="H106" i="2"/>
  <c r="J106" i="2" s="1"/>
  <c r="H107" i="2"/>
  <c r="H108" i="2"/>
  <c r="H109" i="2"/>
  <c r="H110" i="2"/>
  <c r="J110" i="2" s="1"/>
  <c r="H111" i="2"/>
  <c r="H112" i="2"/>
  <c r="H113" i="2"/>
  <c r="J113" i="2" s="1"/>
  <c r="H114" i="2"/>
  <c r="H82" i="2"/>
  <c r="J42" i="2"/>
  <c r="J43" i="2"/>
  <c r="J47" i="2"/>
  <c r="J48" i="2"/>
  <c r="J52" i="2"/>
  <c r="J56" i="2"/>
  <c r="J61" i="2"/>
  <c r="J62" i="2"/>
  <c r="J63" i="2"/>
  <c r="J72" i="2"/>
  <c r="J73" i="2"/>
  <c r="J77" i="2"/>
  <c r="J78" i="2"/>
  <c r="H42" i="2"/>
  <c r="H43" i="2"/>
  <c r="H44" i="2"/>
  <c r="J44" i="2" s="1"/>
  <c r="H45" i="2"/>
  <c r="J45" i="2" s="1"/>
  <c r="H46" i="2"/>
  <c r="J46" i="2" s="1"/>
  <c r="H47" i="2"/>
  <c r="H48" i="2"/>
  <c r="H49" i="2"/>
  <c r="J49" i="2" s="1"/>
  <c r="H50" i="2"/>
  <c r="J50" i="2" s="1"/>
  <c r="H51" i="2"/>
  <c r="J51" i="2" s="1"/>
  <c r="H52" i="2"/>
  <c r="H53" i="2"/>
  <c r="J53" i="2" s="1"/>
  <c r="J55" i="2"/>
  <c r="H56" i="2"/>
  <c r="H57" i="2"/>
  <c r="J57" i="2" s="1"/>
  <c r="H58" i="2"/>
  <c r="J58" i="2" s="1"/>
  <c r="H59" i="2"/>
  <c r="J59" i="2" s="1"/>
  <c r="H60" i="2"/>
  <c r="J60" i="2" s="1"/>
  <c r="H61" i="2"/>
  <c r="H62" i="2"/>
  <c r="H63" i="2"/>
  <c r="H64" i="2"/>
  <c r="J64" i="2" s="1"/>
  <c r="H65" i="2"/>
  <c r="J65" i="2" s="1"/>
  <c r="H66" i="2"/>
  <c r="J66" i="2" s="1"/>
  <c r="H67" i="2"/>
  <c r="J67" i="2" s="1"/>
  <c r="H68" i="2"/>
  <c r="J68" i="2" s="1"/>
  <c r="H69" i="2"/>
  <c r="J69" i="2" s="1"/>
  <c r="H70" i="1" s="1"/>
  <c r="K70" i="1" s="1"/>
  <c r="L70" i="1" s="1"/>
  <c r="H70" i="2"/>
  <c r="J70" i="2" s="1"/>
  <c r="H71" i="2"/>
  <c r="J71" i="2" s="1"/>
  <c r="H72" i="2"/>
  <c r="H73" i="2"/>
  <c r="H74" i="2"/>
  <c r="J74" i="2" s="1"/>
  <c r="H75" i="2"/>
  <c r="J75" i="2" s="1"/>
  <c r="H76" i="2"/>
  <c r="J76" i="2" s="1"/>
  <c r="H77" i="2"/>
  <c r="H78" i="2"/>
  <c r="H41" i="2"/>
  <c r="J41" i="2" s="1"/>
  <c r="H9" i="2"/>
  <c r="J9" i="2" s="1"/>
  <c r="H10" i="2"/>
  <c r="H11" i="2"/>
  <c r="H12" i="2"/>
  <c r="H13" i="2"/>
  <c r="H14" i="2"/>
  <c r="H15" i="2"/>
  <c r="H16" i="2"/>
  <c r="J16" i="2" s="1"/>
  <c r="H17" i="2"/>
  <c r="J17" i="2" s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8" i="2"/>
  <c r="J8" i="2" s="1"/>
  <c r="H119" i="1" l="1"/>
  <c r="K119" i="1" s="1"/>
  <c r="L119" i="1" s="1"/>
  <c r="H120" i="1"/>
  <c r="K120" i="1" s="1"/>
  <c r="L120" i="1" s="1"/>
  <c r="H121" i="1"/>
  <c r="K121" i="1" s="1"/>
  <c r="L121" i="1" s="1"/>
  <c r="H122" i="1"/>
  <c r="K122" i="1" s="1"/>
  <c r="L122" i="1" s="1"/>
  <c r="H123" i="1"/>
  <c r="K123" i="1" s="1"/>
  <c r="L123" i="1" s="1"/>
  <c r="H124" i="1"/>
  <c r="K124" i="1" s="1"/>
  <c r="L124" i="1" s="1"/>
  <c r="H125" i="1"/>
  <c r="K125" i="1" s="1"/>
  <c r="L125" i="1" s="1"/>
  <c r="H126" i="1"/>
  <c r="K126" i="1" s="1"/>
  <c r="L126" i="1" s="1"/>
  <c r="H127" i="1"/>
  <c r="K127" i="1" s="1"/>
  <c r="L127" i="1" s="1"/>
  <c r="H128" i="1"/>
  <c r="K128" i="1" s="1"/>
  <c r="L128" i="1" s="1"/>
  <c r="H129" i="1"/>
  <c r="K129" i="1" s="1"/>
  <c r="L129" i="1" s="1"/>
  <c r="H130" i="1"/>
  <c r="K130" i="1" s="1"/>
  <c r="L130" i="1" s="1"/>
  <c r="H131" i="1"/>
  <c r="K131" i="1" s="1"/>
  <c r="L131" i="1" s="1"/>
  <c r="H132" i="1"/>
  <c r="K132" i="1" s="1"/>
  <c r="L132" i="1" s="1"/>
  <c r="H133" i="1"/>
  <c r="K133" i="1" s="1"/>
  <c r="L133" i="1" s="1"/>
  <c r="H134" i="1"/>
  <c r="K134" i="1" s="1"/>
  <c r="L134" i="1" s="1"/>
  <c r="H135" i="1"/>
  <c r="K135" i="1" s="1"/>
  <c r="L135" i="1" s="1"/>
  <c r="H136" i="1"/>
  <c r="K136" i="1" s="1"/>
  <c r="L136" i="1" s="1"/>
  <c r="H137" i="1"/>
  <c r="K137" i="1" s="1"/>
  <c r="L137" i="1" s="1"/>
  <c r="H138" i="1"/>
  <c r="K138" i="1" s="1"/>
  <c r="L138" i="1" s="1"/>
  <c r="H139" i="1"/>
  <c r="K139" i="1" s="1"/>
  <c r="L139" i="1" s="1"/>
  <c r="H140" i="1"/>
  <c r="K140" i="1" s="1"/>
  <c r="L140" i="1" s="1"/>
  <c r="H141" i="1"/>
  <c r="K141" i="1" s="1"/>
  <c r="L141" i="1" s="1"/>
  <c r="H142" i="1"/>
  <c r="K142" i="1" s="1"/>
  <c r="L142" i="1" s="1"/>
  <c r="H143" i="1"/>
  <c r="K143" i="1" s="1"/>
  <c r="L143" i="1" s="1"/>
  <c r="H144" i="1"/>
  <c r="K144" i="1" s="1"/>
  <c r="L144" i="1" s="1"/>
  <c r="H145" i="1"/>
  <c r="K145" i="1" s="1"/>
  <c r="L145" i="1" s="1"/>
  <c r="H146" i="1"/>
  <c r="K146" i="1" s="1"/>
  <c r="L146" i="1" s="1"/>
  <c r="H118" i="1"/>
  <c r="K118" i="1" s="1"/>
  <c r="L118" i="1" s="1"/>
  <c r="H83" i="1"/>
  <c r="K83" i="1" s="1"/>
  <c r="L83" i="1" s="1"/>
  <c r="H84" i="1"/>
  <c r="K84" i="1" s="1"/>
  <c r="L84" i="1" s="1"/>
  <c r="H85" i="1"/>
  <c r="K85" i="1" s="1"/>
  <c r="L85" i="1" s="1"/>
  <c r="H86" i="1"/>
  <c r="K86" i="1" s="1"/>
  <c r="L86" i="1" s="1"/>
  <c r="H87" i="1"/>
  <c r="K87" i="1" s="1"/>
  <c r="L87" i="1" s="1"/>
  <c r="H88" i="1"/>
  <c r="K88" i="1" s="1"/>
  <c r="L88" i="1" s="1"/>
  <c r="H89" i="1"/>
  <c r="K89" i="1" s="1"/>
  <c r="L89" i="1" s="1"/>
  <c r="H90" i="1"/>
  <c r="K90" i="1" s="1"/>
  <c r="L90" i="1" s="1"/>
  <c r="H91" i="1"/>
  <c r="K91" i="1" s="1"/>
  <c r="L91" i="1" s="1"/>
  <c r="H92" i="1"/>
  <c r="K92" i="1" s="1"/>
  <c r="L92" i="1" s="1"/>
  <c r="H93" i="1"/>
  <c r="K93" i="1" s="1"/>
  <c r="L93" i="1" s="1"/>
  <c r="H94" i="1"/>
  <c r="K94" i="1" s="1"/>
  <c r="L94" i="1" s="1"/>
  <c r="H95" i="1"/>
  <c r="K95" i="1" s="1"/>
  <c r="L95" i="1" s="1"/>
  <c r="H96" i="1"/>
  <c r="K96" i="1" s="1"/>
  <c r="L96" i="1" s="1"/>
  <c r="H97" i="1"/>
  <c r="K97" i="1" s="1"/>
  <c r="L97" i="1" s="1"/>
  <c r="H98" i="1"/>
  <c r="K98" i="1" s="1"/>
  <c r="L98" i="1" s="1"/>
  <c r="H99" i="1"/>
  <c r="K99" i="1" s="1"/>
  <c r="L99" i="1" s="1"/>
  <c r="H100" i="1"/>
  <c r="K100" i="1" s="1"/>
  <c r="L100" i="1" s="1"/>
  <c r="H101" i="1"/>
  <c r="K101" i="1" s="1"/>
  <c r="L101" i="1" s="1"/>
  <c r="H102" i="1"/>
  <c r="K102" i="1" s="1"/>
  <c r="L102" i="1" s="1"/>
  <c r="H103" i="1"/>
  <c r="K103" i="1" s="1"/>
  <c r="L103" i="1" s="1"/>
  <c r="H104" i="1"/>
  <c r="K104" i="1" s="1"/>
  <c r="L104" i="1" s="1"/>
  <c r="H105" i="1"/>
  <c r="K105" i="1" s="1"/>
  <c r="L105" i="1" s="1"/>
  <c r="H106" i="1"/>
  <c r="K106" i="1" s="1"/>
  <c r="L106" i="1" s="1"/>
  <c r="H107" i="1"/>
  <c r="K107" i="1" s="1"/>
  <c r="L107" i="1" s="1"/>
  <c r="H108" i="1"/>
  <c r="K108" i="1" s="1"/>
  <c r="L108" i="1" s="1"/>
  <c r="H109" i="1"/>
  <c r="K109" i="1" s="1"/>
  <c r="L109" i="1" s="1"/>
  <c r="H110" i="1"/>
  <c r="K110" i="1" s="1"/>
  <c r="L110" i="1" s="1"/>
  <c r="H111" i="1"/>
  <c r="K111" i="1" s="1"/>
  <c r="L111" i="1" s="1"/>
  <c r="H112" i="1"/>
  <c r="K112" i="1" s="1"/>
  <c r="L112" i="1" s="1"/>
  <c r="H113" i="1"/>
  <c r="K113" i="1" s="1"/>
  <c r="L113" i="1" s="1"/>
  <c r="H114" i="1"/>
  <c r="K114" i="1" s="1"/>
  <c r="L114" i="1" s="1"/>
  <c r="H82" i="1"/>
  <c r="K82" i="1" s="1"/>
  <c r="L82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L34" i="1" l="1"/>
  <c r="L22" i="1"/>
  <c r="L10" i="1"/>
  <c r="L37" i="1"/>
  <c r="L33" i="1"/>
  <c r="L29" i="1"/>
  <c r="L25" i="1"/>
  <c r="L21" i="1"/>
  <c r="L17" i="1"/>
  <c r="L13" i="1"/>
  <c r="L9" i="1"/>
  <c r="L26" i="1"/>
  <c r="L14" i="1"/>
  <c r="L32" i="1"/>
  <c r="L24" i="1"/>
  <c r="L20" i="1"/>
  <c r="L16" i="1"/>
  <c r="L12" i="1"/>
  <c r="L30" i="1"/>
  <c r="L18" i="1"/>
  <c r="L36" i="1"/>
  <c r="L28" i="1"/>
  <c r="L35" i="1"/>
  <c r="L31" i="1"/>
  <c r="L27" i="1"/>
  <c r="L23" i="1"/>
  <c r="L19" i="1"/>
  <c r="L15" i="1"/>
  <c r="L11" i="1"/>
  <c r="H8" i="1"/>
  <c r="K8" i="1" s="1"/>
  <c r="L8" i="1" l="1"/>
</calcChain>
</file>

<file path=xl/sharedStrings.xml><?xml version="1.0" encoding="utf-8"?>
<sst xmlns="http://schemas.openxmlformats.org/spreadsheetml/2006/main" count="869" uniqueCount="362">
  <si>
    <t>UNIVERZITET CRNE GORE</t>
  </si>
  <si>
    <t>FAKULTET POLITIČKIH NAUKA</t>
  </si>
  <si>
    <t>Predmet: Politički sistem Crne Gore, 6 ECTS</t>
  </si>
  <si>
    <t>Ljetnji semestar, studijska 2016/17. godina</t>
  </si>
  <si>
    <t>POLITIKOLOGIJA</t>
  </si>
  <si>
    <t>Indeks</t>
  </si>
  <si>
    <t>3</t>
  </si>
  <si>
    <t>2016</t>
  </si>
  <si>
    <t>Valentina</t>
  </si>
  <si>
    <t>Ljuljđurović</t>
  </si>
  <si>
    <t>4</t>
  </si>
  <si>
    <t>Mina</t>
  </si>
  <si>
    <t>Mirković</t>
  </si>
  <si>
    <t>5</t>
  </si>
  <si>
    <t>Kristina</t>
  </si>
  <si>
    <t>Bezmarević</t>
  </si>
  <si>
    <t>6</t>
  </si>
  <si>
    <t>Ivan</t>
  </si>
  <si>
    <t>Šćekić</t>
  </si>
  <si>
    <t>7</t>
  </si>
  <si>
    <t>Amra</t>
  </si>
  <si>
    <t>Demirović</t>
  </si>
  <si>
    <t>8</t>
  </si>
  <si>
    <t>Ratomirka</t>
  </si>
  <si>
    <t>Vučelić</t>
  </si>
  <si>
    <t>9</t>
  </si>
  <si>
    <t>Amer</t>
  </si>
  <si>
    <t>Hot</t>
  </si>
  <si>
    <t>10</t>
  </si>
  <si>
    <t>Anita</t>
  </si>
  <si>
    <t>Bahtiri</t>
  </si>
  <si>
    <t>11</t>
  </si>
  <si>
    <t>Anja</t>
  </si>
  <si>
    <t>Grabovica</t>
  </si>
  <si>
    <t>12</t>
  </si>
  <si>
    <t>Slavica</t>
  </si>
  <si>
    <t>Milošević</t>
  </si>
  <si>
    <t>13</t>
  </si>
  <si>
    <t>Zarija</t>
  </si>
  <si>
    <t>Vujošević</t>
  </si>
  <si>
    <t>14</t>
  </si>
  <si>
    <t>Pašić</t>
  </si>
  <si>
    <t>15</t>
  </si>
  <si>
    <t>Dženana</t>
  </si>
  <si>
    <t>Kuč</t>
  </si>
  <si>
    <t>16</t>
  </si>
  <si>
    <t>Aleksandar</t>
  </si>
  <si>
    <t>Cvijović</t>
  </si>
  <si>
    <t>17</t>
  </si>
  <si>
    <t>Šipčić</t>
  </si>
  <si>
    <t>18</t>
  </si>
  <si>
    <t>Igor</t>
  </si>
  <si>
    <t>Savić</t>
  </si>
  <si>
    <t>19</t>
  </si>
  <si>
    <t>Miloš</t>
  </si>
  <si>
    <t>Filipović</t>
  </si>
  <si>
    <t>20</t>
  </si>
  <si>
    <t>Emin</t>
  </si>
  <si>
    <t>Temalj</t>
  </si>
  <si>
    <t>21</t>
  </si>
  <si>
    <t>Ana</t>
  </si>
  <si>
    <t>Bulatović</t>
  </si>
  <si>
    <t>22</t>
  </si>
  <si>
    <t>Peđa</t>
  </si>
  <si>
    <t>Stanković</t>
  </si>
  <si>
    <t>23</t>
  </si>
  <si>
    <t>Milenko</t>
  </si>
  <si>
    <t>Rajković</t>
  </si>
  <si>
    <t>24</t>
  </si>
  <si>
    <t>Dušan</t>
  </si>
  <si>
    <t>Pejaković</t>
  </si>
  <si>
    <t>25</t>
  </si>
  <si>
    <t>Zilha</t>
  </si>
  <si>
    <t>Kalač</t>
  </si>
  <si>
    <t>26</t>
  </si>
  <si>
    <t>Senad</t>
  </si>
  <si>
    <t>Demir</t>
  </si>
  <si>
    <t>27</t>
  </si>
  <si>
    <t>Svetlana</t>
  </si>
  <si>
    <t>Burić</t>
  </si>
  <si>
    <t>28</t>
  </si>
  <si>
    <t>Vlado</t>
  </si>
  <si>
    <t>Laličić</t>
  </si>
  <si>
    <t>29</t>
  </si>
  <si>
    <t>Dragana</t>
  </si>
  <si>
    <t>Dačević</t>
  </si>
  <si>
    <t>30</t>
  </si>
  <si>
    <t>Balša</t>
  </si>
  <si>
    <t>Banjević</t>
  </si>
  <si>
    <t>156</t>
  </si>
  <si>
    <t>Edina</t>
  </si>
  <si>
    <t>Kardović</t>
  </si>
  <si>
    <t>157</t>
  </si>
  <si>
    <t>Anđela</t>
  </si>
  <si>
    <t>MEĐUNARODNI ODNOSI</t>
  </si>
  <si>
    <t>31</t>
  </si>
  <si>
    <t>Boris</t>
  </si>
  <si>
    <t>Lipovina</t>
  </si>
  <si>
    <t>32</t>
  </si>
  <si>
    <t>Mićanović</t>
  </si>
  <si>
    <t>33</t>
  </si>
  <si>
    <t>Nikola</t>
  </si>
  <si>
    <t>Bošković</t>
  </si>
  <si>
    <t>34</t>
  </si>
  <si>
    <t>Andrea</t>
  </si>
  <si>
    <t>Stanišić</t>
  </si>
  <si>
    <t>35</t>
  </si>
  <si>
    <t>Dijana</t>
  </si>
  <si>
    <t>Delić</t>
  </si>
  <si>
    <t>36</t>
  </si>
  <si>
    <t>Vasilije</t>
  </si>
  <si>
    <t>Krivokapić</t>
  </si>
  <si>
    <t>37</t>
  </si>
  <si>
    <t>Marković</t>
  </si>
  <si>
    <t>38</t>
  </si>
  <si>
    <t>Marina</t>
  </si>
  <si>
    <t>Tomović</t>
  </si>
  <si>
    <t>39</t>
  </si>
  <si>
    <t>Marija</t>
  </si>
  <si>
    <t>Kadović</t>
  </si>
  <si>
    <t>40</t>
  </si>
  <si>
    <t>Tijana</t>
  </si>
  <si>
    <t>41</t>
  </si>
  <si>
    <t>Ognjen</t>
  </si>
  <si>
    <t>42</t>
  </si>
  <si>
    <t>Bojana</t>
  </si>
  <si>
    <t>Tomić</t>
  </si>
  <si>
    <t>43</t>
  </si>
  <si>
    <t>Tomka</t>
  </si>
  <si>
    <t>Živković</t>
  </si>
  <si>
    <t>45</t>
  </si>
  <si>
    <t>Melina</t>
  </si>
  <si>
    <t>Alilović</t>
  </si>
  <si>
    <t>46</t>
  </si>
  <si>
    <t>Marijana</t>
  </si>
  <si>
    <t>Raičević</t>
  </si>
  <si>
    <t>47</t>
  </si>
  <si>
    <t>Stevan</t>
  </si>
  <si>
    <t>48</t>
  </si>
  <si>
    <t>Enisa</t>
  </si>
  <si>
    <t>Ličina</t>
  </si>
  <si>
    <t>49</t>
  </si>
  <si>
    <t>Rakočević</t>
  </si>
  <si>
    <t>50</t>
  </si>
  <si>
    <t>Monika</t>
  </si>
  <si>
    <t>51</t>
  </si>
  <si>
    <t>Iva</t>
  </si>
  <si>
    <t>Lakićević</t>
  </si>
  <si>
    <t>52</t>
  </si>
  <si>
    <t>Dušica</t>
  </si>
  <si>
    <t>53</t>
  </si>
  <si>
    <t>Milica</t>
  </si>
  <si>
    <t>Lakić</t>
  </si>
  <si>
    <t>54</t>
  </si>
  <si>
    <t>Aida</t>
  </si>
  <si>
    <t>Babajić</t>
  </si>
  <si>
    <t>55</t>
  </si>
  <si>
    <t>Drašković</t>
  </si>
  <si>
    <t>56</t>
  </si>
  <si>
    <t>Jelena</t>
  </si>
  <si>
    <t>Mrdović</t>
  </si>
  <si>
    <t>57</t>
  </si>
  <si>
    <t>Semra</t>
  </si>
  <si>
    <t>Šutković</t>
  </si>
  <si>
    <t>58</t>
  </si>
  <si>
    <t>Jovana</t>
  </si>
  <si>
    <t>Karadžić</t>
  </si>
  <si>
    <t>59</t>
  </si>
  <si>
    <t>Aleksandra</t>
  </si>
  <si>
    <t>Marsenić</t>
  </si>
  <si>
    <t>60</t>
  </si>
  <si>
    <t>Bojan</t>
  </si>
  <si>
    <t>Obradović</t>
  </si>
  <si>
    <t>81</t>
  </si>
  <si>
    <t>Petar</t>
  </si>
  <si>
    <t>Janić</t>
  </si>
  <si>
    <t>150</t>
  </si>
  <si>
    <t>Božo</t>
  </si>
  <si>
    <t>Osmajlić</t>
  </si>
  <si>
    <t>154</t>
  </si>
  <si>
    <t>Darko</t>
  </si>
  <si>
    <t>Deloik</t>
  </si>
  <si>
    <t>155</t>
  </si>
  <si>
    <t>Rađenović</t>
  </si>
  <si>
    <t>158</t>
  </si>
  <si>
    <t>Ivana</t>
  </si>
  <si>
    <t>Saveljic</t>
  </si>
  <si>
    <t>162</t>
  </si>
  <si>
    <t>Bogojević</t>
  </si>
  <si>
    <t>76</t>
  </si>
  <si>
    <t>2010</t>
  </si>
  <si>
    <t>Marinović</t>
  </si>
  <si>
    <t>77</t>
  </si>
  <si>
    <t>Marko</t>
  </si>
  <si>
    <t>Ljuljđuraj</t>
  </si>
  <si>
    <t>NOVINARSTVO</t>
  </si>
  <si>
    <t>93</t>
  </si>
  <si>
    <t>Luka</t>
  </si>
  <si>
    <t>Nikolić</t>
  </si>
  <si>
    <t>94</t>
  </si>
  <si>
    <t>Nevena</t>
  </si>
  <si>
    <t>Kovačević</t>
  </si>
  <si>
    <t>95</t>
  </si>
  <si>
    <t>Danijela</t>
  </si>
  <si>
    <t>Rašović</t>
  </si>
  <si>
    <t>96</t>
  </si>
  <si>
    <t>Lalević</t>
  </si>
  <si>
    <t>97</t>
  </si>
  <si>
    <t>Bogavac</t>
  </si>
  <si>
    <t>98</t>
  </si>
  <si>
    <t>Danica</t>
  </si>
  <si>
    <t>Janković</t>
  </si>
  <si>
    <t>99</t>
  </si>
  <si>
    <t>Bojović</t>
  </si>
  <si>
    <t>100</t>
  </si>
  <si>
    <t>Simanić</t>
  </si>
  <si>
    <t>101</t>
  </si>
  <si>
    <t>Jelka</t>
  </si>
  <si>
    <t>102</t>
  </si>
  <si>
    <t>Nikočević</t>
  </si>
  <si>
    <t>103</t>
  </si>
  <si>
    <t>Tatijana</t>
  </si>
  <si>
    <t>Đuranović</t>
  </si>
  <si>
    <t>104</t>
  </si>
  <si>
    <t>Perović</t>
  </si>
  <si>
    <t>105</t>
  </si>
  <si>
    <t>Popović</t>
  </si>
  <si>
    <t>106</t>
  </si>
  <si>
    <t>Nevenka</t>
  </si>
  <si>
    <t>Ćirović</t>
  </si>
  <si>
    <t>107</t>
  </si>
  <si>
    <t>Đikanović</t>
  </si>
  <si>
    <t>108</t>
  </si>
  <si>
    <t>Varagić</t>
  </si>
  <si>
    <t>109</t>
  </si>
  <si>
    <t>Katarina</t>
  </si>
  <si>
    <t>Ćetković</t>
  </si>
  <si>
    <t>110</t>
  </si>
  <si>
    <t>Knežević</t>
  </si>
  <si>
    <t>111</t>
  </si>
  <si>
    <t>Mišić</t>
  </si>
  <si>
    <t>112</t>
  </si>
  <si>
    <t>Iris</t>
  </si>
  <si>
    <t>Polumenta</t>
  </si>
  <si>
    <t>113</t>
  </si>
  <si>
    <t>Jasmina</t>
  </si>
  <si>
    <t>Beharović</t>
  </si>
  <si>
    <t>114</t>
  </si>
  <si>
    <t>Mijatović</t>
  </si>
  <si>
    <t>116</t>
  </si>
  <si>
    <t>Fuštić</t>
  </si>
  <si>
    <t>117</t>
  </si>
  <si>
    <t>Terzić</t>
  </si>
  <si>
    <t>118</t>
  </si>
  <si>
    <t>Lejla</t>
  </si>
  <si>
    <t>Hadžimuhović</t>
  </si>
  <si>
    <t>119</t>
  </si>
  <si>
    <t>Elma</t>
  </si>
  <si>
    <t>Mahmutović</t>
  </si>
  <si>
    <t>120</t>
  </si>
  <si>
    <t>Sandra</t>
  </si>
  <si>
    <t>Nišavić</t>
  </si>
  <si>
    <t>121</t>
  </si>
  <si>
    <t>Željka</t>
  </si>
  <si>
    <t>Bojanić</t>
  </si>
  <si>
    <t>159</t>
  </si>
  <si>
    <t>Rajko</t>
  </si>
  <si>
    <t>Vučetić</t>
  </si>
  <si>
    <t>163</t>
  </si>
  <si>
    <t>Dejana</t>
  </si>
  <si>
    <t>Jovićević</t>
  </si>
  <si>
    <t>164</t>
  </si>
  <si>
    <t>170</t>
  </si>
  <si>
    <t>Bajić</t>
  </si>
  <si>
    <t>126</t>
  </si>
  <si>
    <t>2015</t>
  </si>
  <si>
    <t>Mirjana</t>
  </si>
  <si>
    <t>Lutovac</t>
  </si>
  <si>
    <t>EVROPSKE STUDIJE</t>
  </si>
  <si>
    <t>122</t>
  </si>
  <si>
    <t>Filip</t>
  </si>
  <si>
    <t>Vicković</t>
  </si>
  <si>
    <t>123</t>
  </si>
  <si>
    <t>Mugoša</t>
  </si>
  <si>
    <t>124</t>
  </si>
  <si>
    <t>Sara</t>
  </si>
  <si>
    <t>125</t>
  </si>
  <si>
    <t>Ivona</t>
  </si>
  <si>
    <t>Vratnica</t>
  </si>
  <si>
    <t>Aldijana</t>
  </si>
  <si>
    <t>Usezić</t>
  </si>
  <si>
    <t>127</t>
  </si>
  <si>
    <t>Ema</t>
  </si>
  <si>
    <t>Ivanković</t>
  </si>
  <si>
    <t>128</t>
  </si>
  <si>
    <t>Spaić</t>
  </si>
  <si>
    <t>129</t>
  </si>
  <si>
    <t>Bokan</t>
  </si>
  <si>
    <t>130</t>
  </si>
  <si>
    <t>Grubač</t>
  </si>
  <si>
    <t>131</t>
  </si>
  <si>
    <t>132</t>
  </si>
  <si>
    <t>Alla</t>
  </si>
  <si>
    <t>Siništaj</t>
  </si>
  <si>
    <t>133</t>
  </si>
  <si>
    <t>Dukađin</t>
  </si>
  <si>
    <t>134</t>
  </si>
  <si>
    <t>Branko</t>
  </si>
  <si>
    <t>Vuković</t>
  </si>
  <si>
    <t>135</t>
  </si>
  <si>
    <t>136</t>
  </si>
  <si>
    <t>Ljujić</t>
  </si>
  <si>
    <t>137</t>
  </si>
  <si>
    <t>Janko</t>
  </si>
  <si>
    <t>Tošković</t>
  </si>
  <si>
    <t>138</t>
  </si>
  <si>
    <t>Nikoleta</t>
  </si>
  <si>
    <t>139</t>
  </si>
  <si>
    <t>Jovan</t>
  </si>
  <si>
    <t>Jovović</t>
  </si>
  <si>
    <t>140</t>
  </si>
  <si>
    <t>Slađana</t>
  </si>
  <si>
    <t>141</t>
  </si>
  <si>
    <t>Tanja</t>
  </si>
  <si>
    <t>Rabrenović</t>
  </si>
  <si>
    <t>142</t>
  </si>
  <si>
    <t>Nikolina</t>
  </si>
  <si>
    <t>143</t>
  </si>
  <si>
    <t>Haris</t>
  </si>
  <si>
    <t>Sijarić</t>
  </si>
  <si>
    <t>144</t>
  </si>
  <si>
    <t>Nina</t>
  </si>
  <si>
    <t>145</t>
  </si>
  <si>
    <t>Radović</t>
  </si>
  <si>
    <t>146</t>
  </si>
  <si>
    <t>Čabarkapa</t>
  </si>
  <si>
    <t>147</t>
  </si>
  <si>
    <t>Fikret</t>
  </si>
  <si>
    <t>Dacić</t>
  </si>
  <si>
    <t>148</t>
  </si>
  <si>
    <t>Damjanović</t>
  </si>
  <si>
    <t>149</t>
  </si>
  <si>
    <t>Kandić</t>
  </si>
  <si>
    <t>Kolokvijum</t>
  </si>
  <si>
    <t>Popravni kolokvijum</t>
  </si>
  <si>
    <t>Poeni u toku semestra</t>
  </si>
  <si>
    <t>Završni ispit</t>
  </si>
  <si>
    <t>Popravni završni ispit</t>
  </si>
  <si>
    <t>Ime i prezime</t>
  </si>
  <si>
    <t>Specijalističke akademske studije</t>
  </si>
  <si>
    <t xml:space="preserve">Konačan broj poena </t>
  </si>
  <si>
    <t>Ocjena</t>
  </si>
  <si>
    <t>Seminarski rad i aktivnost</t>
  </si>
  <si>
    <t>Razrada</t>
  </si>
  <si>
    <t>Analiza</t>
  </si>
  <si>
    <t>Pismenost i tehnička sređenost</t>
  </si>
  <si>
    <t>Literatura</t>
  </si>
  <si>
    <t>Izlaganje</t>
  </si>
  <si>
    <t>Ukupno za rad</t>
  </si>
  <si>
    <t>Aktivnost</t>
  </si>
  <si>
    <t>Ukupno</t>
  </si>
  <si>
    <t>Roćenović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</si>
</sst>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7" tint="0.7999816888943144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7" borderId="16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12" borderId="6" xfId="0" applyFont="1" applyFill="1" applyBorder="1" applyAlignment="1">
      <alignment wrapText="1"/>
    </xf>
    <xf numFmtId="0" fontId="1" fillId="12" borderId="1" xfId="0" applyFont="1" applyFill="1" applyBorder="1" applyAlignment="1">
      <alignment wrapText="1"/>
    </xf>
    <xf numFmtId="0" fontId="1" fillId="12" borderId="5" xfId="0" applyFont="1" applyFill="1" applyBorder="1" applyAlignment="1">
      <alignment wrapText="1"/>
    </xf>
    <xf numFmtId="0" fontId="1" fillId="11" borderId="6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5" xfId="0" applyFont="1" applyFill="1" applyBorder="1" applyAlignment="1">
      <alignment wrapText="1"/>
    </xf>
    <xf numFmtId="0" fontId="1" fillId="1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13" borderId="6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32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wrapText="1"/>
    </xf>
    <xf numFmtId="0" fontId="1" fillId="14" borderId="6" xfId="0" applyFont="1" applyFill="1" applyBorder="1" applyAlignment="1">
      <alignment wrapText="1"/>
    </xf>
    <xf numFmtId="0" fontId="1" fillId="14" borderId="6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wrapText="1"/>
    </xf>
    <xf numFmtId="0" fontId="1" fillId="14" borderId="2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abSelected="1" topLeftCell="A19" zoomScaleNormal="100" workbookViewId="0">
      <selection activeCell="L37" sqref="L37"/>
    </sheetView>
  </sheetViews>
  <sheetFormatPr defaultRowHeight="15" x14ac:dyDescent="0.25"/>
  <cols>
    <col min="1" max="1" width="5.42578125" customWidth="1"/>
    <col min="2" max="2" width="6.140625" customWidth="1"/>
    <col min="3" max="3" width="0.28515625" hidden="1" customWidth="1"/>
    <col min="4" max="4" width="11.140625" hidden="1" customWidth="1"/>
    <col min="5" max="5" width="10.42578125" customWidth="1"/>
    <col min="6" max="7" width="10.5703125" customWidth="1"/>
    <col min="12" max="12" width="9.28515625" customWidth="1"/>
  </cols>
  <sheetData>
    <row r="1" spans="1:15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1"/>
      <c r="N1" s="1"/>
      <c r="O1" s="1"/>
    </row>
    <row r="2" spans="1:15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1"/>
      <c r="N2" s="1"/>
      <c r="O2" s="1"/>
    </row>
    <row r="3" spans="1:15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M3" s="1"/>
      <c r="N3" s="1"/>
      <c r="O3" s="1"/>
    </row>
    <row r="4" spans="1:15" x14ac:dyDescent="0.25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"/>
      <c r="N4" s="1"/>
      <c r="O4" s="1"/>
    </row>
    <row r="5" spans="1:15" ht="17.25" customHeight="1" thickBot="1" x14ac:dyDescent="0.3">
      <c r="A5" s="42" t="s">
        <v>349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M5" s="1"/>
      <c r="N5" s="1"/>
      <c r="O5" s="1"/>
    </row>
    <row r="6" spans="1:15" ht="15.75" thickBot="1" x14ac:dyDescent="0.3">
      <c r="A6" s="45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1"/>
      <c r="N6" s="1"/>
      <c r="O6" s="1"/>
    </row>
    <row r="7" spans="1:15" ht="65.25" customHeight="1" thickTop="1" thickBot="1" x14ac:dyDescent="0.3">
      <c r="A7" s="31" t="s">
        <v>5</v>
      </c>
      <c r="B7" s="31"/>
      <c r="C7" s="48" t="s">
        <v>348</v>
      </c>
      <c r="D7" s="49"/>
      <c r="E7" s="3" t="s">
        <v>343</v>
      </c>
      <c r="F7" s="3" t="s">
        <v>344</v>
      </c>
      <c r="G7" s="3" t="s">
        <v>352</v>
      </c>
      <c r="H7" s="3" t="s">
        <v>345</v>
      </c>
      <c r="I7" s="3" t="s">
        <v>346</v>
      </c>
      <c r="J7" s="3" t="s">
        <v>347</v>
      </c>
      <c r="K7" s="3" t="s">
        <v>350</v>
      </c>
      <c r="L7" s="3" t="s">
        <v>351</v>
      </c>
      <c r="M7" s="1"/>
      <c r="N7" s="1"/>
      <c r="O7" s="1"/>
    </row>
    <row r="8" spans="1:15" ht="16.5" customHeight="1" thickTop="1" x14ac:dyDescent="0.25">
      <c r="A8" s="8" t="s">
        <v>6</v>
      </c>
      <c r="B8" s="8" t="s">
        <v>7</v>
      </c>
      <c r="C8" s="8" t="s">
        <v>8</v>
      </c>
      <c r="D8" s="8" t="s">
        <v>9</v>
      </c>
      <c r="E8" s="8"/>
      <c r="F8" s="8">
        <v>25</v>
      </c>
      <c r="G8" s="8">
        <v>13.5</v>
      </c>
      <c r="H8" s="8">
        <f>SUM(E8:G8)</f>
        <v>38.5</v>
      </c>
      <c r="I8" s="17">
        <v>36</v>
      </c>
      <c r="J8" s="20"/>
      <c r="K8" s="8">
        <f>SUM(H8:J8)</f>
        <v>74.5</v>
      </c>
      <c r="L8" s="23" t="str">
        <f>IF(K8&gt;=91,"A",IF(K8&gt;=81,"B",IF(K8&gt;=71,"C",IF(K8&gt;=61,"D",IF(K8&gt;=51,"E",IF(K8&lt;51,"F"))))))</f>
        <v>C</v>
      </c>
      <c r="M8" s="1"/>
      <c r="N8" s="1"/>
      <c r="O8" s="1"/>
    </row>
    <row r="9" spans="1:15" ht="15.75" customHeight="1" x14ac:dyDescent="0.25">
      <c r="A9" s="9" t="s">
        <v>10</v>
      </c>
      <c r="B9" s="9" t="s">
        <v>7</v>
      </c>
      <c r="C9" s="9" t="s">
        <v>11</v>
      </c>
      <c r="D9" s="9" t="s">
        <v>12</v>
      </c>
      <c r="E9" s="9"/>
      <c r="F9" s="9">
        <v>26</v>
      </c>
      <c r="G9" s="8">
        <v>13.5</v>
      </c>
      <c r="H9" s="8">
        <f t="shared" ref="H9:H37" si="0">SUM(E9:G9)</f>
        <v>39.5</v>
      </c>
      <c r="I9" s="18">
        <v>42</v>
      </c>
      <c r="J9" s="21"/>
      <c r="K9" s="8">
        <f t="shared" ref="K9:K37" si="1">SUM(H9:J9)</f>
        <v>81.5</v>
      </c>
      <c r="L9" s="23" t="str">
        <f t="shared" ref="L9:L37" si="2">IF(K9&gt;=91,"A",IF(K9&gt;=81,"B",IF(K9&gt;=71,"C",IF(K9&gt;=61,"D",IF(K9&gt;=51,"E",IF(K9&lt;51,"F"))))))</f>
        <v>B</v>
      </c>
      <c r="M9" s="1"/>
      <c r="N9" s="1"/>
      <c r="O9" s="1"/>
    </row>
    <row r="10" spans="1:15" ht="14.25" customHeight="1" x14ac:dyDescent="0.25">
      <c r="A10" s="9" t="s">
        <v>13</v>
      </c>
      <c r="B10" s="9" t="s">
        <v>7</v>
      </c>
      <c r="C10" s="9" t="s">
        <v>14</v>
      </c>
      <c r="D10" s="9" t="s">
        <v>15</v>
      </c>
      <c r="E10" s="9">
        <v>22.5</v>
      </c>
      <c r="F10" s="9"/>
      <c r="G10" s="8">
        <v>13</v>
      </c>
      <c r="H10" s="8">
        <f t="shared" si="0"/>
        <v>35.5</v>
      </c>
      <c r="I10" s="18"/>
      <c r="J10" s="21">
        <v>49</v>
      </c>
      <c r="K10" s="8">
        <f t="shared" si="1"/>
        <v>84.5</v>
      </c>
      <c r="L10" s="23" t="str">
        <f t="shared" si="2"/>
        <v>B</v>
      </c>
      <c r="M10" s="1"/>
      <c r="N10" s="1"/>
      <c r="O10" s="1"/>
    </row>
    <row r="11" spans="1:15" ht="15" customHeight="1" x14ac:dyDescent="0.25">
      <c r="A11" s="9" t="s">
        <v>16</v>
      </c>
      <c r="B11" s="9" t="s">
        <v>7</v>
      </c>
      <c r="C11" s="9" t="s">
        <v>17</v>
      </c>
      <c r="D11" s="9" t="s">
        <v>18</v>
      </c>
      <c r="E11" s="9"/>
      <c r="F11" s="9">
        <v>24</v>
      </c>
      <c r="G11" s="8">
        <v>0</v>
      </c>
      <c r="H11" s="8">
        <f t="shared" si="0"/>
        <v>24</v>
      </c>
      <c r="I11" s="18"/>
      <c r="J11" s="21">
        <v>44</v>
      </c>
      <c r="K11" s="8">
        <f t="shared" si="1"/>
        <v>68</v>
      </c>
      <c r="L11" s="23" t="str">
        <f t="shared" si="2"/>
        <v>D</v>
      </c>
      <c r="M11" s="1"/>
      <c r="N11" s="1"/>
      <c r="O11" s="1"/>
    </row>
    <row r="12" spans="1:15" ht="15" customHeight="1" x14ac:dyDescent="0.25">
      <c r="A12" s="9" t="s">
        <v>19</v>
      </c>
      <c r="B12" s="9" t="s">
        <v>7</v>
      </c>
      <c r="C12" s="9" t="s">
        <v>20</v>
      </c>
      <c r="D12" s="9" t="s">
        <v>21</v>
      </c>
      <c r="E12" s="9">
        <v>24</v>
      </c>
      <c r="F12" s="9"/>
      <c r="G12" s="8">
        <v>13</v>
      </c>
      <c r="H12" s="8">
        <f t="shared" si="0"/>
        <v>37</v>
      </c>
      <c r="I12" s="18">
        <v>44</v>
      </c>
      <c r="J12" s="21"/>
      <c r="K12" s="8">
        <f t="shared" si="1"/>
        <v>81</v>
      </c>
      <c r="L12" s="23" t="str">
        <f t="shared" si="2"/>
        <v>B</v>
      </c>
      <c r="M12" s="1"/>
      <c r="N12" s="1"/>
      <c r="O12" s="1"/>
    </row>
    <row r="13" spans="1:15" ht="14.25" customHeight="1" x14ac:dyDescent="0.25">
      <c r="A13" s="9" t="s">
        <v>22</v>
      </c>
      <c r="B13" s="9" t="s">
        <v>7</v>
      </c>
      <c r="C13" s="9" t="s">
        <v>23</v>
      </c>
      <c r="D13" s="9" t="s">
        <v>24</v>
      </c>
      <c r="E13" s="9"/>
      <c r="F13" s="9"/>
      <c r="G13" s="8">
        <v>16</v>
      </c>
      <c r="H13" s="8">
        <f t="shared" si="0"/>
        <v>16</v>
      </c>
      <c r="I13" s="18"/>
      <c r="J13" s="21"/>
      <c r="K13" s="8">
        <f t="shared" si="1"/>
        <v>16</v>
      </c>
      <c r="L13" s="16" t="str">
        <f t="shared" si="2"/>
        <v>F</v>
      </c>
      <c r="M13" s="1"/>
      <c r="N13" s="1"/>
      <c r="O13" s="1"/>
    </row>
    <row r="14" spans="1:15" ht="16.5" customHeight="1" x14ac:dyDescent="0.25">
      <c r="A14" s="9" t="s">
        <v>25</v>
      </c>
      <c r="B14" s="9" t="s">
        <v>7</v>
      </c>
      <c r="C14" s="9" t="s">
        <v>26</v>
      </c>
      <c r="D14" s="9" t="s">
        <v>27</v>
      </c>
      <c r="E14" s="9"/>
      <c r="F14" s="9">
        <v>25</v>
      </c>
      <c r="G14" s="8">
        <v>0</v>
      </c>
      <c r="H14" s="8">
        <f t="shared" si="0"/>
        <v>25</v>
      </c>
      <c r="I14" s="18">
        <v>41</v>
      </c>
      <c r="J14" s="21"/>
      <c r="K14" s="8">
        <f t="shared" si="1"/>
        <v>66</v>
      </c>
      <c r="L14" s="23" t="str">
        <f t="shared" si="2"/>
        <v>D</v>
      </c>
      <c r="M14" s="1"/>
      <c r="N14" s="1"/>
      <c r="O14" s="1"/>
    </row>
    <row r="15" spans="1:15" ht="15.75" customHeight="1" x14ac:dyDescent="0.25">
      <c r="A15" s="9" t="s">
        <v>28</v>
      </c>
      <c r="B15" s="9" t="s">
        <v>7</v>
      </c>
      <c r="C15" s="9" t="s">
        <v>29</v>
      </c>
      <c r="D15" s="9" t="s">
        <v>30</v>
      </c>
      <c r="E15" s="9"/>
      <c r="F15" s="9">
        <v>24</v>
      </c>
      <c r="G15" s="8">
        <v>13</v>
      </c>
      <c r="H15" s="8">
        <f t="shared" si="0"/>
        <v>37</v>
      </c>
      <c r="I15" s="18"/>
      <c r="J15" s="21">
        <v>34</v>
      </c>
      <c r="K15" s="8">
        <f t="shared" si="1"/>
        <v>71</v>
      </c>
      <c r="L15" s="23" t="str">
        <f t="shared" si="2"/>
        <v>C</v>
      </c>
      <c r="M15" s="1"/>
      <c r="N15" s="1"/>
      <c r="O15" s="1"/>
    </row>
    <row r="16" spans="1:15" ht="14.25" customHeight="1" x14ac:dyDescent="0.25">
      <c r="A16" s="9" t="s">
        <v>31</v>
      </c>
      <c r="B16" s="9" t="s">
        <v>7</v>
      </c>
      <c r="C16" s="9" t="s">
        <v>32</v>
      </c>
      <c r="D16" s="9" t="s">
        <v>33</v>
      </c>
      <c r="E16" s="9"/>
      <c r="F16" s="9">
        <v>21</v>
      </c>
      <c r="G16" s="8">
        <v>13</v>
      </c>
      <c r="H16" s="8">
        <f t="shared" si="0"/>
        <v>34</v>
      </c>
      <c r="I16" s="18">
        <v>35</v>
      </c>
      <c r="J16" s="21"/>
      <c r="K16" s="8">
        <f t="shared" si="1"/>
        <v>69</v>
      </c>
      <c r="L16" s="23" t="str">
        <f t="shared" si="2"/>
        <v>D</v>
      </c>
      <c r="M16" s="1"/>
      <c r="N16" s="1"/>
      <c r="O16" s="1"/>
    </row>
    <row r="17" spans="1:15" ht="15.75" customHeight="1" x14ac:dyDescent="0.25">
      <c r="A17" s="9" t="s">
        <v>34</v>
      </c>
      <c r="B17" s="9" t="s">
        <v>7</v>
      </c>
      <c r="C17" s="9" t="s">
        <v>35</v>
      </c>
      <c r="D17" s="9" t="s">
        <v>36</v>
      </c>
      <c r="E17" s="9"/>
      <c r="F17" s="9">
        <v>22</v>
      </c>
      <c r="G17" s="8">
        <v>13</v>
      </c>
      <c r="H17" s="8">
        <f t="shared" si="0"/>
        <v>35</v>
      </c>
      <c r="I17" s="18">
        <v>33</v>
      </c>
      <c r="J17" s="21"/>
      <c r="K17" s="8">
        <f t="shared" si="1"/>
        <v>68</v>
      </c>
      <c r="L17" s="23" t="str">
        <f t="shared" si="2"/>
        <v>D</v>
      </c>
      <c r="M17" s="1"/>
      <c r="N17" s="1"/>
      <c r="O17" s="1"/>
    </row>
    <row r="18" spans="1:15" ht="17.25" customHeight="1" x14ac:dyDescent="0.25">
      <c r="A18" s="9" t="s">
        <v>37</v>
      </c>
      <c r="B18" s="9" t="s">
        <v>7</v>
      </c>
      <c r="C18" s="9" t="s">
        <v>38</v>
      </c>
      <c r="D18" s="9" t="s">
        <v>39</v>
      </c>
      <c r="E18" s="9"/>
      <c r="F18" s="9">
        <v>21</v>
      </c>
      <c r="G18" s="8">
        <v>0</v>
      </c>
      <c r="H18" s="8">
        <f t="shared" si="0"/>
        <v>21</v>
      </c>
      <c r="I18" s="18">
        <v>38</v>
      </c>
      <c r="J18" s="21"/>
      <c r="K18" s="8">
        <f t="shared" si="1"/>
        <v>59</v>
      </c>
      <c r="L18" s="23" t="str">
        <f t="shared" si="2"/>
        <v>E</v>
      </c>
      <c r="M18" s="1"/>
      <c r="N18" s="1"/>
      <c r="O18" s="1"/>
    </row>
    <row r="19" spans="1:15" ht="15" customHeight="1" x14ac:dyDescent="0.25">
      <c r="A19" s="81" t="s">
        <v>40</v>
      </c>
      <c r="B19" s="81" t="s">
        <v>7</v>
      </c>
      <c r="C19" s="81" t="s">
        <v>14</v>
      </c>
      <c r="D19" s="81" t="s">
        <v>41</v>
      </c>
      <c r="E19" s="81"/>
      <c r="F19" s="81">
        <v>27</v>
      </c>
      <c r="G19" s="82">
        <v>0</v>
      </c>
      <c r="H19" s="82">
        <f t="shared" si="0"/>
        <v>27</v>
      </c>
      <c r="I19" s="81"/>
      <c r="J19" s="81">
        <v>35</v>
      </c>
      <c r="K19" s="82">
        <f t="shared" si="1"/>
        <v>62</v>
      </c>
      <c r="L19" s="23" t="str">
        <f t="shared" si="2"/>
        <v>D</v>
      </c>
      <c r="M19" s="1"/>
      <c r="N19" s="1"/>
      <c r="O19" s="1"/>
    </row>
    <row r="20" spans="1:15" ht="14.25" customHeight="1" x14ac:dyDescent="0.25">
      <c r="A20" s="81" t="s">
        <v>42</v>
      </c>
      <c r="B20" s="81" t="s">
        <v>7</v>
      </c>
      <c r="C20" s="81" t="s">
        <v>43</v>
      </c>
      <c r="D20" s="81" t="s">
        <v>44</v>
      </c>
      <c r="E20" s="81"/>
      <c r="F20" s="81">
        <v>19</v>
      </c>
      <c r="G20" s="82">
        <v>0</v>
      </c>
      <c r="H20" s="82">
        <f t="shared" si="0"/>
        <v>19</v>
      </c>
      <c r="I20" s="81"/>
      <c r="J20" s="81">
        <v>36</v>
      </c>
      <c r="K20" s="82">
        <f t="shared" si="1"/>
        <v>55</v>
      </c>
      <c r="L20" s="23" t="str">
        <f t="shared" si="2"/>
        <v>E</v>
      </c>
      <c r="M20" s="1"/>
      <c r="N20" s="1"/>
      <c r="O20" s="1"/>
    </row>
    <row r="21" spans="1:15" ht="15" customHeight="1" x14ac:dyDescent="0.25">
      <c r="A21" s="9" t="s">
        <v>45</v>
      </c>
      <c r="B21" s="9" t="s">
        <v>7</v>
      </c>
      <c r="C21" s="9" t="s">
        <v>46</v>
      </c>
      <c r="D21" s="9" t="s">
        <v>47</v>
      </c>
      <c r="E21" s="9"/>
      <c r="F21" s="9">
        <v>24</v>
      </c>
      <c r="G21" s="8">
        <v>0</v>
      </c>
      <c r="H21" s="8">
        <f t="shared" si="0"/>
        <v>24</v>
      </c>
      <c r="I21" s="18">
        <v>31</v>
      </c>
      <c r="J21" s="21"/>
      <c r="K21" s="8">
        <f t="shared" si="1"/>
        <v>55</v>
      </c>
      <c r="L21" s="23" t="str">
        <f t="shared" si="2"/>
        <v>E</v>
      </c>
      <c r="M21" s="1"/>
      <c r="N21" s="1"/>
      <c r="O21" s="1"/>
    </row>
    <row r="22" spans="1:15" ht="15" customHeight="1" x14ac:dyDescent="0.25">
      <c r="A22" s="9" t="s">
        <v>48</v>
      </c>
      <c r="B22" s="9" t="s">
        <v>7</v>
      </c>
      <c r="C22" s="9" t="s">
        <v>46</v>
      </c>
      <c r="D22" s="9" t="s">
        <v>49</v>
      </c>
      <c r="E22" s="9"/>
      <c r="F22" s="9">
        <v>8</v>
      </c>
      <c r="G22" s="8">
        <v>10</v>
      </c>
      <c r="H22" s="8">
        <f t="shared" si="0"/>
        <v>18</v>
      </c>
      <c r="I22" s="18"/>
      <c r="J22" s="21"/>
      <c r="K22" s="8">
        <f t="shared" si="1"/>
        <v>18</v>
      </c>
      <c r="L22" s="16" t="str">
        <f t="shared" si="2"/>
        <v>F</v>
      </c>
      <c r="M22" s="1"/>
      <c r="N22" s="1"/>
      <c r="O22" s="1"/>
    </row>
    <row r="23" spans="1:15" ht="15" customHeight="1" x14ac:dyDescent="0.25">
      <c r="A23" s="9" t="s">
        <v>50</v>
      </c>
      <c r="B23" s="9" t="s">
        <v>7</v>
      </c>
      <c r="C23" s="9" t="s">
        <v>51</v>
      </c>
      <c r="D23" s="9" t="s">
        <v>52</v>
      </c>
      <c r="E23" s="9"/>
      <c r="F23" s="9">
        <v>21</v>
      </c>
      <c r="G23" s="8">
        <v>0</v>
      </c>
      <c r="H23" s="8">
        <f t="shared" si="0"/>
        <v>21</v>
      </c>
      <c r="I23" s="18"/>
      <c r="J23" s="21">
        <v>36</v>
      </c>
      <c r="K23" s="8">
        <f t="shared" si="1"/>
        <v>57</v>
      </c>
      <c r="L23" s="23" t="str">
        <f t="shared" si="2"/>
        <v>E</v>
      </c>
      <c r="M23" s="1"/>
      <c r="N23" s="1"/>
      <c r="O23" s="1"/>
    </row>
    <row r="24" spans="1:15" ht="15" customHeight="1" x14ac:dyDescent="0.25">
      <c r="A24" s="9" t="s">
        <v>53</v>
      </c>
      <c r="B24" s="9" t="s">
        <v>7</v>
      </c>
      <c r="C24" s="9" t="s">
        <v>54</v>
      </c>
      <c r="D24" s="9" t="s">
        <v>55</v>
      </c>
      <c r="E24" s="9">
        <v>26</v>
      </c>
      <c r="F24" s="9"/>
      <c r="G24" s="8">
        <v>17</v>
      </c>
      <c r="H24" s="8">
        <f t="shared" si="0"/>
        <v>43</v>
      </c>
      <c r="I24" s="18">
        <v>45</v>
      </c>
      <c r="J24" s="21"/>
      <c r="K24" s="8">
        <f t="shared" si="1"/>
        <v>88</v>
      </c>
      <c r="L24" s="23" t="str">
        <f t="shared" si="2"/>
        <v>B</v>
      </c>
      <c r="M24" s="1"/>
      <c r="N24" s="1"/>
      <c r="O24" s="1"/>
    </row>
    <row r="25" spans="1:15" ht="15" customHeight="1" x14ac:dyDescent="0.25">
      <c r="A25" s="9" t="s">
        <v>56</v>
      </c>
      <c r="B25" s="9" t="s">
        <v>7</v>
      </c>
      <c r="C25" s="9" t="s">
        <v>57</v>
      </c>
      <c r="D25" s="9" t="s">
        <v>58</v>
      </c>
      <c r="E25" s="9"/>
      <c r="F25" s="9">
        <v>19</v>
      </c>
      <c r="G25" s="8">
        <v>16</v>
      </c>
      <c r="H25" s="8">
        <f t="shared" si="0"/>
        <v>35</v>
      </c>
      <c r="I25" s="18"/>
      <c r="J25" s="21">
        <v>29</v>
      </c>
      <c r="K25" s="8">
        <f t="shared" si="1"/>
        <v>64</v>
      </c>
      <c r="L25" s="23" t="str">
        <f t="shared" si="2"/>
        <v>D</v>
      </c>
      <c r="M25" s="1"/>
      <c r="N25" s="1"/>
      <c r="O25" s="1"/>
    </row>
    <row r="26" spans="1:15" ht="15.75" customHeight="1" x14ac:dyDescent="0.25">
      <c r="A26" s="9" t="s">
        <v>59</v>
      </c>
      <c r="B26" s="9" t="s">
        <v>7</v>
      </c>
      <c r="C26" s="9" t="s">
        <v>60</v>
      </c>
      <c r="D26" s="9" t="s">
        <v>61</v>
      </c>
      <c r="E26" s="9"/>
      <c r="F26" s="9"/>
      <c r="G26" s="8">
        <v>0</v>
      </c>
      <c r="H26" s="8">
        <f t="shared" si="0"/>
        <v>0</v>
      </c>
      <c r="I26" s="18"/>
      <c r="J26" s="21"/>
      <c r="K26" s="8">
        <f t="shared" si="1"/>
        <v>0</v>
      </c>
      <c r="L26" s="16" t="str">
        <f t="shared" si="2"/>
        <v>F</v>
      </c>
      <c r="M26" s="1"/>
      <c r="N26" s="1"/>
      <c r="O26" s="1"/>
    </row>
    <row r="27" spans="1:15" ht="15" customHeight="1" x14ac:dyDescent="0.25">
      <c r="A27" s="9" t="s">
        <v>62</v>
      </c>
      <c r="B27" s="9" t="s">
        <v>7</v>
      </c>
      <c r="C27" s="9" t="s">
        <v>63</v>
      </c>
      <c r="D27" s="9" t="s">
        <v>64</v>
      </c>
      <c r="E27" s="9"/>
      <c r="F27" s="9"/>
      <c r="G27" s="8">
        <v>0</v>
      </c>
      <c r="H27" s="8">
        <f t="shared" si="0"/>
        <v>0</v>
      </c>
      <c r="I27" s="18"/>
      <c r="J27" s="21"/>
      <c r="K27" s="8">
        <f t="shared" si="1"/>
        <v>0</v>
      </c>
      <c r="L27" s="16" t="str">
        <f t="shared" si="2"/>
        <v>F</v>
      </c>
      <c r="M27" s="1"/>
      <c r="N27" s="1"/>
      <c r="O27" s="1"/>
    </row>
    <row r="28" spans="1:15" ht="15.75" customHeight="1" x14ac:dyDescent="0.25">
      <c r="A28" s="9" t="s">
        <v>65</v>
      </c>
      <c r="B28" s="9" t="s">
        <v>7</v>
      </c>
      <c r="C28" s="9" t="s">
        <v>66</v>
      </c>
      <c r="D28" s="9" t="s">
        <v>67</v>
      </c>
      <c r="E28" s="9"/>
      <c r="F28" s="9">
        <v>14</v>
      </c>
      <c r="G28" s="8">
        <v>18</v>
      </c>
      <c r="H28" s="8">
        <f t="shared" si="0"/>
        <v>32</v>
      </c>
      <c r="I28" s="18">
        <v>27</v>
      </c>
      <c r="J28" s="21"/>
      <c r="K28" s="8">
        <f t="shared" si="1"/>
        <v>59</v>
      </c>
      <c r="L28" s="23" t="str">
        <f t="shared" si="2"/>
        <v>E</v>
      </c>
      <c r="M28" s="1"/>
      <c r="N28" s="1"/>
      <c r="O28" s="1"/>
    </row>
    <row r="29" spans="1:15" ht="15" customHeight="1" x14ac:dyDescent="0.25">
      <c r="A29" s="9" t="s">
        <v>68</v>
      </c>
      <c r="B29" s="9" t="s">
        <v>7</v>
      </c>
      <c r="C29" s="9" t="s">
        <v>69</v>
      </c>
      <c r="D29" s="9" t="s">
        <v>70</v>
      </c>
      <c r="E29" s="9">
        <v>21</v>
      </c>
      <c r="F29" s="9"/>
      <c r="G29" s="8">
        <v>13</v>
      </c>
      <c r="H29" s="8">
        <f t="shared" si="0"/>
        <v>34</v>
      </c>
      <c r="I29" s="18">
        <v>40</v>
      </c>
      <c r="J29" s="21"/>
      <c r="K29" s="8">
        <f t="shared" si="1"/>
        <v>74</v>
      </c>
      <c r="L29" s="23" t="str">
        <f t="shared" si="2"/>
        <v>C</v>
      </c>
      <c r="M29" s="1"/>
      <c r="N29" s="1"/>
      <c r="O29" s="1"/>
    </row>
    <row r="30" spans="1:15" ht="15" customHeight="1" x14ac:dyDescent="0.25">
      <c r="A30" s="9" t="s">
        <v>71</v>
      </c>
      <c r="B30" s="9" t="s">
        <v>7</v>
      </c>
      <c r="C30" s="9" t="s">
        <v>72</v>
      </c>
      <c r="D30" s="9" t="s">
        <v>73</v>
      </c>
      <c r="E30" s="9"/>
      <c r="F30" s="9">
        <v>20</v>
      </c>
      <c r="G30" s="8">
        <v>0</v>
      </c>
      <c r="H30" s="8">
        <f t="shared" si="0"/>
        <v>20</v>
      </c>
      <c r="I30" s="18"/>
      <c r="J30" s="21">
        <v>32</v>
      </c>
      <c r="K30" s="8">
        <f t="shared" si="1"/>
        <v>52</v>
      </c>
      <c r="L30" s="23" t="str">
        <f t="shared" si="2"/>
        <v>E</v>
      </c>
      <c r="M30" s="1"/>
      <c r="N30" s="1"/>
      <c r="O30" s="1"/>
    </row>
    <row r="31" spans="1:15" ht="15" customHeight="1" x14ac:dyDescent="0.25">
      <c r="A31" s="9" t="s">
        <v>74</v>
      </c>
      <c r="B31" s="9" t="s">
        <v>7</v>
      </c>
      <c r="C31" s="9" t="s">
        <v>75</v>
      </c>
      <c r="D31" s="9" t="s">
        <v>76</v>
      </c>
      <c r="E31" s="9"/>
      <c r="F31" s="9"/>
      <c r="G31" s="8">
        <v>0</v>
      </c>
      <c r="H31" s="8">
        <f t="shared" si="0"/>
        <v>0</v>
      </c>
      <c r="I31" s="18"/>
      <c r="J31" s="21"/>
      <c r="K31" s="8">
        <f t="shared" si="1"/>
        <v>0</v>
      </c>
      <c r="L31" s="16" t="str">
        <f t="shared" si="2"/>
        <v>F</v>
      </c>
      <c r="M31" s="1"/>
      <c r="N31" s="1"/>
      <c r="O31" s="1"/>
    </row>
    <row r="32" spans="1:15" ht="14.25" customHeight="1" x14ac:dyDescent="0.25">
      <c r="A32" s="9" t="s">
        <v>77</v>
      </c>
      <c r="B32" s="9" t="s">
        <v>7</v>
      </c>
      <c r="C32" s="9" t="s">
        <v>78</v>
      </c>
      <c r="D32" s="9" t="s">
        <v>79</v>
      </c>
      <c r="E32" s="9"/>
      <c r="F32" s="9">
        <v>13</v>
      </c>
      <c r="G32" s="8">
        <v>0</v>
      </c>
      <c r="H32" s="8">
        <f t="shared" si="0"/>
        <v>13</v>
      </c>
      <c r="I32" s="18">
        <v>40</v>
      </c>
      <c r="J32" s="21"/>
      <c r="K32" s="8">
        <f t="shared" si="1"/>
        <v>53</v>
      </c>
      <c r="L32" s="23" t="str">
        <f t="shared" si="2"/>
        <v>E</v>
      </c>
      <c r="M32" s="1"/>
      <c r="N32" s="1"/>
      <c r="O32" s="1"/>
    </row>
    <row r="33" spans="1:15" ht="15" customHeight="1" x14ac:dyDescent="0.25">
      <c r="A33" s="9" t="s">
        <v>80</v>
      </c>
      <c r="B33" s="9" t="s">
        <v>7</v>
      </c>
      <c r="C33" s="9" t="s">
        <v>81</v>
      </c>
      <c r="D33" s="9" t="s">
        <v>82</v>
      </c>
      <c r="E33" s="9">
        <v>24.5</v>
      </c>
      <c r="F33" s="9"/>
      <c r="G33" s="8">
        <v>17</v>
      </c>
      <c r="H33" s="8">
        <f t="shared" si="0"/>
        <v>41.5</v>
      </c>
      <c r="I33" s="18">
        <v>30</v>
      </c>
      <c r="J33" s="21"/>
      <c r="K33" s="8">
        <f t="shared" si="1"/>
        <v>71.5</v>
      </c>
      <c r="L33" s="23" t="str">
        <f t="shared" si="2"/>
        <v>C</v>
      </c>
      <c r="M33" s="1"/>
      <c r="N33" s="1"/>
      <c r="O33" s="1"/>
    </row>
    <row r="34" spans="1:15" ht="15" customHeight="1" x14ac:dyDescent="0.25">
      <c r="A34" s="9" t="s">
        <v>83</v>
      </c>
      <c r="B34" s="9" t="s">
        <v>7</v>
      </c>
      <c r="C34" s="9" t="s">
        <v>84</v>
      </c>
      <c r="D34" s="9" t="s">
        <v>85</v>
      </c>
      <c r="E34" s="9"/>
      <c r="F34" s="9">
        <v>22</v>
      </c>
      <c r="G34" s="8">
        <v>0</v>
      </c>
      <c r="H34" s="8">
        <f t="shared" si="0"/>
        <v>22</v>
      </c>
      <c r="I34" s="18">
        <v>29</v>
      </c>
      <c r="J34" s="21"/>
      <c r="K34" s="8">
        <f t="shared" si="1"/>
        <v>51</v>
      </c>
      <c r="L34" s="23" t="str">
        <f t="shared" si="2"/>
        <v>E</v>
      </c>
      <c r="M34" s="1"/>
      <c r="N34" s="1"/>
      <c r="O34" s="1"/>
    </row>
    <row r="35" spans="1:15" ht="15" customHeight="1" x14ac:dyDescent="0.25">
      <c r="A35" s="9" t="s">
        <v>86</v>
      </c>
      <c r="B35" s="9" t="s">
        <v>7</v>
      </c>
      <c r="C35" s="9" t="s">
        <v>87</v>
      </c>
      <c r="D35" s="9" t="s">
        <v>88</v>
      </c>
      <c r="E35" s="9"/>
      <c r="F35" s="9">
        <v>17</v>
      </c>
      <c r="G35" s="8">
        <v>13</v>
      </c>
      <c r="H35" s="8">
        <f t="shared" si="0"/>
        <v>30</v>
      </c>
      <c r="I35" s="18">
        <v>28</v>
      </c>
      <c r="J35" s="21"/>
      <c r="K35" s="8">
        <f t="shared" si="1"/>
        <v>58</v>
      </c>
      <c r="L35" s="23" t="str">
        <f t="shared" si="2"/>
        <v>E</v>
      </c>
      <c r="M35" s="1"/>
      <c r="N35" s="1"/>
      <c r="O35" s="1"/>
    </row>
    <row r="36" spans="1:15" ht="15" customHeight="1" x14ac:dyDescent="0.25">
      <c r="A36" s="9" t="s">
        <v>89</v>
      </c>
      <c r="B36" s="9" t="s">
        <v>7</v>
      </c>
      <c r="C36" s="9" t="s">
        <v>90</v>
      </c>
      <c r="D36" s="9" t="s">
        <v>91</v>
      </c>
      <c r="E36" s="9"/>
      <c r="F36" s="9">
        <v>15</v>
      </c>
      <c r="G36" s="8">
        <v>0</v>
      </c>
      <c r="H36" s="8">
        <f t="shared" si="0"/>
        <v>15</v>
      </c>
      <c r="I36" s="18"/>
      <c r="J36" s="21">
        <v>41</v>
      </c>
      <c r="K36" s="8">
        <f t="shared" si="1"/>
        <v>56</v>
      </c>
      <c r="L36" s="23" t="str">
        <f t="shared" si="2"/>
        <v>E</v>
      </c>
      <c r="M36" s="1"/>
      <c r="N36" s="1"/>
      <c r="O36" s="1"/>
    </row>
    <row r="37" spans="1:15" ht="18" customHeight="1" thickBot="1" x14ac:dyDescent="0.3">
      <c r="A37" s="85" t="s">
        <v>92</v>
      </c>
      <c r="B37" s="85" t="s">
        <v>7</v>
      </c>
      <c r="C37" s="85" t="s">
        <v>93</v>
      </c>
      <c r="D37" s="85" t="s">
        <v>39</v>
      </c>
      <c r="E37" s="85"/>
      <c r="F37" s="85">
        <v>15</v>
      </c>
      <c r="G37" s="86">
        <v>0</v>
      </c>
      <c r="H37" s="82">
        <f t="shared" si="0"/>
        <v>15</v>
      </c>
      <c r="I37" s="85"/>
      <c r="J37" s="85">
        <v>36</v>
      </c>
      <c r="K37" s="82">
        <f t="shared" si="1"/>
        <v>51</v>
      </c>
      <c r="L37" s="23" t="str">
        <f t="shared" si="2"/>
        <v>E</v>
      </c>
      <c r="M37" s="1"/>
      <c r="N37" s="1"/>
      <c r="O37" s="1"/>
    </row>
    <row r="38" spans="1:15" ht="15.75" thickBot="1" x14ac:dyDescent="0.3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1"/>
      <c r="N38" s="1"/>
      <c r="O38" s="1"/>
    </row>
    <row r="39" spans="1:15" ht="15.75" thickBot="1" x14ac:dyDescent="0.3">
      <c r="A39" s="53" t="s">
        <v>94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5"/>
      <c r="M39" s="1"/>
      <c r="N39" s="1"/>
      <c r="O39" s="1"/>
    </row>
    <row r="40" spans="1:15" ht="67.5" customHeight="1" thickTop="1" thickBot="1" x14ac:dyDescent="0.3">
      <c r="A40" s="56" t="s">
        <v>5</v>
      </c>
      <c r="B40" s="57"/>
      <c r="C40" s="56" t="s">
        <v>348</v>
      </c>
      <c r="D40" s="57"/>
      <c r="E40" s="4" t="s">
        <v>343</v>
      </c>
      <c r="F40" s="4" t="s">
        <v>344</v>
      </c>
      <c r="G40" s="4" t="s">
        <v>352</v>
      </c>
      <c r="H40" s="4" t="s">
        <v>345</v>
      </c>
      <c r="I40" s="4" t="s">
        <v>346</v>
      </c>
      <c r="J40" s="4" t="s">
        <v>347</v>
      </c>
      <c r="K40" s="4" t="s">
        <v>350</v>
      </c>
      <c r="L40" s="4" t="s">
        <v>351</v>
      </c>
      <c r="M40" s="1"/>
      <c r="N40" s="1"/>
      <c r="O40" s="1"/>
    </row>
    <row r="41" spans="1:15" ht="16.5" customHeight="1" thickTop="1" x14ac:dyDescent="0.25">
      <c r="A41" s="8" t="s">
        <v>95</v>
      </c>
      <c r="B41" s="8" t="s">
        <v>7</v>
      </c>
      <c r="C41" s="8" t="s">
        <v>96</v>
      </c>
      <c r="D41" s="8" t="s">
        <v>97</v>
      </c>
      <c r="E41" s="8">
        <v>27</v>
      </c>
      <c r="F41" s="8"/>
      <c r="G41" s="8">
        <v>18</v>
      </c>
      <c r="H41" s="8">
        <f>SUM(E41:G41)</f>
        <v>45</v>
      </c>
      <c r="I41" s="17">
        <v>50</v>
      </c>
      <c r="J41" s="20"/>
      <c r="K41" s="8">
        <f>SUM(H41:J41)</f>
        <v>95</v>
      </c>
      <c r="L41" s="23" t="str">
        <f>IF(K41&gt;=91,"A",IF(K41&gt;=81,"B",IF(K41&gt;=71,"C",IF(K41&gt;=61,"D",IF(K41&gt;=51,"E",IF(K41&lt;51,"F"))))))</f>
        <v>A</v>
      </c>
      <c r="M41" s="1"/>
      <c r="N41" s="1"/>
      <c r="O41" s="1"/>
    </row>
    <row r="42" spans="1:15" ht="15.75" customHeight="1" x14ac:dyDescent="0.25">
      <c r="A42" s="81" t="s">
        <v>98</v>
      </c>
      <c r="B42" s="81" t="s">
        <v>7</v>
      </c>
      <c r="C42" s="81" t="s">
        <v>93</v>
      </c>
      <c r="D42" s="81" t="s">
        <v>99</v>
      </c>
      <c r="E42" s="81"/>
      <c r="F42" s="81">
        <v>29</v>
      </c>
      <c r="G42" s="81">
        <v>15</v>
      </c>
      <c r="H42" s="82">
        <f t="shared" ref="H42:H78" si="3">SUM(E42:G42)</f>
        <v>44</v>
      </c>
      <c r="I42" s="81"/>
      <c r="J42" s="81">
        <v>47</v>
      </c>
      <c r="K42" s="82">
        <f t="shared" ref="K42:K78" si="4">SUM(H42:J42)</f>
        <v>91</v>
      </c>
      <c r="L42" s="23" t="str">
        <f t="shared" ref="L42:L78" si="5">IF(K42&gt;=91,"A",IF(K42&gt;=81,"B",IF(K42&gt;=71,"C",IF(K42&gt;=61,"D",IF(K42&gt;=51,"E",IF(K42&lt;51,"F"))))))</f>
        <v>A</v>
      </c>
      <c r="M42" s="1"/>
      <c r="N42" s="1"/>
      <c r="O42" s="1"/>
    </row>
    <row r="43" spans="1:15" ht="14.25" customHeight="1" x14ac:dyDescent="0.25">
      <c r="A43" s="9" t="s">
        <v>100</v>
      </c>
      <c r="B43" s="9" t="s">
        <v>7</v>
      </c>
      <c r="C43" s="9" t="s">
        <v>101</v>
      </c>
      <c r="D43" s="9" t="s">
        <v>102</v>
      </c>
      <c r="E43" s="9"/>
      <c r="F43" s="9"/>
      <c r="G43" s="9">
        <v>0</v>
      </c>
      <c r="H43" s="8">
        <f t="shared" si="3"/>
        <v>0</v>
      </c>
      <c r="I43" s="18"/>
      <c r="J43" s="21"/>
      <c r="K43" s="8">
        <f t="shared" si="4"/>
        <v>0</v>
      </c>
      <c r="L43" s="16" t="str">
        <f t="shared" si="5"/>
        <v>F</v>
      </c>
      <c r="M43" s="1"/>
      <c r="N43" s="1"/>
      <c r="O43" s="1"/>
    </row>
    <row r="44" spans="1:15" ht="15" customHeight="1" x14ac:dyDescent="0.25">
      <c r="A44" s="9" t="s">
        <v>103</v>
      </c>
      <c r="B44" s="9" t="s">
        <v>7</v>
      </c>
      <c r="C44" s="9" t="s">
        <v>104</v>
      </c>
      <c r="D44" s="9" t="s">
        <v>105</v>
      </c>
      <c r="E44" s="9">
        <v>27</v>
      </c>
      <c r="F44" s="9"/>
      <c r="G44" s="9">
        <v>14</v>
      </c>
      <c r="H44" s="8">
        <f t="shared" si="3"/>
        <v>41</v>
      </c>
      <c r="I44" s="18">
        <v>40</v>
      </c>
      <c r="J44" s="21"/>
      <c r="K44" s="8">
        <f t="shared" si="4"/>
        <v>81</v>
      </c>
      <c r="L44" s="23" t="str">
        <f t="shared" si="5"/>
        <v>B</v>
      </c>
      <c r="M44" s="1"/>
      <c r="N44" s="1"/>
      <c r="O44" s="1"/>
    </row>
    <row r="45" spans="1:15" ht="14.25" customHeight="1" x14ac:dyDescent="0.25">
      <c r="A45" s="81" t="s">
        <v>106</v>
      </c>
      <c r="B45" s="81" t="s">
        <v>7</v>
      </c>
      <c r="C45" s="81" t="s">
        <v>107</v>
      </c>
      <c r="D45" s="81" t="s">
        <v>108</v>
      </c>
      <c r="E45" s="81"/>
      <c r="F45" s="81">
        <v>28</v>
      </c>
      <c r="G45" s="81">
        <v>17</v>
      </c>
      <c r="H45" s="82">
        <f t="shared" si="3"/>
        <v>45</v>
      </c>
      <c r="I45" s="81"/>
      <c r="J45" s="81">
        <v>47</v>
      </c>
      <c r="K45" s="82">
        <f t="shared" si="4"/>
        <v>92</v>
      </c>
      <c r="L45" s="23" t="str">
        <f t="shared" si="5"/>
        <v>A</v>
      </c>
      <c r="M45" s="1"/>
      <c r="N45" s="1"/>
      <c r="O45" s="1"/>
    </row>
    <row r="46" spans="1:15" ht="15.75" customHeight="1" x14ac:dyDescent="0.25">
      <c r="A46" s="9" t="s">
        <v>109</v>
      </c>
      <c r="B46" s="9" t="s">
        <v>7</v>
      </c>
      <c r="C46" s="9" t="s">
        <v>110</v>
      </c>
      <c r="D46" s="9" t="s">
        <v>111</v>
      </c>
      <c r="E46" s="9"/>
      <c r="F46" s="9">
        <v>24</v>
      </c>
      <c r="G46" s="9">
        <v>15</v>
      </c>
      <c r="H46" s="8">
        <f t="shared" si="3"/>
        <v>39</v>
      </c>
      <c r="I46" s="18">
        <v>44</v>
      </c>
      <c r="J46" s="21"/>
      <c r="K46" s="8">
        <f t="shared" si="4"/>
        <v>83</v>
      </c>
      <c r="L46" s="23" t="str">
        <f t="shared" si="5"/>
        <v>B</v>
      </c>
      <c r="M46" s="1"/>
      <c r="N46" s="1"/>
      <c r="O46" s="1"/>
    </row>
    <row r="47" spans="1:15" ht="15.75" customHeight="1" x14ac:dyDescent="0.25">
      <c r="A47" s="9" t="s">
        <v>112</v>
      </c>
      <c r="B47" s="9" t="s">
        <v>7</v>
      </c>
      <c r="C47" s="9" t="s">
        <v>46</v>
      </c>
      <c r="D47" s="9" t="s">
        <v>113</v>
      </c>
      <c r="E47" s="9">
        <v>28.5</v>
      </c>
      <c r="F47" s="9"/>
      <c r="G47" s="9">
        <v>17</v>
      </c>
      <c r="H47" s="8">
        <f t="shared" si="3"/>
        <v>45.5</v>
      </c>
      <c r="I47" s="18">
        <v>49</v>
      </c>
      <c r="J47" s="21"/>
      <c r="K47" s="8">
        <f t="shared" si="4"/>
        <v>94.5</v>
      </c>
      <c r="L47" s="23" t="str">
        <f t="shared" si="5"/>
        <v>A</v>
      </c>
      <c r="M47" s="1"/>
      <c r="N47" s="1"/>
      <c r="O47" s="1"/>
    </row>
    <row r="48" spans="1:15" ht="15.75" customHeight="1" x14ac:dyDescent="0.25">
      <c r="A48" s="81" t="s">
        <v>114</v>
      </c>
      <c r="B48" s="81" t="s">
        <v>7</v>
      </c>
      <c r="C48" s="81" t="s">
        <v>115</v>
      </c>
      <c r="D48" s="81" t="s">
        <v>116</v>
      </c>
      <c r="E48" s="81"/>
      <c r="F48" s="81">
        <v>30</v>
      </c>
      <c r="G48" s="81">
        <v>18</v>
      </c>
      <c r="H48" s="82">
        <f t="shared" si="3"/>
        <v>48</v>
      </c>
      <c r="I48" s="81"/>
      <c r="J48" s="81">
        <v>43</v>
      </c>
      <c r="K48" s="82">
        <f t="shared" si="4"/>
        <v>91</v>
      </c>
      <c r="L48" s="23" t="str">
        <f t="shared" si="5"/>
        <v>A</v>
      </c>
      <c r="M48" s="1"/>
      <c r="N48" s="1"/>
      <c r="O48" s="1"/>
    </row>
    <row r="49" spans="1:15" ht="15" customHeight="1" x14ac:dyDescent="0.25">
      <c r="A49" s="81" t="s">
        <v>117</v>
      </c>
      <c r="B49" s="81" t="s">
        <v>7</v>
      </c>
      <c r="C49" s="81" t="s">
        <v>118</v>
      </c>
      <c r="D49" s="81" t="s">
        <v>119</v>
      </c>
      <c r="E49" s="81"/>
      <c r="F49" s="81">
        <v>29</v>
      </c>
      <c r="G49" s="81">
        <v>17</v>
      </c>
      <c r="H49" s="82">
        <f t="shared" si="3"/>
        <v>46</v>
      </c>
      <c r="I49" s="81"/>
      <c r="J49" s="81">
        <v>45</v>
      </c>
      <c r="K49" s="82">
        <f t="shared" si="4"/>
        <v>91</v>
      </c>
      <c r="L49" s="23" t="str">
        <f t="shared" si="5"/>
        <v>A</v>
      </c>
      <c r="M49" s="1"/>
      <c r="N49" s="1"/>
      <c r="O49" s="1"/>
    </row>
    <row r="50" spans="1:15" ht="15" customHeight="1" x14ac:dyDescent="0.25">
      <c r="A50" s="9" t="s">
        <v>120</v>
      </c>
      <c r="B50" s="9" t="s">
        <v>7</v>
      </c>
      <c r="C50" s="9" t="s">
        <v>121</v>
      </c>
      <c r="D50" s="9" t="s">
        <v>361</v>
      </c>
      <c r="E50" s="9"/>
      <c r="F50" s="9">
        <v>26</v>
      </c>
      <c r="G50" s="9">
        <v>12</v>
      </c>
      <c r="H50" s="8">
        <f t="shared" si="3"/>
        <v>38</v>
      </c>
      <c r="I50" s="18"/>
      <c r="J50" s="21">
        <v>45</v>
      </c>
      <c r="K50" s="8">
        <f t="shared" si="4"/>
        <v>83</v>
      </c>
      <c r="L50" s="23" t="str">
        <f t="shared" si="5"/>
        <v>B</v>
      </c>
      <c r="M50" s="1"/>
      <c r="N50" s="1"/>
      <c r="O50" s="1"/>
    </row>
    <row r="51" spans="1:15" ht="15" customHeight="1" x14ac:dyDescent="0.25">
      <c r="A51" s="9" t="s">
        <v>122</v>
      </c>
      <c r="B51" s="9" t="s">
        <v>7</v>
      </c>
      <c r="C51" s="9" t="s">
        <v>123</v>
      </c>
      <c r="D51" s="9" t="s">
        <v>113</v>
      </c>
      <c r="E51" s="9"/>
      <c r="F51" s="9">
        <v>19</v>
      </c>
      <c r="G51" s="9">
        <v>16</v>
      </c>
      <c r="H51" s="8">
        <f t="shared" si="3"/>
        <v>35</v>
      </c>
      <c r="I51" s="18">
        <v>46</v>
      </c>
      <c r="J51" s="21"/>
      <c r="K51" s="8">
        <f t="shared" si="4"/>
        <v>81</v>
      </c>
      <c r="L51" s="23" t="str">
        <f t="shared" si="5"/>
        <v>B</v>
      </c>
      <c r="M51" s="1"/>
      <c r="N51" s="1"/>
      <c r="O51" s="1"/>
    </row>
    <row r="52" spans="1:15" ht="16.5" customHeight="1" x14ac:dyDescent="0.25">
      <c r="A52" s="9" t="s">
        <v>124</v>
      </c>
      <c r="B52" s="9" t="s">
        <v>7</v>
      </c>
      <c r="C52" s="9" t="s">
        <v>125</v>
      </c>
      <c r="D52" s="9" t="s">
        <v>126</v>
      </c>
      <c r="E52" s="9"/>
      <c r="F52" s="9">
        <v>25</v>
      </c>
      <c r="G52" s="9">
        <v>12</v>
      </c>
      <c r="H52" s="8">
        <f t="shared" si="3"/>
        <v>37</v>
      </c>
      <c r="I52" s="18"/>
      <c r="J52" s="21">
        <v>49</v>
      </c>
      <c r="K52" s="8">
        <f t="shared" si="4"/>
        <v>86</v>
      </c>
      <c r="L52" s="23" t="str">
        <f t="shared" si="5"/>
        <v>B</v>
      </c>
      <c r="M52" s="1"/>
      <c r="N52" s="1"/>
      <c r="O52" s="1"/>
    </row>
    <row r="53" spans="1:15" ht="14.25" customHeight="1" x14ac:dyDescent="0.25">
      <c r="A53" s="9" t="s">
        <v>127</v>
      </c>
      <c r="B53" s="9" t="s">
        <v>7</v>
      </c>
      <c r="C53" s="9" t="s">
        <v>128</v>
      </c>
      <c r="D53" s="9" t="s">
        <v>129</v>
      </c>
      <c r="E53" s="9">
        <v>24</v>
      </c>
      <c r="F53" s="9"/>
      <c r="G53" s="9">
        <v>14</v>
      </c>
      <c r="H53" s="8">
        <f t="shared" si="3"/>
        <v>38</v>
      </c>
      <c r="I53" s="18">
        <v>43</v>
      </c>
      <c r="J53" s="21"/>
      <c r="K53" s="8">
        <f t="shared" si="4"/>
        <v>81</v>
      </c>
      <c r="L53" s="23" t="str">
        <f t="shared" si="5"/>
        <v>B</v>
      </c>
      <c r="M53" s="1"/>
      <c r="N53" s="1"/>
      <c r="O53" s="1"/>
    </row>
    <row r="54" spans="1:15" ht="14.25" customHeight="1" x14ac:dyDescent="0.25">
      <c r="A54" s="15">
        <v>44</v>
      </c>
      <c r="B54" s="15">
        <v>2016</v>
      </c>
      <c r="C54" s="9"/>
      <c r="D54" s="9" t="s">
        <v>226</v>
      </c>
      <c r="E54" s="9"/>
      <c r="F54" s="9">
        <v>24</v>
      </c>
      <c r="G54" s="9">
        <v>17</v>
      </c>
      <c r="H54" s="8">
        <f t="shared" si="3"/>
        <v>41</v>
      </c>
      <c r="I54" s="18"/>
      <c r="J54" s="21">
        <v>45</v>
      </c>
      <c r="K54" s="8">
        <f t="shared" si="4"/>
        <v>86</v>
      </c>
      <c r="L54" s="23" t="str">
        <f t="shared" si="5"/>
        <v>B</v>
      </c>
      <c r="M54" s="1"/>
      <c r="N54" s="1"/>
      <c r="O54" s="1"/>
    </row>
    <row r="55" spans="1:15" ht="15" customHeight="1" x14ac:dyDescent="0.25">
      <c r="A55" s="9" t="s">
        <v>130</v>
      </c>
      <c r="B55" s="9" t="s">
        <v>7</v>
      </c>
      <c r="C55" s="9" t="s">
        <v>131</v>
      </c>
      <c r="D55" s="9" t="s">
        <v>132</v>
      </c>
      <c r="E55" s="9">
        <v>26</v>
      </c>
      <c r="F55" s="9"/>
      <c r="G55" s="9">
        <v>17</v>
      </c>
      <c r="H55" s="8">
        <f t="shared" si="3"/>
        <v>43</v>
      </c>
      <c r="I55" s="18"/>
      <c r="J55" s="21">
        <v>46</v>
      </c>
      <c r="K55" s="8">
        <f t="shared" si="4"/>
        <v>89</v>
      </c>
      <c r="L55" s="23" t="str">
        <f t="shared" si="5"/>
        <v>B</v>
      </c>
      <c r="M55" s="1"/>
      <c r="N55" s="1"/>
      <c r="O55" s="1"/>
    </row>
    <row r="56" spans="1:15" ht="15" customHeight="1" x14ac:dyDescent="0.25">
      <c r="A56" s="9" t="s">
        <v>133</v>
      </c>
      <c r="B56" s="9" t="s">
        <v>7</v>
      </c>
      <c r="C56" s="9" t="s">
        <v>134</v>
      </c>
      <c r="D56" s="9" t="s">
        <v>135</v>
      </c>
      <c r="E56" s="9">
        <v>23.5</v>
      </c>
      <c r="F56" s="9"/>
      <c r="G56" s="9">
        <v>17.5</v>
      </c>
      <c r="H56" s="8">
        <f t="shared" si="3"/>
        <v>41</v>
      </c>
      <c r="I56" s="18"/>
      <c r="J56" s="21">
        <v>41</v>
      </c>
      <c r="K56" s="8">
        <f t="shared" si="4"/>
        <v>82</v>
      </c>
      <c r="L56" s="23" t="str">
        <f t="shared" si="5"/>
        <v>B</v>
      </c>
      <c r="M56" s="1"/>
      <c r="N56" s="1"/>
      <c r="O56" s="1"/>
    </row>
    <row r="57" spans="1:15" ht="15.75" customHeight="1" x14ac:dyDescent="0.25">
      <c r="A57" s="9" t="s">
        <v>136</v>
      </c>
      <c r="B57" s="9" t="s">
        <v>7</v>
      </c>
      <c r="C57" s="9" t="s">
        <v>137</v>
      </c>
      <c r="D57" s="9" t="s">
        <v>111</v>
      </c>
      <c r="E57" s="9"/>
      <c r="F57" s="9">
        <v>24</v>
      </c>
      <c r="G57" s="9">
        <v>15</v>
      </c>
      <c r="H57" s="8">
        <f t="shared" si="3"/>
        <v>39</v>
      </c>
      <c r="I57" s="18">
        <v>38</v>
      </c>
      <c r="J57" s="21"/>
      <c r="K57" s="8">
        <f t="shared" si="4"/>
        <v>77</v>
      </c>
      <c r="L57" s="23" t="str">
        <f t="shared" si="5"/>
        <v>C</v>
      </c>
      <c r="M57" s="1"/>
      <c r="N57" s="1"/>
      <c r="O57" s="1"/>
    </row>
    <row r="58" spans="1:15" ht="16.5" customHeight="1" x14ac:dyDescent="0.25">
      <c r="A58" s="9" t="s">
        <v>138</v>
      </c>
      <c r="B58" s="9" t="s">
        <v>7</v>
      </c>
      <c r="C58" s="9" t="s">
        <v>139</v>
      </c>
      <c r="D58" s="9" t="s">
        <v>140</v>
      </c>
      <c r="E58" s="9">
        <v>26</v>
      </c>
      <c r="F58" s="9"/>
      <c r="G58" s="9">
        <v>14</v>
      </c>
      <c r="H58" s="8">
        <f t="shared" si="3"/>
        <v>40</v>
      </c>
      <c r="I58" s="18">
        <v>41</v>
      </c>
      <c r="J58" s="21"/>
      <c r="K58" s="8">
        <f t="shared" si="4"/>
        <v>81</v>
      </c>
      <c r="L58" s="23" t="str">
        <f t="shared" si="5"/>
        <v>B</v>
      </c>
      <c r="M58" s="1"/>
      <c r="N58" s="1"/>
      <c r="O58" s="1"/>
    </row>
    <row r="59" spans="1:15" ht="15.75" customHeight="1" x14ac:dyDescent="0.25">
      <c r="A59" s="9" t="s">
        <v>141</v>
      </c>
      <c r="B59" s="9" t="s">
        <v>7</v>
      </c>
      <c r="C59" s="9" t="s">
        <v>32</v>
      </c>
      <c r="D59" s="9" t="s">
        <v>142</v>
      </c>
      <c r="E59" s="9">
        <v>16.5</v>
      </c>
      <c r="F59" s="9"/>
      <c r="G59" s="9">
        <v>18.5</v>
      </c>
      <c r="H59" s="8">
        <f t="shared" si="3"/>
        <v>35</v>
      </c>
      <c r="I59" s="18"/>
      <c r="J59" s="21">
        <v>33</v>
      </c>
      <c r="K59" s="8">
        <f t="shared" si="4"/>
        <v>68</v>
      </c>
      <c r="L59" s="23" t="str">
        <f t="shared" si="5"/>
        <v>D</v>
      </c>
      <c r="M59" s="1"/>
      <c r="N59" s="1"/>
      <c r="O59" s="1"/>
    </row>
    <row r="60" spans="1:15" ht="15" customHeight="1" x14ac:dyDescent="0.25">
      <c r="A60" s="81" t="s">
        <v>143</v>
      </c>
      <c r="B60" s="81" t="s">
        <v>7</v>
      </c>
      <c r="C60" s="81" t="s">
        <v>144</v>
      </c>
      <c r="D60" s="81" t="s">
        <v>108</v>
      </c>
      <c r="E60" s="81"/>
      <c r="F60" s="81">
        <v>28</v>
      </c>
      <c r="G60" s="81">
        <v>3</v>
      </c>
      <c r="H60" s="82">
        <v>0</v>
      </c>
      <c r="I60" s="81"/>
      <c r="J60" s="81">
        <v>37</v>
      </c>
      <c r="K60" s="82">
        <v>68</v>
      </c>
      <c r="L60" s="23" t="str">
        <f t="shared" si="5"/>
        <v>D</v>
      </c>
      <c r="M60" s="1"/>
      <c r="N60" s="1"/>
      <c r="O60" s="1"/>
    </row>
    <row r="61" spans="1:15" ht="15.75" customHeight="1" x14ac:dyDescent="0.25">
      <c r="A61" s="9" t="s">
        <v>145</v>
      </c>
      <c r="B61" s="9" t="s">
        <v>7</v>
      </c>
      <c r="C61" s="9" t="s">
        <v>146</v>
      </c>
      <c r="D61" s="9" t="s">
        <v>147</v>
      </c>
      <c r="E61" s="9"/>
      <c r="F61" s="9">
        <v>19</v>
      </c>
      <c r="G61" s="9">
        <v>0</v>
      </c>
      <c r="H61" s="8">
        <f t="shared" si="3"/>
        <v>19</v>
      </c>
      <c r="I61" s="18"/>
      <c r="J61" s="21">
        <v>38</v>
      </c>
      <c r="K61" s="8">
        <f t="shared" si="4"/>
        <v>57</v>
      </c>
      <c r="L61" s="23" t="str">
        <f t="shared" si="5"/>
        <v>E</v>
      </c>
      <c r="M61" s="1"/>
      <c r="N61" s="1"/>
      <c r="O61" s="1"/>
    </row>
    <row r="62" spans="1:15" ht="15.75" customHeight="1" x14ac:dyDescent="0.25">
      <c r="A62" s="81" t="s">
        <v>148</v>
      </c>
      <c r="B62" s="81" t="s">
        <v>7</v>
      </c>
      <c r="C62" s="81" t="s">
        <v>149</v>
      </c>
      <c r="D62" s="81" t="s">
        <v>116</v>
      </c>
      <c r="E62" s="81"/>
      <c r="F62" s="81">
        <v>27</v>
      </c>
      <c r="G62" s="81">
        <v>0</v>
      </c>
      <c r="H62" s="82">
        <f t="shared" si="3"/>
        <v>27</v>
      </c>
      <c r="I62" s="81"/>
      <c r="J62" s="81">
        <v>36</v>
      </c>
      <c r="K62" s="82">
        <f t="shared" si="4"/>
        <v>63</v>
      </c>
      <c r="L62" s="23" t="str">
        <f t="shared" si="5"/>
        <v>D</v>
      </c>
      <c r="M62" s="1"/>
      <c r="N62" s="1"/>
      <c r="O62" s="1"/>
    </row>
    <row r="63" spans="1:15" ht="15" customHeight="1" x14ac:dyDescent="0.25">
      <c r="A63" s="81" t="s">
        <v>150</v>
      </c>
      <c r="B63" s="81" t="s">
        <v>7</v>
      </c>
      <c r="C63" s="81" t="s">
        <v>151</v>
      </c>
      <c r="D63" s="81" t="s">
        <v>152</v>
      </c>
      <c r="E63" s="81"/>
      <c r="F63" s="81">
        <v>23</v>
      </c>
      <c r="G63" s="81">
        <v>0</v>
      </c>
      <c r="H63" s="82">
        <f t="shared" si="3"/>
        <v>23</v>
      </c>
      <c r="I63" s="81"/>
      <c r="J63" s="81">
        <v>40</v>
      </c>
      <c r="K63" s="82">
        <f t="shared" si="4"/>
        <v>63</v>
      </c>
      <c r="L63" s="23" t="str">
        <f t="shared" si="5"/>
        <v>D</v>
      </c>
      <c r="M63" s="1"/>
      <c r="N63" s="1"/>
      <c r="O63" s="1"/>
    </row>
    <row r="64" spans="1:15" ht="15" customHeight="1" x14ac:dyDescent="0.25">
      <c r="A64" s="9" t="s">
        <v>153</v>
      </c>
      <c r="B64" s="9" t="s">
        <v>7</v>
      </c>
      <c r="C64" s="9" t="s">
        <v>154</v>
      </c>
      <c r="D64" s="9" t="s">
        <v>155</v>
      </c>
      <c r="E64" s="9">
        <v>25</v>
      </c>
      <c r="F64" s="9"/>
      <c r="G64" s="9">
        <v>14</v>
      </c>
      <c r="H64" s="8">
        <f t="shared" si="3"/>
        <v>39</v>
      </c>
      <c r="I64" s="18">
        <v>42</v>
      </c>
      <c r="J64" s="21"/>
      <c r="K64" s="8">
        <f t="shared" si="4"/>
        <v>81</v>
      </c>
      <c r="L64" s="23" t="str">
        <f t="shared" si="5"/>
        <v>B</v>
      </c>
      <c r="M64" s="1"/>
      <c r="N64" s="1"/>
      <c r="O64" s="1"/>
    </row>
    <row r="65" spans="1:15" ht="17.25" customHeight="1" x14ac:dyDescent="0.25">
      <c r="A65" s="9" t="s">
        <v>156</v>
      </c>
      <c r="B65" s="9" t="s">
        <v>7</v>
      </c>
      <c r="C65" s="9" t="s">
        <v>125</v>
      </c>
      <c r="D65" s="9" t="s">
        <v>157</v>
      </c>
      <c r="E65" s="9"/>
      <c r="F65" s="9">
        <v>14</v>
      </c>
      <c r="G65" s="9">
        <v>13</v>
      </c>
      <c r="H65" s="8">
        <f t="shared" si="3"/>
        <v>27</v>
      </c>
      <c r="I65" s="18"/>
      <c r="J65" s="21">
        <v>42</v>
      </c>
      <c r="K65" s="8">
        <f t="shared" si="4"/>
        <v>69</v>
      </c>
      <c r="L65" s="23" t="str">
        <f t="shared" si="5"/>
        <v>D</v>
      </c>
      <c r="M65" s="1"/>
      <c r="N65" s="1"/>
      <c r="O65" s="1"/>
    </row>
    <row r="66" spans="1:15" ht="15" customHeight="1" x14ac:dyDescent="0.25">
      <c r="A66" s="9" t="s">
        <v>158</v>
      </c>
      <c r="B66" s="9" t="s">
        <v>7</v>
      </c>
      <c r="C66" s="9" t="s">
        <v>159</v>
      </c>
      <c r="D66" s="9" t="s">
        <v>160</v>
      </c>
      <c r="E66" s="9">
        <v>17</v>
      </c>
      <c r="F66" s="9"/>
      <c r="G66" s="9">
        <v>12</v>
      </c>
      <c r="H66" s="8">
        <f t="shared" si="3"/>
        <v>29</v>
      </c>
      <c r="I66" s="18"/>
      <c r="J66" s="21">
        <v>38</v>
      </c>
      <c r="K66" s="8">
        <f t="shared" si="4"/>
        <v>67</v>
      </c>
      <c r="L66" s="23" t="str">
        <f t="shared" si="5"/>
        <v>D</v>
      </c>
      <c r="M66" s="1"/>
      <c r="N66" s="1"/>
      <c r="O66" s="1"/>
    </row>
    <row r="67" spans="1:15" ht="15.75" customHeight="1" x14ac:dyDescent="0.25">
      <c r="A67" s="9" t="s">
        <v>161</v>
      </c>
      <c r="B67" s="9" t="s">
        <v>7</v>
      </c>
      <c r="C67" s="9" t="s">
        <v>162</v>
      </c>
      <c r="D67" s="9" t="s">
        <v>163</v>
      </c>
      <c r="E67" s="9">
        <v>23.5</v>
      </c>
      <c r="F67" s="9"/>
      <c r="G67" s="9">
        <v>14</v>
      </c>
      <c r="H67" s="8">
        <f t="shared" si="3"/>
        <v>37.5</v>
      </c>
      <c r="I67" s="18">
        <v>46</v>
      </c>
      <c r="J67" s="21"/>
      <c r="K67" s="8">
        <f t="shared" si="4"/>
        <v>83.5</v>
      </c>
      <c r="L67" s="23" t="str">
        <f t="shared" si="5"/>
        <v>B</v>
      </c>
      <c r="M67" s="1"/>
      <c r="N67" s="1"/>
      <c r="O67" s="1"/>
    </row>
    <row r="68" spans="1:15" ht="14.25" customHeight="1" x14ac:dyDescent="0.25">
      <c r="A68" s="9" t="s">
        <v>164</v>
      </c>
      <c r="B68" s="9" t="s">
        <v>7</v>
      </c>
      <c r="C68" s="9" t="s">
        <v>165</v>
      </c>
      <c r="D68" s="9" t="s">
        <v>166</v>
      </c>
      <c r="E68" s="9"/>
      <c r="F68" s="9">
        <v>24</v>
      </c>
      <c r="G68" s="9">
        <v>12</v>
      </c>
      <c r="H68" s="8">
        <f t="shared" si="3"/>
        <v>36</v>
      </c>
      <c r="I68" s="18">
        <v>32</v>
      </c>
      <c r="J68" s="21"/>
      <c r="K68" s="8">
        <f t="shared" si="4"/>
        <v>68</v>
      </c>
      <c r="L68" s="23" t="str">
        <f t="shared" si="5"/>
        <v>D</v>
      </c>
      <c r="M68" s="1"/>
      <c r="N68" s="1"/>
      <c r="O68" s="1"/>
    </row>
    <row r="69" spans="1:15" ht="15.75" customHeight="1" x14ac:dyDescent="0.25">
      <c r="A69" s="9" t="s">
        <v>167</v>
      </c>
      <c r="B69" s="9" t="s">
        <v>7</v>
      </c>
      <c r="C69" s="9" t="s">
        <v>168</v>
      </c>
      <c r="D69" s="9" t="s">
        <v>169</v>
      </c>
      <c r="E69" s="9"/>
      <c r="F69" s="9">
        <v>22</v>
      </c>
      <c r="G69" s="9">
        <v>11</v>
      </c>
      <c r="H69" s="8">
        <f t="shared" si="3"/>
        <v>33</v>
      </c>
      <c r="I69" s="18">
        <v>19</v>
      </c>
      <c r="J69" s="21"/>
      <c r="K69" s="8">
        <f t="shared" si="4"/>
        <v>52</v>
      </c>
      <c r="L69" s="23" t="str">
        <f t="shared" si="5"/>
        <v>E</v>
      </c>
      <c r="M69" s="1"/>
      <c r="N69" s="1"/>
      <c r="O69" s="1"/>
    </row>
    <row r="70" spans="1:15" ht="15.75" customHeight="1" x14ac:dyDescent="0.25">
      <c r="A70" s="9" t="s">
        <v>170</v>
      </c>
      <c r="B70" s="9" t="s">
        <v>7</v>
      </c>
      <c r="C70" s="9" t="s">
        <v>171</v>
      </c>
      <c r="D70" s="9" t="s">
        <v>172</v>
      </c>
      <c r="E70" s="9"/>
      <c r="F70" s="9">
        <v>19</v>
      </c>
      <c r="G70" s="9">
        <v>12</v>
      </c>
      <c r="H70" s="8">
        <f t="shared" si="3"/>
        <v>31</v>
      </c>
      <c r="I70" s="18"/>
      <c r="J70" s="21">
        <v>31</v>
      </c>
      <c r="K70" s="8">
        <f t="shared" si="4"/>
        <v>62</v>
      </c>
      <c r="L70" s="23" t="str">
        <f t="shared" si="5"/>
        <v>D</v>
      </c>
      <c r="M70" s="1"/>
      <c r="N70" s="1"/>
      <c r="O70" s="1"/>
    </row>
    <row r="71" spans="1:15" ht="15" customHeight="1" x14ac:dyDescent="0.25">
      <c r="A71" s="9" t="s">
        <v>173</v>
      </c>
      <c r="B71" s="9" t="s">
        <v>7</v>
      </c>
      <c r="C71" s="9" t="s">
        <v>174</v>
      </c>
      <c r="D71" s="9" t="s">
        <v>175</v>
      </c>
      <c r="E71" s="9">
        <v>14</v>
      </c>
      <c r="F71" s="9"/>
      <c r="G71" s="9">
        <v>12</v>
      </c>
      <c r="H71" s="8">
        <f t="shared" si="3"/>
        <v>26</v>
      </c>
      <c r="I71" s="18">
        <v>30</v>
      </c>
      <c r="J71" s="21"/>
      <c r="K71" s="8">
        <f t="shared" si="4"/>
        <v>56</v>
      </c>
      <c r="L71" s="23" t="str">
        <f t="shared" si="5"/>
        <v>E</v>
      </c>
      <c r="M71" s="1"/>
      <c r="N71" s="1"/>
      <c r="O71" s="1"/>
    </row>
    <row r="72" spans="1:15" ht="16.5" customHeight="1" x14ac:dyDescent="0.25">
      <c r="A72" s="9" t="s">
        <v>176</v>
      </c>
      <c r="B72" s="9" t="s">
        <v>7</v>
      </c>
      <c r="C72" s="9" t="s">
        <v>177</v>
      </c>
      <c r="D72" s="9" t="s">
        <v>178</v>
      </c>
      <c r="E72" s="9"/>
      <c r="F72" s="9">
        <v>19</v>
      </c>
      <c r="G72" s="9">
        <v>15</v>
      </c>
      <c r="H72" s="8">
        <f t="shared" si="3"/>
        <v>34</v>
      </c>
      <c r="I72" s="18">
        <v>37</v>
      </c>
      <c r="J72" s="21"/>
      <c r="K72" s="8">
        <f t="shared" si="4"/>
        <v>71</v>
      </c>
      <c r="L72" s="23" t="str">
        <f t="shared" si="5"/>
        <v>C</v>
      </c>
      <c r="M72" s="1"/>
      <c r="N72" s="1"/>
      <c r="O72" s="1"/>
    </row>
    <row r="73" spans="1:15" ht="14.25" customHeight="1" x14ac:dyDescent="0.25">
      <c r="A73" s="81" t="s">
        <v>179</v>
      </c>
      <c r="B73" s="81" t="s">
        <v>7</v>
      </c>
      <c r="C73" s="81" t="s">
        <v>180</v>
      </c>
      <c r="D73" s="81" t="s">
        <v>181</v>
      </c>
      <c r="E73" s="81"/>
      <c r="F73" s="81">
        <v>29</v>
      </c>
      <c r="G73" s="81">
        <v>0</v>
      </c>
      <c r="H73" s="82">
        <f t="shared" si="3"/>
        <v>29</v>
      </c>
      <c r="I73" s="81"/>
      <c r="J73" s="81">
        <v>23</v>
      </c>
      <c r="K73" s="82">
        <f t="shared" si="4"/>
        <v>52</v>
      </c>
      <c r="L73" s="23" t="str">
        <f t="shared" si="5"/>
        <v>E</v>
      </c>
      <c r="M73" s="1"/>
      <c r="N73" s="1"/>
      <c r="O73" s="1"/>
    </row>
    <row r="74" spans="1:15" ht="15" customHeight="1" x14ac:dyDescent="0.25">
      <c r="A74" s="9" t="s">
        <v>182</v>
      </c>
      <c r="B74" s="9" t="s">
        <v>7</v>
      </c>
      <c r="C74" s="9" t="s">
        <v>14</v>
      </c>
      <c r="D74" s="9" t="s">
        <v>183</v>
      </c>
      <c r="E74" s="9"/>
      <c r="F74" s="9">
        <v>21</v>
      </c>
      <c r="G74" s="9">
        <v>3</v>
      </c>
      <c r="H74" s="8">
        <f t="shared" si="3"/>
        <v>24</v>
      </c>
      <c r="I74" s="18">
        <v>35</v>
      </c>
      <c r="J74" s="21"/>
      <c r="K74" s="8">
        <f t="shared" si="4"/>
        <v>59</v>
      </c>
      <c r="L74" s="23" t="str">
        <f t="shared" si="5"/>
        <v>E</v>
      </c>
      <c r="M74" s="1"/>
      <c r="N74" s="1"/>
      <c r="O74" s="1"/>
    </row>
    <row r="75" spans="1:15" ht="15" customHeight="1" x14ac:dyDescent="0.25">
      <c r="A75" s="9" t="s">
        <v>184</v>
      </c>
      <c r="B75" s="9" t="s">
        <v>7</v>
      </c>
      <c r="C75" s="9" t="s">
        <v>185</v>
      </c>
      <c r="D75" s="9" t="s">
        <v>186</v>
      </c>
      <c r="E75" s="9"/>
      <c r="F75" s="9">
        <v>15</v>
      </c>
      <c r="G75" s="9">
        <v>12</v>
      </c>
      <c r="H75" s="8">
        <f t="shared" si="3"/>
        <v>27</v>
      </c>
      <c r="I75" s="18"/>
      <c r="J75" s="21">
        <v>25</v>
      </c>
      <c r="K75" s="8">
        <f t="shared" si="4"/>
        <v>52</v>
      </c>
      <c r="L75" s="23" t="str">
        <f t="shared" si="5"/>
        <v>E</v>
      </c>
      <c r="M75" s="1"/>
      <c r="N75" s="1"/>
      <c r="O75" s="1"/>
    </row>
    <row r="76" spans="1:15" ht="15" customHeight="1" x14ac:dyDescent="0.25">
      <c r="A76" s="9" t="s">
        <v>187</v>
      </c>
      <c r="B76" s="9" t="s">
        <v>7</v>
      </c>
      <c r="C76" s="9" t="s">
        <v>118</v>
      </c>
      <c r="D76" s="9" t="s">
        <v>188</v>
      </c>
      <c r="E76" s="9"/>
      <c r="F76" s="9">
        <v>19</v>
      </c>
      <c r="G76" s="9">
        <v>12</v>
      </c>
      <c r="H76" s="8">
        <f t="shared" si="3"/>
        <v>31</v>
      </c>
      <c r="I76" s="18">
        <v>22</v>
      </c>
      <c r="J76" s="21"/>
      <c r="K76" s="8">
        <f t="shared" si="4"/>
        <v>53</v>
      </c>
      <c r="L76" s="23" t="str">
        <f t="shared" si="5"/>
        <v>E</v>
      </c>
      <c r="M76" s="1"/>
      <c r="N76" s="1"/>
      <c r="O76" s="1"/>
    </row>
    <row r="77" spans="1:15" ht="15" customHeight="1" x14ac:dyDescent="0.25">
      <c r="A77" s="9" t="s">
        <v>189</v>
      </c>
      <c r="B77" s="9" t="s">
        <v>190</v>
      </c>
      <c r="C77" s="9" t="s">
        <v>151</v>
      </c>
      <c r="D77" s="9" t="s">
        <v>191</v>
      </c>
      <c r="E77" s="9"/>
      <c r="F77" s="9"/>
      <c r="G77" s="9">
        <v>0</v>
      </c>
      <c r="H77" s="8">
        <f t="shared" si="3"/>
        <v>0</v>
      </c>
      <c r="I77" s="18"/>
      <c r="J77" s="21"/>
      <c r="K77" s="8">
        <f t="shared" si="4"/>
        <v>0</v>
      </c>
      <c r="L77" s="16" t="str">
        <f t="shared" si="5"/>
        <v>F</v>
      </c>
      <c r="M77" s="1"/>
      <c r="N77" s="1"/>
      <c r="O77" s="1"/>
    </row>
    <row r="78" spans="1:15" ht="17.25" customHeight="1" thickBot="1" x14ac:dyDescent="0.3">
      <c r="A78" s="10" t="s">
        <v>192</v>
      </c>
      <c r="B78" s="10" t="s">
        <v>190</v>
      </c>
      <c r="C78" s="10" t="s">
        <v>193</v>
      </c>
      <c r="D78" s="10" t="s">
        <v>194</v>
      </c>
      <c r="E78" s="10">
        <v>10</v>
      </c>
      <c r="F78" s="10"/>
      <c r="G78" s="10">
        <v>0</v>
      </c>
      <c r="H78" s="8">
        <f t="shared" si="3"/>
        <v>10</v>
      </c>
      <c r="I78" s="19"/>
      <c r="J78" s="22">
        <v>43</v>
      </c>
      <c r="K78" s="8">
        <f t="shared" si="4"/>
        <v>53</v>
      </c>
      <c r="L78" s="23" t="str">
        <f t="shared" si="5"/>
        <v>E</v>
      </c>
      <c r="M78" s="1"/>
      <c r="N78" s="1"/>
      <c r="O78" s="1"/>
    </row>
    <row r="79" spans="1:15" ht="15.75" thickBot="1" x14ac:dyDescent="0.3">
      <c r="A79" s="5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2"/>
      <c r="M79" s="1"/>
      <c r="N79" s="1"/>
      <c r="O79" s="1"/>
    </row>
    <row r="80" spans="1:15" ht="15.75" thickBot="1" x14ac:dyDescent="0.3">
      <c r="A80" s="28" t="s">
        <v>195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30"/>
      <c r="M80" s="1"/>
      <c r="N80" s="1"/>
      <c r="O80" s="1"/>
    </row>
    <row r="81" spans="1:15" ht="66.75" customHeight="1" thickTop="1" thickBot="1" x14ac:dyDescent="0.3">
      <c r="A81" s="58" t="s">
        <v>5</v>
      </c>
      <c r="B81" s="59"/>
      <c r="C81" s="58" t="s">
        <v>348</v>
      </c>
      <c r="D81" s="59"/>
      <c r="E81" s="5" t="s">
        <v>343</v>
      </c>
      <c r="F81" s="5" t="s">
        <v>344</v>
      </c>
      <c r="G81" s="5" t="s">
        <v>352</v>
      </c>
      <c r="H81" s="5" t="s">
        <v>345</v>
      </c>
      <c r="I81" s="5" t="s">
        <v>346</v>
      </c>
      <c r="J81" s="5" t="s">
        <v>347</v>
      </c>
      <c r="K81" s="5" t="s">
        <v>350</v>
      </c>
      <c r="L81" s="5" t="s">
        <v>351</v>
      </c>
      <c r="M81" s="1"/>
      <c r="N81" s="1"/>
      <c r="O81" s="1"/>
    </row>
    <row r="82" spans="1:15" ht="15.75" customHeight="1" thickTop="1" x14ac:dyDescent="0.25">
      <c r="A82" s="8" t="s">
        <v>196</v>
      </c>
      <c r="B82" s="8" t="s">
        <v>7</v>
      </c>
      <c r="C82" s="8" t="s">
        <v>197</v>
      </c>
      <c r="D82" s="8" t="s">
        <v>198</v>
      </c>
      <c r="E82" s="9">
        <v>24.5</v>
      </c>
      <c r="F82" s="9"/>
      <c r="G82" s="9">
        <v>15</v>
      </c>
      <c r="H82" s="9">
        <f>SUM(E82:G82)</f>
        <v>39.5</v>
      </c>
      <c r="I82" s="18">
        <v>42</v>
      </c>
      <c r="J82" s="21"/>
      <c r="K82" s="9">
        <f>SUM(H82:J82)</f>
        <v>81.5</v>
      </c>
      <c r="L82" s="25" t="str">
        <f>IF(K82&gt;=91,"A",IF(K82&gt;=81,"B",IF(K82&gt;=71,"C",IF(K82&gt;=61,"D",IF(K82&gt;=51,"E",IF(K82&lt;51,"F"))))))</f>
        <v>B</v>
      </c>
      <c r="M82" s="1"/>
      <c r="N82" s="1"/>
      <c r="O82" s="1"/>
    </row>
    <row r="83" spans="1:15" ht="14.25" customHeight="1" x14ac:dyDescent="0.25">
      <c r="A83" s="9" t="s">
        <v>199</v>
      </c>
      <c r="B83" s="9" t="s">
        <v>7</v>
      </c>
      <c r="C83" s="9" t="s">
        <v>200</v>
      </c>
      <c r="D83" s="9" t="s">
        <v>201</v>
      </c>
      <c r="E83" s="9">
        <v>30</v>
      </c>
      <c r="F83" s="9"/>
      <c r="G83" s="9">
        <v>18</v>
      </c>
      <c r="H83" s="9">
        <f t="shared" ref="H83:H114" si="6">SUM(E83:G83)</f>
        <v>48</v>
      </c>
      <c r="I83" s="18">
        <v>45</v>
      </c>
      <c r="J83" s="21"/>
      <c r="K83" s="9">
        <f t="shared" ref="K83:K114" si="7">SUM(H83:J83)</f>
        <v>93</v>
      </c>
      <c r="L83" s="25" t="str">
        <f t="shared" ref="L83:L114" si="8">IF(K83&gt;=91,"A",IF(K83&gt;=81,"B",IF(K83&gt;=71,"C",IF(K83&gt;=61,"D",IF(K83&gt;=51,"E",IF(K83&lt;51,"F"))))))</f>
        <v>A</v>
      </c>
      <c r="M83" s="1"/>
      <c r="N83" s="1"/>
      <c r="O83" s="1"/>
    </row>
    <row r="84" spans="1:15" ht="15" customHeight="1" x14ac:dyDescent="0.25">
      <c r="A84" s="9" t="s">
        <v>202</v>
      </c>
      <c r="B84" s="9" t="s">
        <v>7</v>
      </c>
      <c r="C84" s="9" t="s">
        <v>203</v>
      </c>
      <c r="D84" s="9" t="s">
        <v>204</v>
      </c>
      <c r="E84" s="9"/>
      <c r="F84" s="9">
        <v>20</v>
      </c>
      <c r="G84" s="9">
        <v>15</v>
      </c>
      <c r="H84" s="9">
        <f t="shared" si="6"/>
        <v>35</v>
      </c>
      <c r="I84" s="18"/>
      <c r="J84" s="21">
        <v>37</v>
      </c>
      <c r="K84" s="9">
        <f t="shared" si="7"/>
        <v>72</v>
      </c>
      <c r="L84" s="25" t="str">
        <f t="shared" si="8"/>
        <v>C</v>
      </c>
      <c r="M84" s="1"/>
      <c r="N84" s="1"/>
      <c r="O84" s="1"/>
    </row>
    <row r="85" spans="1:15" ht="15" customHeight="1" x14ac:dyDescent="0.25">
      <c r="A85" s="9" t="s">
        <v>205</v>
      </c>
      <c r="B85" s="9" t="s">
        <v>7</v>
      </c>
      <c r="C85" s="9" t="s">
        <v>84</v>
      </c>
      <c r="D85" s="9" t="s">
        <v>206</v>
      </c>
      <c r="E85" s="9">
        <v>19</v>
      </c>
      <c r="F85" s="9"/>
      <c r="G85" s="9">
        <v>13</v>
      </c>
      <c r="H85" s="9">
        <f t="shared" si="6"/>
        <v>32</v>
      </c>
      <c r="I85" s="18"/>
      <c r="J85" s="21">
        <v>31</v>
      </c>
      <c r="K85" s="9">
        <f t="shared" si="7"/>
        <v>63</v>
      </c>
      <c r="L85" s="25" t="str">
        <f t="shared" si="8"/>
        <v>D</v>
      </c>
      <c r="M85" s="1"/>
      <c r="N85" s="1"/>
      <c r="O85" s="1"/>
    </row>
    <row r="86" spans="1:15" ht="15" customHeight="1" x14ac:dyDescent="0.25">
      <c r="A86" s="9" t="s">
        <v>207</v>
      </c>
      <c r="B86" s="9" t="s">
        <v>7</v>
      </c>
      <c r="C86" s="9" t="s">
        <v>151</v>
      </c>
      <c r="D86" s="9" t="s">
        <v>208</v>
      </c>
      <c r="E86" s="9">
        <v>19.5</v>
      </c>
      <c r="F86" s="9"/>
      <c r="G86" s="9">
        <v>13</v>
      </c>
      <c r="H86" s="9">
        <f t="shared" si="6"/>
        <v>32.5</v>
      </c>
      <c r="I86" s="18">
        <v>25</v>
      </c>
      <c r="J86" s="21"/>
      <c r="K86" s="9">
        <f t="shared" si="7"/>
        <v>57.5</v>
      </c>
      <c r="L86" s="25" t="str">
        <f t="shared" si="8"/>
        <v>E</v>
      </c>
      <c r="M86" s="1"/>
      <c r="N86" s="1"/>
      <c r="O86" s="1"/>
    </row>
    <row r="87" spans="1:15" ht="15" customHeight="1" x14ac:dyDescent="0.25">
      <c r="A87" s="81" t="s">
        <v>209</v>
      </c>
      <c r="B87" s="81" t="s">
        <v>7</v>
      </c>
      <c r="C87" s="81" t="s">
        <v>210</v>
      </c>
      <c r="D87" s="81" t="s">
        <v>211</v>
      </c>
      <c r="E87" s="81"/>
      <c r="F87" s="81">
        <v>20</v>
      </c>
      <c r="G87" s="81">
        <v>16.5</v>
      </c>
      <c r="H87" s="81">
        <f t="shared" si="6"/>
        <v>36.5</v>
      </c>
      <c r="I87" s="81"/>
      <c r="J87" s="81">
        <v>36</v>
      </c>
      <c r="K87" s="81">
        <f t="shared" si="7"/>
        <v>72.5</v>
      </c>
      <c r="L87" s="25" t="str">
        <f t="shared" si="8"/>
        <v>C</v>
      </c>
      <c r="M87" s="1"/>
      <c r="N87" s="1"/>
      <c r="O87" s="1"/>
    </row>
    <row r="88" spans="1:15" ht="15.75" customHeight="1" x14ac:dyDescent="0.25">
      <c r="A88" s="9" t="s">
        <v>212</v>
      </c>
      <c r="B88" s="9" t="s">
        <v>7</v>
      </c>
      <c r="C88" s="9" t="s">
        <v>118</v>
      </c>
      <c r="D88" s="9" t="s">
        <v>213</v>
      </c>
      <c r="E88" s="9">
        <v>16</v>
      </c>
      <c r="F88" s="9"/>
      <c r="G88" s="9">
        <v>13</v>
      </c>
      <c r="H88" s="9">
        <f t="shared" si="6"/>
        <v>29</v>
      </c>
      <c r="I88" s="18"/>
      <c r="J88" s="21">
        <v>22</v>
      </c>
      <c r="K88" s="9">
        <f t="shared" si="7"/>
        <v>51</v>
      </c>
      <c r="L88" s="25" t="str">
        <f t="shared" si="8"/>
        <v>E</v>
      </c>
      <c r="M88" s="1"/>
      <c r="N88" s="1"/>
      <c r="O88" s="1"/>
    </row>
    <row r="89" spans="1:15" ht="16.5" customHeight="1" x14ac:dyDescent="0.25">
      <c r="A89" s="9" t="s">
        <v>214</v>
      </c>
      <c r="B89" s="9" t="s">
        <v>7</v>
      </c>
      <c r="C89" s="9" t="s">
        <v>203</v>
      </c>
      <c r="D89" s="9" t="s">
        <v>215</v>
      </c>
      <c r="E89" s="9"/>
      <c r="F89" s="9">
        <v>17</v>
      </c>
      <c r="G89" s="9">
        <v>13</v>
      </c>
      <c r="H89" s="9">
        <f t="shared" si="6"/>
        <v>30</v>
      </c>
      <c r="I89" s="18"/>
      <c r="J89" s="21">
        <v>35</v>
      </c>
      <c r="K89" s="9">
        <f t="shared" si="7"/>
        <v>65</v>
      </c>
      <c r="L89" s="25" t="str">
        <f t="shared" si="8"/>
        <v>D</v>
      </c>
      <c r="M89" s="1"/>
      <c r="N89" s="1"/>
      <c r="O89" s="1"/>
    </row>
    <row r="90" spans="1:15" ht="15.75" customHeight="1" x14ac:dyDescent="0.25">
      <c r="A90" s="9" t="s">
        <v>216</v>
      </c>
      <c r="B90" s="9" t="s">
        <v>7</v>
      </c>
      <c r="C90" s="9" t="s">
        <v>217</v>
      </c>
      <c r="D90" s="9" t="s">
        <v>55</v>
      </c>
      <c r="E90" s="9"/>
      <c r="F90" s="9">
        <v>21</v>
      </c>
      <c r="G90" s="9">
        <v>20</v>
      </c>
      <c r="H90" s="9">
        <f t="shared" si="6"/>
        <v>41</v>
      </c>
      <c r="I90" s="18">
        <v>42</v>
      </c>
      <c r="J90" s="21"/>
      <c r="K90" s="9">
        <f t="shared" si="7"/>
        <v>83</v>
      </c>
      <c r="L90" s="25" t="str">
        <f t="shared" si="8"/>
        <v>B</v>
      </c>
      <c r="M90" s="1"/>
      <c r="N90" s="1"/>
      <c r="O90" s="1"/>
    </row>
    <row r="91" spans="1:15" ht="15" customHeight="1" x14ac:dyDescent="0.25">
      <c r="A91" s="9" t="s">
        <v>218</v>
      </c>
      <c r="B91" s="9" t="s">
        <v>7</v>
      </c>
      <c r="C91" s="9" t="s">
        <v>20</v>
      </c>
      <c r="D91" s="9" t="s">
        <v>219</v>
      </c>
      <c r="E91" s="9"/>
      <c r="F91" s="9">
        <v>21</v>
      </c>
      <c r="G91" s="9">
        <v>0</v>
      </c>
      <c r="H91" s="9">
        <f t="shared" si="6"/>
        <v>21</v>
      </c>
      <c r="I91" s="18">
        <v>42</v>
      </c>
      <c r="J91" s="21"/>
      <c r="K91" s="9">
        <f t="shared" si="7"/>
        <v>63</v>
      </c>
      <c r="L91" s="25" t="str">
        <f t="shared" si="8"/>
        <v>D</v>
      </c>
      <c r="M91" s="1"/>
      <c r="N91" s="1"/>
      <c r="O91" s="1"/>
    </row>
    <row r="92" spans="1:15" ht="16.5" customHeight="1" x14ac:dyDescent="0.25">
      <c r="A92" s="81" t="s">
        <v>220</v>
      </c>
      <c r="B92" s="81" t="s">
        <v>7</v>
      </c>
      <c r="C92" s="81" t="s">
        <v>221</v>
      </c>
      <c r="D92" s="81" t="s">
        <v>222</v>
      </c>
      <c r="E92" s="81"/>
      <c r="F92" s="81">
        <v>11</v>
      </c>
      <c r="G92" s="81">
        <v>12</v>
      </c>
      <c r="H92" s="81">
        <f t="shared" si="6"/>
        <v>23</v>
      </c>
      <c r="I92" s="81"/>
      <c r="J92" s="81">
        <v>36</v>
      </c>
      <c r="K92" s="81">
        <f t="shared" si="7"/>
        <v>59</v>
      </c>
      <c r="L92" s="25" t="str">
        <f t="shared" si="8"/>
        <v>E</v>
      </c>
      <c r="M92" s="1"/>
      <c r="N92" s="1"/>
      <c r="O92" s="1"/>
    </row>
    <row r="93" spans="1:15" ht="16.5" customHeight="1" x14ac:dyDescent="0.25">
      <c r="A93" s="9" t="s">
        <v>223</v>
      </c>
      <c r="B93" s="9" t="s">
        <v>7</v>
      </c>
      <c r="C93" s="9" t="s">
        <v>146</v>
      </c>
      <c r="D93" s="9" t="s">
        <v>224</v>
      </c>
      <c r="E93" s="9"/>
      <c r="F93" s="9">
        <v>16</v>
      </c>
      <c r="G93" s="9">
        <v>12</v>
      </c>
      <c r="H93" s="9">
        <f t="shared" si="6"/>
        <v>28</v>
      </c>
      <c r="I93" s="18">
        <v>29</v>
      </c>
      <c r="J93" s="21"/>
      <c r="K93" s="9">
        <f t="shared" si="7"/>
        <v>57</v>
      </c>
      <c r="L93" s="25" t="str">
        <f t="shared" si="8"/>
        <v>E</v>
      </c>
      <c r="M93" s="1"/>
      <c r="N93" s="1"/>
      <c r="O93" s="1"/>
    </row>
    <row r="94" spans="1:15" ht="16.5" customHeight="1" x14ac:dyDescent="0.25">
      <c r="A94" s="9" t="s">
        <v>225</v>
      </c>
      <c r="B94" s="9" t="s">
        <v>7</v>
      </c>
      <c r="C94" s="9" t="s">
        <v>185</v>
      </c>
      <c r="D94" s="9" t="s">
        <v>226</v>
      </c>
      <c r="E94" s="9"/>
      <c r="F94" s="9">
        <v>25</v>
      </c>
      <c r="G94" s="9">
        <v>0</v>
      </c>
      <c r="H94" s="9">
        <f t="shared" si="6"/>
        <v>25</v>
      </c>
      <c r="I94" s="18"/>
      <c r="J94" s="21">
        <v>32</v>
      </c>
      <c r="K94" s="9">
        <f t="shared" si="7"/>
        <v>57</v>
      </c>
      <c r="L94" s="25" t="str">
        <f t="shared" si="8"/>
        <v>E</v>
      </c>
      <c r="M94" s="1"/>
      <c r="N94" s="1"/>
      <c r="O94" s="1"/>
    </row>
    <row r="95" spans="1:15" ht="15" customHeight="1" x14ac:dyDescent="0.25">
      <c r="A95" s="9" t="s">
        <v>227</v>
      </c>
      <c r="B95" s="9" t="s">
        <v>7</v>
      </c>
      <c r="C95" s="9" t="s">
        <v>228</v>
      </c>
      <c r="D95" s="9" t="s">
        <v>229</v>
      </c>
      <c r="E95" s="9"/>
      <c r="F95" s="9">
        <v>17</v>
      </c>
      <c r="G95" s="9">
        <v>0</v>
      </c>
      <c r="H95" s="9">
        <f t="shared" si="6"/>
        <v>17</v>
      </c>
      <c r="I95" s="18">
        <v>40</v>
      </c>
      <c r="J95" s="21"/>
      <c r="K95" s="9">
        <f t="shared" si="7"/>
        <v>57</v>
      </c>
      <c r="L95" s="25" t="str">
        <f t="shared" si="8"/>
        <v>E</v>
      </c>
      <c r="M95" s="1"/>
      <c r="N95" s="1"/>
      <c r="O95" s="1"/>
    </row>
    <row r="96" spans="1:15" ht="15.75" customHeight="1" x14ac:dyDescent="0.25">
      <c r="A96" s="81" t="s">
        <v>230</v>
      </c>
      <c r="B96" s="81" t="s">
        <v>7</v>
      </c>
      <c r="C96" s="81" t="s">
        <v>93</v>
      </c>
      <c r="D96" s="81" t="s">
        <v>231</v>
      </c>
      <c r="E96" s="81"/>
      <c r="F96" s="81">
        <v>12</v>
      </c>
      <c r="G96" s="81">
        <v>0</v>
      </c>
      <c r="H96" s="81">
        <f t="shared" si="6"/>
        <v>12</v>
      </c>
      <c r="I96" s="81"/>
      <c r="J96" s="81">
        <v>20</v>
      </c>
      <c r="K96" s="81">
        <f t="shared" si="7"/>
        <v>32</v>
      </c>
      <c r="L96" s="84" t="str">
        <f t="shared" si="8"/>
        <v>F</v>
      </c>
      <c r="M96" s="1"/>
      <c r="N96" s="1"/>
      <c r="O96" s="1"/>
    </row>
    <row r="97" spans="1:15" ht="16.5" customHeight="1" x14ac:dyDescent="0.25">
      <c r="A97" s="9" t="s">
        <v>232</v>
      </c>
      <c r="B97" s="9" t="s">
        <v>7</v>
      </c>
      <c r="C97" s="9" t="s">
        <v>165</v>
      </c>
      <c r="D97" s="9" t="s">
        <v>233</v>
      </c>
      <c r="E97" s="9"/>
      <c r="F97" s="9">
        <v>21</v>
      </c>
      <c r="G97" s="9">
        <v>0</v>
      </c>
      <c r="H97" s="9">
        <f t="shared" si="6"/>
        <v>21</v>
      </c>
      <c r="I97" s="18"/>
      <c r="J97" s="21">
        <v>34</v>
      </c>
      <c r="K97" s="9">
        <f t="shared" si="7"/>
        <v>55</v>
      </c>
      <c r="L97" s="25" t="str">
        <f t="shared" si="8"/>
        <v>E</v>
      </c>
      <c r="M97" s="1"/>
      <c r="N97" s="1"/>
      <c r="O97" s="1"/>
    </row>
    <row r="98" spans="1:15" ht="17.25" customHeight="1" x14ac:dyDescent="0.25">
      <c r="A98" s="9" t="s">
        <v>234</v>
      </c>
      <c r="B98" s="9" t="s">
        <v>7</v>
      </c>
      <c r="C98" s="9" t="s">
        <v>235</v>
      </c>
      <c r="D98" s="9" t="s">
        <v>236</v>
      </c>
      <c r="E98" s="9"/>
      <c r="F98" s="9">
        <v>18</v>
      </c>
      <c r="G98" s="9">
        <v>4</v>
      </c>
      <c r="H98" s="9">
        <f t="shared" si="6"/>
        <v>22</v>
      </c>
      <c r="I98" s="18"/>
      <c r="J98" s="21">
        <v>40</v>
      </c>
      <c r="K98" s="9">
        <f t="shared" si="7"/>
        <v>62</v>
      </c>
      <c r="L98" s="25" t="str">
        <f t="shared" si="8"/>
        <v>D</v>
      </c>
      <c r="M98" s="1"/>
      <c r="N98" s="1"/>
      <c r="O98" s="1"/>
    </row>
    <row r="99" spans="1:15" ht="15.75" customHeight="1" x14ac:dyDescent="0.25">
      <c r="A99" s="81" t="s">
        <v>237</v>
      </c>
      <c r="B99" s="81" t="s">
        <v>7</v>
      </c>
      <c r="C99" s="81" t="s">
        <v>8</v>
      </c>
      <c r="D99" s="81" t="s">
        <v>238</v>
      </c>
      <c r="E99" s="81"/>
      <c r="F99" s="81">
        <v>16</v>
      </c>
      <c r="G99" s="81">
        <v>0</v>
      </c>
      <c r="H99" s="81">
        <f t="shared" si="6"/>
        <v>16</v>
      </c>
      <c r="I99" s="81"/>
      <c r="J99" s="81">
        <v>29</v>
      </c>
      <c r="K99" s="81">
        <f t="shared" si="7"/>
        <v>45</v>
      </c>
      <c r="L99" s="84" t="str">
        <f t="shared" si="8"/>
        <v>F</v>
      </c>
      <c r="M99" s="1"/>
      <c r="N99" s="1"/>
      <c r="O99" s="1"/>
    </row>
    <row r="100" spans="1:15" ht="15" customHeight="1" x14ac:dyDescent="0.25">
      <c r="A100" s="9" t="s">
        <v>239</v>
      </c>
      <c r="B100" s="9" t="s">
        <v>7</v>
      </c>
      <c r="C100" s="9" t="s">
        <v>193</v>
      </c>
      <c r="D100" s="9" t="s">
        <v>240</v>
      </c>
      <c r="E100" s="9"/>
      <c r="F100" s="9"/>
      <c r="G100" s="9">
        <v>0</v>
      </c>
      <c r="H100" s="9">
        <f t="shared" si="6"/>
        <v>0</v>
      </c>
      <c r="I100" s="18"/>
      <c r="J100" s="21"/>
      <c r="K100" s="9">
        <f t="shared" si="7"/>
        <v>0</v>
      </c>
      <c r="L100" s="24" t="str">
        <f t="shared" si="8"/>
        <v>F</v>
      </c>
      <c r="M100" s="1"/>
      <c r="N100" s="1"/>
      <c r="O100" s="1"/>
    </row>
    <row r="101" spans="1:15" ht="15.75" customHeight="1" x14ac:dyDescent="0.25">
      <c r="A101" s="81" t="s">
        <v>241</v>
      </c>
      <c r="B101" s="81" t="s">
        <v>7</v>
      </c>
      <c r="C101" s="81" t="s">
        <v>242</v>
      </c>
      <c r="D101" s="81" t="s">
        <v>243</v>
      </c>
      <c r="E101" s="81"/>
      <c r="F101" s="81">
        <v>20</v>
      </c>
      <c r="G101" s="81">
        <v>0</v>
      </c>
      <c r="H101" s="81">
        <f t="shared" si="6"/>
        <v>20</v>
      </c>
      <c r="I101" s="81"/>
      <c r="J101" s="81">
        <v>34</v>
      </c>
      <c r="K101" s="81">
        <f t="shared" si="7"/>
        <v>54</v>
      </c>
      <c r="L101" s="25" t="str">
        <f t="shared" si="8"/>
        <v>E</v>
      </c>
      <c r="M101" s="1"/>
      <c r="N101" s="1"/>
      <c r="O101" s="1"/>
    </row>
    <row r="102" spans="1:15" ht="15.75" customHeight="1" x14ac:dyDescent="0.25">
      <c r="A102" s="9" t="s">
        <v>244</v>
      </c>
      <c r="B102" s="9" t="s">
        <v>7</v>
      </c>
      <c r="C102" s="9" t="s">
        <v>245</v>
      </c>
      <c r="D102" s="9" t="s">
        <v>246</v>
      </c>
      <c r="E102" s="9"/>
      <c r="F102" s="9">
        <v>8</v>
      </c>
      <c r="G102" s="9">
        <v>13</v>
      </c>
      <c r="H102" s="9">
        <f t="shared" si="6"/>
        <v>21</v>
      </c>
      <c r="I102" s="18"/>
      <c r="J102" s="21">
        <v>31</v>
      </c>
      <c r="K102" s="9">
        <f t="shared" si="7"/>
        <v>52</v>
      </c>
      <c r="L102" s="25" t="str">
        <f t="shared" si="8"/>
        <v>E</v>
      </c>
      <c r="M102" s="1"/>
      <c r="N102" s="1"/>
      <c r="O102" s="1"/>
    </row>
    <row r="103" spans="1:15" ht="15.75" customHeight="1" x14ac:dyDescent="0.25">
      <c r="A103" s="81" t="s">
        <v>247</v>
      </c>
      <c r="B103" s="81" t="s">
        <v>7</v>
      </c>
      <c r="C103" s="81" t="s">
        <v>151</v>
      </c>
      <c r="D103" s="81" t="s">
        <v>248</v>
      </c>
      <c r="E103" s="81"/>
      <c r="F103" s="81">
        <v>18</v>
      </c>
      <c r="G103" s="81">
        <v>0</v>
      </c>
      <c r="H103" s="81">
        <f t="shared" si="6"/>
        <v>18</v>
      </c>
      <c r="I103" s="81"/>
      <c r="J103" s="81">
        <v>33</v>
      </c>
      <c r="K103" s="81">
        <f t="shared" si="7"/>
        <v>51</v>
      </c>
      <c r="L103" s="25" t="str">
        <f t="shared" si="8"/>
        <v>E</v>
      </c>
      <c r="M103" s="1"/>
      <c r="N103" s="1"/>
      <c r="O103" s="1"/>
    </row>
    <row r="104" spans="1:15" ht="16.5" customHeight="1" x14ac:dyDescent="0.25">
      <c r="A104" s="81" t="s">
        <v>249</v>
      </c>
      <c r="B104" s="81" t="s">
        <v>7</v>
      </c>
      <c r="C104" s="81" t="s">
        <v>107</v>
      </c>
      <c r="D104" s="81" t="s">
        <v>250</v>
      </c>
      <c r="E104" s="81"/>
      <c r="F104" s="81">
        <v>13</v>
      </c>
      <c r="G104" s="81">
        <v>0</v>
      </c>
      <c r="H104" s="81">
        <f t="shared" si="6"/>
        <v>13</v>
      </c>
      <c r="I104" s="81"/>
      <c r="J104" s="81">
        <v>22</v>
      </c>
      <c r="K104" s="81">
        <f t="shared" si="7"/>
        <v>35</v>
      </c>
      <c r="L104" s="84" t="str">
        <f t="shared" si="8"/>
        <v>F</v>
      </c>
      <c r="M104" s="1"/>
      <c r="N104" s="1"/>
      <c r="O104" s="1"/>
    </row>
    <row r="105" spans="1:15" ht="16.5" customHeight="1" x14ac:dyDescent="0.25">
      <c r="A105" s="9" t="s">
        <v>251</v>
      </c>
      <c r="B105" s="9" t="s">
        <v>7</v>
      </c>
      <c r="C105" s="9" t="s">
        <v>185</v>
      </c>
      <c r="D105" s="9" t="s">
        <v>252</v>
      </c>
      <c r="E105" s="9">
        <v>12.5</v>
      </c>
      <c r="F105" s="9"/>
      <c r="G105" s="9">
        <v>13</v>
      </c>
      <c r="H105" s="9">
        <f t="shared" si="6"/>
        <v>25.5</v>
      </c>
      <c r="I105" s="18">
        <v>22</v>
      </c>
      <c r="J105" s="21"/>
      <c r="K105" s="9">
        <f t="shared" si="7"/>
        <v>47.5</v>
      </c>
      <c r="L105" s="24" t="str">
        <f t="shared" si="8"/>
        <v>F</v>
      </c>
      <c r="M105" s="1"/>
      <c r="N105" s="1"/>
      <c r="O105" s="1"/>
    </row>
    <row r="106" spans="1:15" ht="16.5" customHeight="1" x14ac:dyDescent="0.25">
      <c r="A106" s="9" t="s">
        <v>253</v>
      </c>
      <c r="B106" s="9" t="s">
        <v>7</v>
      </c>
      <c r="C106" s="9" t="s">
        <v>254</v>
      </c>
      <c r="D106" s="9" t="s">
        <v>255</v>
      </c>
      <c r="E106" s="9"/>
      <c r="F106" s="9">
        <v>18</v>
      </c>
      <c r="G106" s="9">
        <v>12</v>
      </c>
      <c r="H106" s="9">
        <f t="shared" si="6"/>
        <v>30</v>
      </c>
      <c r="I106" s="18">
        <v>21</v>
      </c>
      <c r="J106" s="21"/>
      <c r="K106" s="9">
        <f t="shared" si="7"/>
        <v>51</v>
      </c>
      <c r="L106" s="25" t="str">
        <f t="shared" si="8"/>
        <v>E</v>
      </c>
      <c r="M106" s="1"/>
      <c r="N106" s="1"/>
      <c r="O106" s="1"/>
    </row>
    <row r="107" spans="1:15" ht="15" customHeight="1" x14ac:dyDescent="0.25">
      <c r="A107" s="81" t="s">
        <v>256</v>
      </c>
      <c r="B107" s="81" t="s">
        <v>7</v>
      </c>
      <c r="C107" s="81" t="s">
        <v>257</v>
      </c>
      <c r="D107" s="81" t="s">
        <v>258</v>
      </c>
      <c r="E107" s="81"/>
      <c r="F107" s="81">
        <v>19</v>
      </c>
      <c r="G107" s="81">
        <v>0</v>
      </c>
      <c r="H107" s="81">
        <f t="shared" si="6"/>
        <v>19</v>
      </c>
      <c r="I107" s="81"/>
      <c r="J107" s="81">
        <v>40</v>
      </c>
      <c r="K107" s="81">
        <f t="shared" si="7"/>
        <v>59</v>
      </c>
      <c r="L107" s="25" t="str">
        <f t="shared" si="8"/>
        <v>E</v>
      </c>
      <c r="M107" s="1"/>
      <c r="N107" s="1"/>
      <c r="O107" s="1"/>
    </row>
    <row r="108" spans="1:15" ht="15" customHeight="1" x14ac:dyDescent="0.25">
      <c r="A108" s="9" t="s">
        <v>259</v>
      </c>
      <c r="B108" s="9" t="s">
        <v>7</v>
      </c>
      <c r="C108" s="9" t="s">
        <v>260</v>
      </c>
      <c r="D108" s="9" t="s">
        <v>261</v>
      </c>
      <c r="E108" s="9"/>
      <c r="F108" s="9">
        <v>17</v>
      </c>
      <c r="G108" s="9">
        <v>0</v>
      </c>
      <c r="H108" s="9">
        <f t="shared" si="6"/>
        <v>17</v>
      </c>
      <c r="I108" s="18"/>
      <c r="J108" s="21">
        <v>29</v>
      </c>
      <c r="K108" s="9">
        <f t="shared" si="7"/>
        <v>46</v>
      </c>
      <c r="L108" s="24" t="str">
        <f t="shared" si="8"/>
        <v>F</v>
      </c>
      <c r="M108" s="1"/>
      <c r="N108" s="1"/>
      <c r="O108" s="1"/>
    </row>
    <row r="109" spans="1:15" ht="16.5" customHeight="1" x14ac:dyDescent="0.25">
      <c r="A109" s="9" t="s">
        <v>262</v>
      </c>
      <c r="B109" s="9" t="s">
        <v>7</v>
      </c>
      <c r="C109" s="9" t="s">
        <v>263</v>
      </c>
      <c r="D109" s="9" t="s">
        <v>264</v>
      </c>
      <c r="E109" s="9"/>
      <c r="F109" s="9"/>
      <c r="G109" s="9">
        <v>0</v>
      </c>
      <c r="H109" s="9">
        <f t="shared" si="6"/>
        <v>0</v>
      </c>
      <c r="I109" s="18"/>
      <c r="J109" s="21"/>
      <c r="K109" s="9">
        <f t="shared" si="7"/>
        <v>0</v>
      </c>
      <c r="L109" s="24" t="str">
        <f t="shared" si="8"/>
        <v>F</v>
      </c>
      <c r="M109" s="1"/>
      <c r="N109" s="1"/>
      <c r="O109" s="1"/>
    </row>
    <row r="110" spans="1:15" ht="15.75" customHeight="1" x14ac:dyDescent="0.25">
      <c r="A110" s="9" t="s">
        <v>265</v>
      </c>
      <c r="B110" s="9" t="s">
        <v>7</v>
      </c>
      <c r="C110" s="9" t="s">
        <v>266</v>
      </c>
      <c r="D110" s="9" t="s">
        <v>267</v>
      </c>
      <c r="E110" s="9">
        <v>19</v>
      </c>
      <c r="F110" s="9"/>
      <c r="G110" s="9">
        <v>11</v>
      </c>
      <c r="H110" s="9">
        <f t="shared" si="6"/>
        <v>30</v>
      </c>
      <c r="I110" s="18">
        <v>35</v>
      </c>
      <c r="J110" s="21"/>
      <c r="K110" s="9">
        <f t="shared" si="7"/>
        <v>65</v>
      </c>
      <c r="L110" s="25" t="str">
        <f t="shared" si="8"/>
        <v>D</v>
      </c>
      <c r="M110" s="1"/>
      <c r="N110" s="1"/>
      <c r="O110" s="1"/>
    </row>
    <row r="111" spans="1:15" ht="15" customHeight="1" x14ac:dyDescent="0.25">
      <c r="A111" s="81" t="s">
        <v>268</v>
      </c>
      <c r="B111" s="81" t="s">
        <v>7</v>
      </c>
      <c r="C111" s="81" t="s">
        <v>269</v>
      </c>
      <c r="D111" s="81" t="s">
        <v>270</v>
      </c>
      <c r="E111" s="81"/>
      <c r="F111" s="81">
        <v>13</v>
      </c>
      <c r="G111" s="81">
        <v>0</v>
      </c>
      <c r="H111" s="81">
        <f t="shared" si="6"/>
        <v>13</v>
      </c>
      <c r="I111" s="81"/>
      <c r="J111" s="81">
        <v>22</v>
      </c>
      <c r="K111" s="81">
        <f t="shared" si="7"/>
        <v>35</v>
      </c>
      <c r="L111" s="84" t="str">
        <f t="shared" si="8"/>
        <v>F</v>
      </c>
      <c r="M111" s="1"/>
      <c r="N111" s="1"/>
      <c r="O111" s="1"/>
    </row>
    <row r="112" spans="1:15" ht="15.75" customHeight="1" x14ac:dyDescent="0.25">
      <c r="A112" s="9" t="s">
        <v>271</v>
      </c>
      <c r="B112" s="9" t="s">
        <v>7</v>
      </c>
      <c r="C112" s="9" t="s">
        <v>185</v>
      </c>
      <c r="D112" s="9" t="s">
        <v>206</v>
      </c>
      <c r="E112" s="9"/>
      <c r="F112" s="9">
        <v>12</v>
      </c>
      <c r="G112" s="9">
        <v>0</v>
      </c>
      <c r="H112" s="9">
        <f t="shared" si="6"/>
        <v>12</v>
      </c>
      <c r="I112" s="18"/>
      <c r="J112" s="21">
        <v>39</v>
      </c>
      <c r="K112" s="9">
        <f t="shared" si="7"/>
        <v>51</v>
      </c>
      <c r="L112" s="24" t="str">
        <f t="shared" si="8"/>
        <v>E</v>
      </c>
      <c r="M112" s="1"/>
      <c r="N112" s="1"/>
      <c r="O112" s="1"/>
    </row>
    <row r="113" spans="1:15" ht="15" customHeight="1" x14ac:dyDescent="0.25">
      <c r="A113" s="81" t="s">
        <v>272</v>
      </c>
      <c r="B113" s="81" t="s">
        <v>7</v>
      </c>
      <c r="C113" s="81" t="s">
        <v>96</v>
      </c>
      <c r="D113" s="81" t="s">
        <v>273</v>
      </c>
      <c r="E113" s="81"/>
      <c r="F113" s="81">
        <v>13</v>
      </c>
      <c r="G113" s="81">
        <v>13</v>
      </c>
      <c r="H113" s="81">
        <f t="shared" si="6"/>
        <v>26</v>
      </c>
      <c r="I113" s="81"/>
      <c r="J113" s="81">
        <v>25</v>
      </c>
      <c r="K113" s="81">
        <f t="shared" si="7"/>
        <v>51</v>
      </c>
      <c r="L113" s="25" t="str">
        <f t="shared" si="8"/>
        <v>E</v>
      </c>
      <c r="M113" s="1"/>
      <c r="N113" s="1"/>
      <c r="O113" s="1"/>
    </row>
    <row r="114" spans="1:15" ht="16.5" customHeight="1" x14ac:dyDescent="0.25">
      <c r="A114" s="81" t="s">
        <v>274</v>
      </c>
      <c r="B114" s="81" t="s">
        <v>275</v>
      </c>
      <c r="C114" s="81" t="s">
        <v>276</v>
      </c>
      <c r="D114" s="81" t="s">
        <v>277</v>
      </c>
      <c r="E114" s="81"/>
      <c r="F114" s="81">
        <v>21</v>
      </c>
      <c r="G114" s="81">
        <v>0</v>
      </c>
      <c r="H114" s="81">
        <f t="shared" si="6"/>
        <v>21</v>
      </c>
      <c r="I114" s="81"/>
      <c r="J114" s="81">
        <v>22</v>
      </c>
      <c r="K114" s="81">
        <f t="shared" si="7"/>
        <v>43</v>
      </c>
      <c r="L114" s="84" t="str">
        <f t="shared" si="8"/>
        <v>F</v>
      </c>
      <c r="M114" s="1"/>
      <c r="N114" s="1"/>
      <c r="O114" s="1"/>
    </row>
    <row r="115" spans="1:15" x14ac:dyDescent="0.25">
      <c r="A115" s="60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2"/>
      <c r="M115" s="1"/>
      <c r="N115" s="1"/>
      <c r="O115" s="1"/>
    </row>
    <row r="116" spans="1:15" ht="15.75" customHeight="1" thickBot="1" x14ac:dyDescent="0.3">
      <c r="A116" s="63" t="s">
        <v>278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5"/>
      <c r="M116" s="1"/>
      <c r="N116" s="1"/>
      <c r="O116" s="1"/>
    </row>
    <row r="117" spans="1:15" ht="63" customHeight="1" thickTop="1" thickBot="1" x14ac:dyDescent="0.3">
      <c r="A117" s="66" t="s">
        <v>5</v>
      </c>
      <c r="B117" s="67"/>
      <c r="C117" s="66" t="s">
        <v>348</v>
      </c>
      <c r="D117" s="67"/>
      <c r="E117" s="6" t="s">
        <v>343</v>
      </c>
      <c r="F117" s="6" t="s">
        <v>344</v>
      </c>
      <c r="G117" s="6" t="s">
        <v>352</v>
      </c>
      <c r="H117" s="6" t="s">
        <v>345</v>
      </c>
      <c r="I117" s="6" t="s">
        <v>346</v>
      </c>
      <c r="J117" s="6" t="s">
        <v>347</v>
      </c>
      <c r="K117" s="6" t="s">
        <v>350</v>
      </c>
      <c r="L117" s="6" t="s">
        <v>351</v>
      </c>
      <c r="M117" s="1"/>
      <c r="N117" s="1"/>
      <c r="O117" s="1"/>
    </row>
    <row r="118" spans="1:15" ht="16.5" customHeight="1" thickTop="1" x14ac:dyDescent="0.25">
      <c r="A118" s="8" t="s">
        <v>279</v>
      </c>
      <c r="B118" s="8" t="s">
        <v>7</v>
      </c>
      <c r="C118" s="8" t="s">
        <v>280</v>
      </c>
      <c r="D118" s="8" t="s">
        <v>281</v>
      </c>
      <c r="E118" s="8"/>
      <c r="F118" s="8">
        <v>23</v>
      </c>
      <c r="G118" s="8">
        <v>18</v>
      </c>
      <c r="H118" s="8">
        <f>SUM(E118:G118)</f>
        <v>41</v>
      </c>
      <c r="I118" s="17"/>
      <c r="J118" s="20">
        <v>42</v>
      </c>
      <c r="K118" s="8">
        <f>SUM(H118:J118)</f>
        <v>83</v>
      </c>
      <c r="L118" s="27" t="str">
        <f>IF(K118&gt;=91,"A",IF(K118&gt;=81,"B",IF(K118&gt;=71,"C",IF(K118&gt;=61,"D",IF(K118&gt;=51,"E",IF(K118&lt;51,"F"))))))</f>
        <v>B</v>
      </c>
      <c r="M118" s="1"/>
      <c r="N118" s="1"/>
      <c r="O118" s="1"/>
    </row>
    <row r="119" spans="1:15" ht="17.25" customHeight="1" x14ac:dyDescent="0.25">
      <c r="A119" s="9" t="s">
        <v>282</v>
      </c>
      <c r="B119" s="9" t="s">
        <v>7</v>
      </c>
      <c r="C119" s="9" t="s">
        <v>197</v>
      </c>
      <c r="D119" s="9" t="s">
        <v>283</v>
      </c>
      <c r="E119" s="9"/>
      <c r="F119" s="9">
        <v>23</v>
      </c>
      <c r="G119" s="9">
        <v>16</v>
      </c>
      <c r="H119" s="8">
        <f t="shared" ref="H119:H146" si="9">SUM(E119:G119)</f>
        <v>39</v>
      </c>
      <c r="I119" s="18"/>
      <c r="J119" s="21">
        <v>38</v>
      </c>
      <c r="K119" s="8">
        <f t="shared" ref="K119:K146" si="10">SUM(H119:J119)</f>
        <v>77</v>
      </c>
      <c r="L119" s="27" t="str">
        <f t="shared" ref="L119:L146" si="11">IF(K119&gt;=91,"A",IF(K119&gt;=81,"B",IF(K119&gt;=71,"C",IF(K119&gt;=61,"D",IF(K119&gt;=51,"E",IF(K119&lt;51,"F"))))))</f>
        <v>C</v>
      </c>
      <c r="M119" s="1"/>
      <c r="N119" s="1"/>
      <c r="O119" s="1"/>
    </row>
    <row r="120" spans="1:15" ht="15.75" customHeight="1" x14ac:dyDescent="0.25">
      <c r="A120" s="9" t="s">
        <v>284</v>
      </c>
      <c r="B120" s="9" t="s">
        <v>7</v>
      </c>
      <c r="C120" s="9" t="s">
        <v>285</v>
      </c>
      <c r="D120" s="9" t="s">
        <v>211</v>
      </c>
      <c r="E120" s="9">
        <v>28.5</v>
      </c>
      <c r="F120" s="9"/>
      <c r="G120" s="9">
        <v>11</v>
      </c>
      <c r="H120" s="8">
        <f t="shared" si="9"/>
        <v>39.5</v>
      </c>
      <c r="I120" s="18">
        <v>45</v>
      </c>
      <c r="J120" s="21"/>
      <c r="K120" s="8">
        <f t="shared" si="10"/>
        <v>84.5</v>
      </c>
      <c r="L120" s="27" t="str">
        <f t="shared" si="11"/>
        <v>B</v>
      </c>
      <c r="M120" s="1"/>
      <c r="N120" s="1"/>
      <c r="O120" s="1"/>
    </row>
    <row r="121" spans="1:15" ht="15" customHeight="1" x14ac:dyDescent="0.25">
      <c r="A121" s="9" t="s">
        <v>286</v>
      </c>
      <c r="B121" s="9" t="s">
        <v>7</v>
      </c>
      <c r="C121" s="9" t="s">
        <v>287</v>
      </c>
      <c r="D121" s="9" t="s">
        <v>288</v>
      </c>
      <c r="E121" s="9"/>
      <c r="F121" s="9">
        <v>18</v>
      </c>
      <c r="G121" s="9">
        <v>11</v>
      </c>
      <c r="H121" s="8">
        <f t="shared" si="9"/>
        <v>29</v>
      </c>
      <c r="I121" s="18">
        <v>22</v>
      </c>
      <c r="J121" s="21"/>
      <c r="K121" s="8">
        <f t="shared" si="10"/>
        <v>51</v>
      </c>
      <c r="L121" s="27" t="str">
        <f t="shared" si="11"/>
        <v>E</v>
      </c>
      <c r="M121" s="1"/>
      <c r="N121" s="1"/>
      <c r="O121" s="1"/>
    </row>
    <row r="122" spans="1:15" ht="15" customHeight="1" x14ac:dyDescent="0.25">
      <c r="A122" s="9" t="s">
        <v>274</v>
      </c>
      <c r="B122" s="9" t="s">
        <v>7</v>
      </c>
      <c r="C122" s="9" t="s">
        <v>289</v>
      </c>
      <c r="D122" s="9" t="s">
        <v>290</v>
      </c>
      <c r="E122" s="9"/>
      <c r="F122" s="9">
        <v>17</v>
      </c>
      <c r="G122" s="9">
        <v>10</v>
      </c>
      <c r="H122" s="8">
        <f t="shared" si="9"/>
        <v>27</v>
      </c>
      <c r="I122" s="18">
        <v>36</v>
      </c>
      <c r="J122" s="21"/>
      <c r="K122" s="8">
        <f t="shared" si="10"/>
        <v>63</v>
      </c>
      <c r="L122" s="27" t="str">
        <f t="shared" si="11"/>
        <v>D</v>
      </c>
      <c r="M122" s="1"/>
      <c r="N122" s="1"/>
      <c r="O122" s="1"/>
    </row>
    <row r="123" spans="1:15" ht="15.75" customHeight="1" x14ac:dyDescent="0.25">
      <c r="A123" s="9" t="s">
        <v>291</v>
      </c>
      <c r="B123" s="9" t="s">
        <v>7</v>
      </c>
      <c r="C123" s="9" t="s">
        <v>292</v>
      </c>
      <c r="D123" s="9" t="s">
        <v>293</v>
      </c>
      <c r="E123" s="9">
        <v>21</v>
      </c>
      <c r="F123" s="9"/>
      <c r="G123" s="9">
        <v>11</v>
      </c>
      <c r="H123" s="8">
        <f t="shared" si="9"/>
        <v>32</v>
      </c>
      <c r="I123" s="18">
        <v>39</v>
      </c>
      <c r="J123" s="21"/>
      <c r="K123" s="8">
        <f t="shared" si="10"/>
        <v>71</v>
      </c>
      <c r="L123" s="27" t="str">
        <f t="shared" si="11"/>
        <v>C</v>
      </c>
      <c r="M123" s="1"/>
      <c r="N123" s="1"/>
      <c r="O123" s="1"/>
    </row>
    <row r="124" spans="1:15" ht="15.75" customHeight="1" x14ac:dyDescent="0.25">
      <c r="A124" s="9" t="s">
        <v>294</v>
      </c>
      <c r="B124" s="9" t="s">
        <v>7</v>
      </c>
      <c r="C124" s="9" t="s">
        <v>197</v>
      </c>
      <c r="D124" s="9" t="s">
        <v>295</v>
      </c>
      <c r="E124" s="9">
        <v>15</v>
      </c>
      <c r="F124" s="9"/>
      <c r="G124" s="9">
        <v>9</v>
      </c>
      <c r="H124" s="8">
        <f t="shared" si="9"/>
        <v>24</v>
      </c>
      <c r="I124" s="18">
        <v>37</v>
      </c>
      <c r="J124" s="21"/>
      <c r="K124" s="8">
        <f t="shared" si="10"/>
        <v>61</v>
      </c>
      <c r="L124" s="27" t="str">
        <f t="shared" si="11"/>
        <v>D</v>
      </c>
      <c r="M124" s="1"/>
      <c r="N124" s="1"/>
      <c r="O124" s="1"/>
    </row>
    <row r="125" spans="1:15" ht="16.5" customHeight="1" x14ac:dyDescent="0.25">
      <c r="A125" s="81" t="s">
        <v>296</v>
      </c>
      <c r="B125" s="81" t="s">
        <v>7</v>
      </c>
      <c r="C125" s="81" t="s">
        <v>185</v>
      </c>
      <c r="D125" s="81" t="s">
        <v>297</v>
      </c>
      <c r="E125" s="81"/>
      <c r="F125" s="81">
        <v>25</v>
      </c>
      <c r="G125" s="81">
        <v>0</v>
      </c>
      <c r="H125" s="82">
        <f t="shared" si="9"/>
        <v>25</v>
      </c>
      <c r="I125" s="81"/>
      <c r="J125" s="81">
        <v>36</v>
      </c>
      <c r="K125" s="82">
        <f t="shared" si="10"/>
        <v>61</v>
      </c>
      <c r="L125" s="27" t="str">
        <f t="shared" si="11"/>
        <v>D</v>
      </c>
      <c r="M125" s="1"/>
      <c r="N125" s="1"/>
      <c r="O125" s="1"/>
    </row>
    <row r="126" spans="1:15" ht="15" customHeight="1" x14ac:dyDescent="0.25">
      <c r="A126" s="9" t="s">
        <v>298</v>
      </c>
      <c r="B126" s="9" t="s">
        <v>7</v>
      </c>
      <c r="C126" s="9" t="s">
        <v>51</v>
      </c>
      <c r="D126" s="9" t="s">
        <v>299</v>
      </c>
      <c r="E126" s="9"/>
      <c r="F126" s="9"/>
      <c r="G126" s="9">
        <v>0</v>
      </c>
      <c r="H126" s="8">
        <f t="shared" si="9"/>
        <v>0</v>
      </c>
      <c r="I126" s="18"/>
      <c r="J126" s="21"/>
      <c r="K126" s="8">
        <f t="shared" si="10"/>
        <v>0</v>
      </c>
      <c r="L126" s="26" t="str">
        <f t="shared" si="11"/>
        <v>F</v>
      </c>
      <c r="M126" s="1"/>
      <c r="N126" s="1"/>
      <c r="O126" s="1"/>
    </row>
    <row r="127" spans="1:15" ht="16.5" customHeight="1" x14ac:dyDescent="0.25">
      <c r="A127" s="81" t="s">
        <v>300</v>
      </c>
      <c r="B127" s="81" t="s">
        <v>7</v>
      </c>
      <c r="C127" s="81" t="s">
        <v>84</v>
      </c>
      <c r="D127" s="81" t="s">
        <v>105</v>
      </c>
      <c r="E127" s="81"/>
      <c r="F127" s="81">
        <v>14</v>
      </c>
      <c r="G127" s="81">
        <v>0</v>
      </c>
      <c r="H127" s="82">
        <f t="shared" si="9"/>
        <v>14</v>
      </c>
      <c r="I127" s="81"/>
      <c r="J127" s="81">
        <v>29</v>
      </c>
      <c r="K127" s="82">
        <f t="shared" si="10"/>
        <v>43</v>
      </c>
      <c r="L127" s="83" t="str">
        <f t="shared" si="11"/>
        <v>F</v>
      </c>
      <c r="M127" s="1"/>
      <c r="N127" s="1"/>
      <c r="O127" s="1"/>
    </row>
    <row r="128" spans="1:15" ht="15.75" customHeight="1" x14ac:dyDescent="0.25">
      <c r="A128" s="9" t="s">
        <v>301</v>
      </c>
      <c r="B128" s="9" t="s">
        <v>7</v>
      </c>
      <c r="C128" s="9" t="s">
        <v>302</v>
      </c>
      <c r="D128" s="9" t="s">
        <v>303</v>
      </c>
      <c r="E128" s="9"/>
      <c r="F128" s="9"/>
      <c r="G128" s="9">
        <v>0</v>
      </c>
      <c r="H128" s="8">
        <f t="shared" si="9"/>
        <v>0</v>
      </c>
      <c r="I128" s="18"/>
      <c r="J128" s="21"/>
      <c r="K128" s="8">
        <f t="shared" si="10"/>
        <v>0</v>
      </c>
      <c r="L128" s="26" t="str">
        <f t="shared" si="11"/>
        <v>F</v>
      </c>
      <c r="M128" s="1"/>
      <c r="N128" s="1"/>
      <c r="O128" s="1"/>
    </row>
    <row r="129" spans="1:15" ht="15.75" customHeight="1" x14ac:dyDescent="0.25">
      <c r="A129" s="9" t="s">
        <v>304</v>
      </c>
      <c r="B129" s="9" t="s">
        <v>7</v>
      </c>
      <c r="C129" s="9" t="s">
        <v>46</v>
      </c>
      <c r="D129" s="9" t="s">
        <v>305</v>
      </c>
      <c r="E129" s="9"/>
      <c r="F129" s="9">
        <v>18</v>
      </c>
      <c r="G129" s="9">
        <v>10</v>
      </c>
      <c r="H129" s="8">
        <f t="shared" si="9"/>
        <v>28</v>
      </c>
      <c r="I129" s="18">
        <v>46</v>
      </c>
      <c r="J129" s="21"/>
      <c r="K129" s="8">
        <f t="shared" si="10"/>
        <v>74</v>
      </c>
      <c r="L129" s="27" t="str">
        <f t="shared" si="11"/>
        <v>C</v>
      </c>
      <c r="M129" s="1"/>
      <c r="N129" s="1"/>
      <c r="O129" s="1"/>
    </row>
    <row r="130" spans="1:15" ht="15.75" customHeight="1" x14ac:dyDescent="0.25">
      <c r="A130" s="9" t="s">
        <v>306</v>
      </c>
      <c r="B130" s="9" t="s">
        <v>7</v>
      </c>
      <c r="C130" s="9" t="s">
        <v>307</v>
      </c>
      <c r="D130" s="9" t="s">
        <v>308</v>
      </c>
      <c r="E130" s="9"/>
      <c r="F130" s="9">
        <v>15</v>
      </c>
      <c r="G130" s="9">
        <v>0</v>
      </c>
      <c r="H130" s="8">
        <f t="shared" si="9"/>
        <v>15</v>
      </c>
      <c r="I130" s="18"/>
      <c r="J130" s="21"/>
      <c r="K130" s="8">
        <f t="shared" si="10"/>
        <v>15</v>
      </c>
      <c r="L130" s="26" t="str">
        <f t="shared" si="11"/>
        <v>F</v>
      </c>
      <c r="M130" s="1"/>
      <c r="N130" s="1"/>
      <c r="O130" s="1"/>
    </row>
    <row r="131" spans="1:15" ht="15" customHeight="1" x14ac:dyDescent="0.25">
      <c r="A131" s="81" t="s">
        <v>309</v>
      </c>
      <c r="B131" s="81" t="s">
        <v>7</v>
      </c>
      <c r="C131" s="81" t="s">
        <v>185</v>
      </c>
      <c r="D131" s="81" t="s">
        <v>44</v>
      </c>
      <c r="E131" s="81"/>
      <c r="F131" s="81">
        <v>21</v>
      </c>
      <c r="G131" s="81">
        <v>0</v>
      </c>
      <c r="H131" s="82">
        <f t="shared" si="9"/>
        <v>21</v>
      </c>
      <c r="I131" s="81"/>
      <c r="J131" s="81">
        <v>19</v>
      </c>
      <c r="K131" s="82">
        <f t="shared" si="10"/>
        <v>40</v>
      </c>
      <c r="L131" s="83" t="str">
        <f t="shared" si="11"/>
        <v>F</v>
      </c>
      <c r="M131" s="1"/>
      <c r="N131" s="1"/>
      <c r="O131" s="1"/>
    </row>
    <row r="132" spans="1:15" ht="15" customHeight="1" x14ac:dyDescent="0.25">
      <c r="A132" s="9" t="s">
        <v>310</v>
      </c>
      <c r="B132" s="9" t="s">
        <v>7</v>
      </c>
      <c r="C132" s="9" t="s">
        <v>134</v>
      </c>
      <c r="D132" s="9" t="s">
        <v>311</v>
      </c>
      <c r="E132" s="9"/>
      <c r="F132" s="9">
        <v>13</v>
      </c>
      <c r="G132" s="9">
        <v>10</v>
      </c>
      <c r="H132" s="8">
        <f t="shared" si="9"/>
        <v>23</v>
      </c>
      <c r="I132" s="18">
        <v>28</v>
      </c>
      <c r="J132" s="21"/>
      <c r="K132" s="8">
        <f t="shared" si="10"/>
        <v>51</v>
      </c>
      <c r="L132" s="27" t="str">
        <f t="shared" si="11"/>
        <v>E</v>
      </c>
      <c r="M132" s="1"/>
      <c r="N132" s="1"/>
      <c r="O132" s="1"/>
    </row>
    <row r="133" spans="1:15" ht="16.5" customHeight="1" x14ac:dyDescent="0.25">
      <c r="A133" s="81" t="s">
        <v>312</v>
      </c>
      <c r="B133" s="81" t="s">
        <v>7</v>
      </c>
      <c r="C133" s="81" t="s">
        <v>313</v>
      </c>
      <c r="D133" s="81" t="s">
        <v>314</v>
      </c>
      <c r="E133" s="81"/>
      <c r="F133" s="81">
        <v>26</v>
      </c>
      <c r="G133" s="81">
        <v>7</v>
      </c>
      <c r="H133" s="82">
        <f t="shared" si="9"/>
        <v>33</v>
      </c>
      <c r="I133" s="81"/>
      <c r="J133" s="81">
        <v>26</v>
      </c>
      <c r="K133" s="82">
        <f t="shared" si="10"/>
        <v>59</v>
      </c>
      <c r="L133" s="27" t="str">
        <f t="shared" si="11"/>
        <v>E</v>
      </c>
      <c r="M133" s="1"/>
      <c r="N133" s="1"/>
      <c r="O133" s="1"/>
    </row>
    <row r="134" spans="1:15" ht="15" customHeight="1" x14ac:dyDescent="0.25">
      <c r="A134" s="9" t="s">
        <v>315</v>
      </c>
      <c r="B134" s="9" t="s">
        <v>7</v>
      </c>
      <c r="C134" s="9" t="s">
        <v>316</v>
      </c>
      <c r="D134" s="9" t="s">
        <v>231</v>
      </c>
      <c r="E134" s="9">
        <v>15</v>
      </c>
      <c r="F134" s="9"/>
      <c r="G134" s="9">
        <v>11</v>
      </c>
      <c r="H134" s="8">
        <f t="shared" si="9"/>
        <v>26</v>
      </c>
      <c r="I134" s="18">
        <v>36</v>
      </c>
      <c r="J134" s="21"/>
      <c r="K134" s="8">
        <f t="shared" si="10"/>
        <v>62</v>
      </c>
      <c r="L134" s="27" t="str">
        <f t="shared" si="11"/>
        <v>D</v>
      </c>
      <c r="M134" s="1"/>
      <c r="N134" s="1"/>
      <c r="O134" s="1"/>
    </row>
    <row r="135" spans="1:15" ht="15.75" customHeight="1" x14ac:dyDescent="0.25">
      <c r="A135" s="9" t="s">
        <v>317</v>
      </c>
      <c r="B135" s="9" t="s">
        <v>7</v>
      </c>
      <c r="C135" s="9" t="s">
        <v>318</v>
      </c>
      <c r="D135" s="9" t="s">
        <v>319</v>
      </c>
      <c r="E135" s="9">
        <v>23.5</v>
      </c>
      <c r="F135" s="9"/>
      <c r="G135" s="9">
        <v>8</v>
      </c>
      <c r="H135" s="8">
        <f t="shared" si="9"/>
        <v>31.5</v>
      </c>
      <c r="I135" s="18">
        <v>27</v>
      </c>
      <c r="J135" s="21"/>
      <c r="K135" s="8">
        <f t="shared" si="10"/>
        <v>58.5</v>
      </c>
      <c r="L135" s="27" t="str">
        <f t="shared" si="11"/>
        <v>E</v>
      </c>
      <c r="M135" s="1"/>
      <c r="N135" s="1"/>
      <c r="O135" s="1"/>
    </row>
    <row r="136" spans="1:15" ht="15" customHeight="1" x14ac:dyDescent="0.25">
      <c r="A136" s="9" t="s">
        <v>320</v>
      </c>
      <c r="B136" s="9" t="s">
        <v>7</v>
      </c>
      <c r="C136" s="9" t="s">
        <v>321</v>
      </c>
      <c r="D136" s="9" t="s">
        <v>147</v>
      </c>
      <c r="E136" s="9"/>
      <c r="F136" s="9">
        <v>10</v>
      </c>
      <c r="G136" s="9">
        <v>13</v>
      </c>
      <c r="H136" s="8">
        <f t="shared" si="9"/>
        <v>23</v>
      </c>
      <c r="I136" s="18">
        <v>34</v>
      </c>
      <c r="J136" s="21"/>
      <c r="K136" s="8">
        <f t="shared" si="10"/>
        <v>57</v>
      </c>
      <c r="L136" s="27" t="str">
        <f t="shared" si="11"/>
        <v>E</v>
      </c>
      <c r="M136" s="1"/>
      <c r="N136" s="1"/>
      <c r="O136" s="1"/>
    </row>
    <row r="137" spans="1:15" ht="15.75" customHeight="1" x14ac:dyDescent="0.25">
      <c r="A137" s="9" t="s">
        <v>322</v>
      </c>
      <c r="B137" s="9" t="s">
        <v>7</v>
      </c>
      <c r="C137" s="9" t="s">
        <v>323</v>
      </c>
      <c r="D137" s="9" t="s">
        <v>324</v>
      </c>
      <c r="E137" s="9"/>
      <c r="F137" s="9">
        <v>21</v>
      </c>
      <c r="G137" s="9">
        <v>12</v>
      </c>
      <c r="H137" s="8">
        <f t="shared" si="9"/>
        <v>33</v>
      </c>
      <c r="I137" s="18">
        <v>30</v>
      </c>
      <c r="J137" s="21"/>
      <c r="K137" s="8">
        <f t="shared" si="10"/>
        <v>63</v>
      </c>
      <c r="L137" s="27" t="str">
        <f t="shared" si="11"/>
        <v>D</v>
      </c>
      <c r="M137" s="1"/>
      <c r="N137" s="1"/>
      <c r="O137" s="1"/>
    </row>
    <row r="138" spans="1:15" ht="16.5" customHeight="1" x14ac:dyDescent="0.25">
      <c r="A138" s="9" t="s">
        <v>325</v>
      </c>
      <c r="B138" s="9" t="s">
        <v>7</v>
      </c>
      <c r="C138" s="9" t="s">
        <v>326</v>
      </c>
      <c r="D138" s="9" t="s">
        <v>49</v>
      </c>
      <c r="E138" s="9"/>
      <c r="F138" s="9">
        <v>2</v>
      </c>
      <c r="G138" s="9">
        <v>10</v>
      </c>
      <c r="H138" s="8">
        <f t="shared" si="9"/>
        <v>12</v>
      </c>
      <c r="I138" s="18">
        <v>39</v>
      </c>
      <c r="J138" s="21"/>
      <c r="K138" s="8">
        <f t="shared" si="10"/>
        <v>51</v>
      </c>
      <c r="L138" s="27" t="str">
        <f t="shared" si="11"/>
        <v>E</v>
      </c>
      <c r="M138" s="1"/>
      <c r="N138" s="1"/>
      <c r="O138" s="1"/>
    </row>
    <row r="139" spans="1:15" ht="16.5" customHeight="1" x14ac:dyDescent="0.25">
      <c r="A139" s="9" t="s">
        <v>327</v>
      </c>
      <c r="B139" s="9" t="s">
        <v>7</v>
      </c>
      <c r="C139" s="9" t="s">
        <v>328</v>
      </c>
      <c r="D139" s="9" t="s">
        <v>329</v>
      </c>
      <c r="E139" s="9"/>
      <c r="F139" s="9">
        <v>13</v>
      </c>
      <c r="G139" s="9">
        <v>13</v>
      </c>
      <c r="H139" s="8">
        <f t="shared" si="9"/>
        <v>26</v>
      </c>
      <c r="I139" s="18">
        <v>25</v>
      </c>
      <c r="J139" s="21"/>
      <c r="K139" s="8">
        <f t="shared" si="10"/>
        <v>51</v>
      </c>
      <c r="L139" s="27" t="str">
        <f t="shared" si="11"/>
        <v>E</v>
      </c>
      <c r="M139" s="1"/>
      <c r="N139" s="1"/>
      <c r="O139" s="1"/>
    </row>
    <row r="140" spans="1:15" ht="14.25" customHeight="1" x14ac:dyDescent="0.25">
      <c r="A140" s="9" t="s">
        <v>330</v>
      </c>
      <c r="B140" s="9" t="s">
        <v>7</v>
      </c>
      <c r="C140" s="9" t="s">
        <v>331</v>
      </c>
      <c r="D140" s="9" t="s">
        <v>201</v>
      </c>
      <c r="E140" s="9"/>
      <c r="F140" s="9">
        <v>12</v>
      </c>
      <c r="G140" s="9">
        <v>10</v>
      </c>
      <c r="H140" s="8">
        <f t="shared" si="9"/>
        <v>22</v>
      </c>
      <c r="I140" s="18">
        <v>29</v>
      </c>
      <c r="J140" s="21"/>
      <c r="K140" s="8">
        <f t="shared" si="10"/>
        <v>51</v>
      </c>
      <c r="L140" s="27" t="str">
        <f t="shared" si="11"/>
        <v>E</v>
      </c>
      <c r="M140" s="1"/>
      <c r="N140" s="1"/>
      <c r="O140" s="1"/>
    </row>
    <row r="141" spans="1:15" ht="15.75" customHeight="1" x14ac:dyDescent="0.25">
      <c r="A141" s="9" t="s">
        <v>332</v>
      </c>
      <c r="B141" s="9" t="s">
        <v>7</v>
      </c>
      <c r="C141" s="9" t="s">
        <v>125</v>
      </c>
      <c r="D141" s="9" t="s">
        <v>333</v>
      </c>
      <c r="E141" s="9"/>
      <c r="F141" s="9">
        <v>20</v>
      </c>
      <c r="G141" s="9">
        <v>5</v>
      </c>
      <c r="H141" s="8">
        <f t="shared" si="9"/>
        <v>25</v>
      </c>
      <c r="I141" s="18">
        <v>26</v>
      </c>
      <c r="J141" s="21"/>
      <c r="K141" s="8">
        <f t="shared" si="10"/>
        <v>51</v>
      </c>
      <c r="L141" s="27" t="str">
        <f t="shared" si="11"/>
        <v>E</v>
      </c>
      <c r="M141" s="1"/>
      <c r="N141" s="1"/>
      <c r="O141" s="1"/>
    </row>
    <row r="142" spans="1:15" ht="16.5" customHeight="1" x14ac:dyDescent="0.25">
      <c r="A142" s="9" t="s">
        <v>334</v>
      </c>
      <c r="B142" s="9" t="s">
        <v>7</v>
      </c>
      <c r="C142" s="9" t="s">
        <v>200</v>
      </c>
      <c r="D142" s="9" t="s">
        <v>335</v>
      </c>
      <c r="E142" s="9"/>
      <c r="F142" s="9">
        <v>8</v>
      </c>
      <c r="G142" s="9">
        <v>10</v>
      </c>
      <c r="H142" s="8">
        <f t="shared" si="9"/>
        <v>18</v>
      </c>
      <c r="I142" s="18"/>
      <c r="J142" s="21">
        <v>40</v>
      </c>
      <c r="K142" s="8">
        <f t="shared" si="10"/>
        <v>58</v>
      </c>
      <c r="L142" s="27" t="str">
        <f t="shared" si="11"/>
        <v>E</v>
      </c>
      <c r="M142" s="1"/>
      <c r="N142" s="1"/>
      <c r="O142" s="1"/>
    </row>
    <row r="143" spans="1:15" ht="15.75" customHeight="1" x14ac:dyDescent="0.25">
      <c r="A143" s="81" t="s">
        <v>336</v>
      </c>
      <c r="B143" s="81" t="s">
        <v>7</v>
      </c>
      <c r="C143" s="81" t="s">
        <v>337</v>
      </c>
      <c r="D143" s="81" t="s">
        <v>338</v>
      </c>
      <c r="E143" s="81"/>
      <c r="F143" s="81">
        <v>0</v>
      </c>
      <c r="G143" s="81">
        <v>0</v>
      </c>
      <c r="H143" s="82">
        <f t="shared" si="9"/>
        <v>0</v>
      </c>
      <c r="I143" s="81"/>
      <c r="J143" s="81">
        <v>0</v>
      </c>
      <c r="K143" s="82">
        <f t="shared" si="10"/>
        <v>0</v>
      </c>
      <c r="L143" s="83" t="str">
        <f t="shared" si="11"/>
        <v>F</v>
      </c>
      <c r="M143" s="1"/>
      <c r="N143" s="1"/>
      <c r="O143" s="1"/>
    </row>
    <row r="144" spans="1:15" ht="16.5" customHeight="1" x14ac:dyDescent="0.25">
      <c r="A144" s="9" t="s">
        <v>339</v>
      </c>
      <c r="B144" s="9" t="s">
        <v>7</v>
      </c>
      <c r="C144" s="9" t="s">
        <v>54</v>
      </c>
      <c r="D144" s="9" t="s">
        <v>340</v>
      </c>
      <c r="E144" s="9"/>
      <c r="F144" s="9">
        <v>15</v>
      </c>
      <c r="G144" s="9">
        <v>10</v>
      </c>
      <c r="H144" s="8">
        <f t="shared" si="9"/>
        <v>25</v>
      </c>
      <c r="I144" s="18"/>
      <c r="J144" s="21">
        <v>23</v>
      </c>
      <c r="K144" s="8">
        <f t="shared" si="10"/>
        <v>48</v>
      </c>
      <c r="L144" s="26" t="str">
        <f t="shared" si="11"/>
        <v>F</v>
      </c>
      <c r="M144" s="1"/>
      <c r="N144" s="1"/>
      <c r="O144" s="1"/>
    </row>
    <row r="145" spans="1:15" ht="15.75" customHeight="1" x14ac:dyDescent="0.25">
      <c r="A145" s="9" t="s">
        <v>341</v>
      </c>
      <c r="B145" s="9" t="s">
        <v>7</v>
      </c>
      <c r="C145" s="9" t="s">
        <v>69</v>
      </c>
      <c r="D145" s="9" t="s">
        <v>342</v>
      </c>
      <c r="E145" s="9"/>
      <c r="F145" s="9">
        <v>24</v>
      </c>
      <c r="G145" s="9">
        <v>12</v>
      </c>
      <c r="H145" s="8">
        <f t="shared" si="9"/>
        <v>36</v>
      </c>
      <c r="I145" s="18">
        <v>45</v>
      </c>
      <c r="J145" s="21"/>
      <c r="K145" s="8">
        <f t="shared" si="10"/>
        <v>81</v>
      </c>
      <c r="L145" s="27" t="str">
        <f t="shared" si="11"/>
        <v>B</v>
      </c>
      <c r="M145" s="1"/>
      <c r="N145" s="1"/>
      <c r="O145" s="1"/>
    </row>
    <row r="146" spans="1:15" ht="16.5" customHeight="1" x14ac:dyDescent="0.25">
      <c r="A146" s="81" t="s">
        <v>304</v>
      </c>
      <c r="B146" s="81" t="s">
        <v>275</v>
      </c>
      <c r="C146" s="81" t="s">
        <v>121</v>
      </c>
      <c r="D146" s="81" t="s">
        <v>201</v>
      </c>
      <c r="E146" s="81"/>
      <c r="F146" s="81">
        <v>16</v>
      </c>
      <c r="G146" s="81">
        <v>5</v>
      </c>
      <c r="H146" s="82">
        <f t="shared" si="9"/>
        <v>21</v>
      </c>
      <c r="I146" s="81"/>
      <c r="J146" s="81">
        <v>31</v>
      </c>
      <c r="K146" s="82">
        <f t="shared" si="10"/>
        <v>52</v>
      </c>
      <c r="L146" s="27" t="str">
        <f t="shared" si="11"/>
        <v>E</v>
      </c>
      <c r="M146" s="1"/>
      <c r="N146" s="1"/>
      <c r="O146" s="1"/>
    </row>
    <row r="147" spans="1:1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</sheetData>
  <mergeCells count="20">
    <mergeCell ref="A81:B81"/>
    <mergeCell ref="C81:D81"/>
    <mergeCell ref="A115:L115"/>
    <mergeCell ref="A116:L116"/>
    <mergeCell ref="A117:B117"/>
    <mergeCell ref="C117:D117"/>
    <mergeCell ref="A80:L80"/>
    <mergeCell ref="A7:B7"/>
    <mergeCell ref="A1:L1"/>
    <mergeCell ref="A2:L2"/>
    <mergeCell ref="A3:L3"/>
    <mergeCell ref="A4:L4"/>
    <mergeCell ref="A5:L5"/>
    <mergeCell ref="A6:L6"/>
    <mergeCell ref="C7:D7"/>
    <mergeCell ref="A38:L38"/>
    <mergeCell ref="A39:L39"/>
    <mergeCell ref="A40:B40"/>
    <mergeCell ref="C40:D40"/>
    <mergeCell ref="A79:L7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opLeftCell="A84" zoomScaleNormal="100" workbookViewId="0">
      <selection activeCell="G95" sqref="G95"/>
    </sheetView>
  </sheetViews>
  <sheetFormatPr defaultRowHeight="15" x14ac:dyDescent="0.25"/>
  <cols>
    <col min="5" max="5" width="11.28515625" customWidth="1"/>
    <col min="11" max="11" width="0.5703125" customWidth="1"/>
    <col min="12" max="12" width="9.140625" hidden="1" customWidth="1"/>
  </cols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5.75" thickBot="1" x14ac:dyDescent="0.3">
      <c r="A5" s="42" t="s">
        <v>349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2" ht="15.75" thickBot="1" x14ac:dyDescent="0.3">
      <c r="A6" s="78" t="s">
        <v>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80"/>
    </row>
    <row r="7" spans="1:12" ht="46.5" thickTop="1" thickBot="1" x14ac:dyDescent="0.3">
      <c r="A7" s="76" t="s">
        <v>5</v>
      </c>
      <c r="B7" s="76"/>
      <c r="C7" s="3" t="s">
        <v>353</v>
      </c>
      <c r="D7" s="3" t="s">
        <v>354</v>
      </c>
      <c r="E7" s="3" t="s">
        <v>355</v>
      </c>
      <c r="F7" s="3" t="s">
        <v>356</v>
      </c>
      <c r="G7" s="3" t="s">
        <v>357</v>
      </c>
      <c r="H7" s="3" t="s">
        <v>358</v>
      </c>
      <c r="I7" s="3" t="s">
        <v>359</v>
      </c>
      <c r="J7" s="3" t="s">
        <v>360</v>
      </c>
      <c r="K7" s="7"/>
      <c r="L7" s="7"/>
    </row>
    <row r="8" spans="1:12" ht="15.75" thickTop="1" x14ac:dyDescent="0.25">
      <c r="A8" s="8" t="s">
        <v>6</v>
      </c>
      <c r="B8" s="8" t="s">
        <v>7</v>
      </c>
      <c r="C8" s="8">
        <v>3</v>
      </c>
      <c r="D8" s="8">
        <v>2</v>
      </c>
      <c r="E8" s="8">
        <v>3</v>
      </c>
      <c r="F8" s="8">
        <v>2.5</v>
      </c>
      <c r="G8" s="8">
        <v>3</v>
      </c>
      <c r="H8" s="8">
        <f>SUM(C8:G8)</f>
        <v>13.5</v>
      </c>
      <c r="I8" s="8"/>
      <c r="J8" s="8">
        <f>SUM(H8:I8)</f>
        <v>13.5</v>
      </c>
      <c r="K8" s="7"/>
      <c r="L8" s="7"/>
    </row>
    <row r="9" spans="1:12" x14ac:dyDescent="0.25">
      <c r="A9" s="9" t="s">
        <v>10</v>
      </c>
      <c r="B9" s="9" t="s">
        <v>7</v>
      </c>
      <c r="C9" s="8">
        <v>3</v>
      </c>
      <c r="D9" s="8">
        <v>2</v>
      </c>
      <c r="E9" s="8">
        <v>3</v>
      </c>
      <c r="F9" s="8">
        <v>2.5</v>
      </c>
      <c r="G9" s="8">
        <v>3</v>
      </c>
      <c r="H9" s="8">
        <f t="shared" ref="H9:H37" si="0">SUM(C9:G9)</f>
        <v>13.5</v>
      </c>
      <c r="I9" s="9"/>
      <c r="J9" s="8">
        <f>SUM(H9:I9)</f>
        <v>13.5</v>
      </c>
      <c r="K9" s="7"/>
      <c r="L9" s="7"/>
    </row>
    <row r="10" spans="1:12" x14ac:dyDescent="0.25">
      <c r="A10" s="9" t="s">
        <v>13</v>
      </c>
      <c r="B10" s="9" t="s">
        <v>7</v>
      </c>
      <c r="C10" s="9">
        <v>3</v>
      </c>
      <c r="D10" s="9">
        <v>3</v>
      </c>
      <c r="E10" s="9">
        <v>2</v>
      </c>
      <c r="F10" s="9">
        <v>2</v>
      </c>
      <c r="G10" s="9">
        <v>3</v>
      </c>
      <c r="H10" s="8">
        <f t="shared" si="0"/>
        <v>13</v>
      </c>
      <c r="I10" s="9"/>
      <c r="J10" s="8">
        <f t="shared" ref="J10:J37" si="1">SUM(H10:I10)</f>
        <v>13</v>
      </c>
      <c r="K10" s="7"/>
      <c r="L10" s="7"/>
    </row>
    <row r="11" spans="1:12" x14ac:dyDescent="0.25">
      <c r="A11" s="9" t="s">
        <v>16</v>
      </c>
      <c r="B11" s="9" t="s">
        <v>7</v>
      </c>
      <c r="C11" s="9"/>
      <c r="D11" s="9"/>
      <c r="E11" s="9"/>
      <c r="F11" s="9"/>
      <c r="G11" s="9"/>
      <c r="H11" s="8">
        <f t="shared" si="0"/>
        <v>0</v>
      </c>
      <c r="I11" s="9"/>
      <c r="J11" s="8">
        <f t="shared" si="1"/>
        <v>0</v>
      </c>
      <c r="K11" s="7"/>
      <c r="L11" s="7"/>
    </row>
    <row r="12" spans="1:12" x14ac:dyDescent="0.25">
      <c r="A12" s="9" t="s">
        <v>19</v>
      </c>
      <c r="B12" s="9" t="s">
        <v>7</v>
      </c>
      <c r="C12" s="9">
        <v>3</v>
      </c>
      <c r="D12" s="9">
        <v>3</v>
      </c>
      <c r="E12" s="9">
        <v>2</v>
      </c>
      <c r="F12" s="9">
        <v>2</v>
      </c>
      <c r="G12" s="9">
        <v>3</v>
      </c>
      <c r="H12" s="8">
        <f t="shared" si="0"/>
        <v>13</v>
      </c>
      <c r="I12" s="9"/>
      <c r="J12" s="8">
        <f t="shared" si="1"/>
        <v>13</v>
      </c>
      <c r="K12" s="7"/>
      <c r="L12" s="7"/>
    </row>
    <row r="13" spans="1:12" x14ac:dyDescent="0.25">
      <c r="A13" s="9" t="s">
        <v>22</v>
      </c>
      <c r="B13" s="9" t="s">
        <v>7</v>
      </c>
      <c r="C13" s="9">
        <v>3</v>
      </c>
      <c r="D13" s="9">
        <v>3</v>
      </c>
      <c r="E13" s="9">
        <v>2</v>
      </c>
      <c r="F13" s="9">
        <v>2</v>
      </c>
      <c r="G13" s="9">
        <v>3</v>
      </c>
      <c r="H13" s="8">
        <f t="shared" si="0"/>
        <v>13</v>
      </c>
      <c r="I13" s="9">
        <v>3</v>
      </c>
      <c r="J13" s="8">
        <f t="shared" si="1"/>
        <v>16</v>
      </c>
      <c r="K13" s="7"/>
      <c r="L13" s="7"/>
    </row>
    <row r="14" spans="1:12" x14ac:dyDescent="0.25">
      <c r="A14" s="9" t="s">
        <v>25</v>
      </c>
      <c r="B14" s="9" t="s">
        <v>7</v>
      </c>
      <c r="C14" s="9"/>
      <c r="D14" s="9"/>
      <c r="E14" s="9"/>
      <c r="F14" s="9"/>
      <c r="G14" s="9"/>
      <c r="H14" s="8">
        <f t="shared" si="0"/>
        <v>0</v>
      </c>
      <c r="I14" s="9"/>
      <c r="J14" s="8">
        <f t="shared" si="1"/>
        <v>0</v>
      </c>
      <c r="K14" s="7"/>
      <c r="L14" s="7"/>
    </row>
    <row r="15" spans="1:12" x14ac:dyDescent="0.25">
      <c r="A15" s="9" t="s">
        <v>28</v>
      </c>
      <c r="B15" s="9" t="s">
        <v>7</v>
      </c>
      <c r="C15" s="9">
        <v>3</v>
      </c>
      <c r="D15" s="9">
        <v>3</v>
      </c>
      <c r="E15" s="9">
        <v>2</v>
      </c>
      <c r="F15" s="9">
        <v>2</v>
      </c>
      <c r="G15" s="9">
        <v>3</v>
      </c>
      <c r="H15" s="8">
        <f t="shared" si="0"/>
        <v>13</v>
      </c>
      <c r="I15" s="9"/>
      <c r="J15" s="8">
        <f t="shared" si="1"/>
        <v>13</v>
      </c>
      <c r="K15" s="7"/>
      <c r="L15" s="7"/>
    </row>
    <row r="16" spans="1:12" x14ac:dyDescent="0.25">
      <c r="A16" s="9" t="s">
        <v>31</v>
      </c>
      <c r="B16" s="9" t="s">
        <v>7</v>
      </c>
      <c r="C16" s="9">
        <v>3</v>
      </c>
      <c r="D16" s="9">
        <v>2</v>
      </c>
      <c r="E16" s="9">
        <v>2.5</v>
      </c>
      <c r="F16" s="9">
        <v>2.5</v>
      </c>
      <c r="G16" s="9">
        <v>3</v>
      </c>
      <c r="H16" s="8">
        <f t="shared" si="0"/>
        <v>13</v>
      </c>
      <c r="I16" s="9"/>
      <c r="J16" s="8">
        <f t="shared" si="1"/>
        <v>13</v>
      </c>
      <c r="K16" s="7"/>
      <c r="L16" s="7"/>
    </row>
    <row r="17" spans="1:12" x14ac:dyDescent="0.25">
      <c r="A17" s="9" t="s">
        <v>34</v>
      </c>
      <c r="B17" s="9" t="s">
        <v>7</v>
      </c>
      <c r="C17" s="9">
        <v>3</v>
      </c>
      <c r="D17" s="9">
        <v>2</v>
      </c>
      <c r="E17" s="9">
        <v>2.5</v>
      </c>
      <c r="F17" s="9">
        <v>2.5</v>
      </c>
      <c r="G17" s="9">
        <v>3</v>
      </c>
      <c r="H17" s="8">
        <f t="shared" si="0"/>
        <v>13</v>
      </c>
      <c r="I17" s="9"/>
      <c r="J17" s="8">
        <f t="shared" si="1"/>
        <v>13</v>
      </c>
      <c r="K17" s="7"/>
      <c r="L17" s="7"/>
    </row>
    <row r="18" spans="1:12" x14ac:dyDescent="0.25">
      <c r="A18" s="9" t="s">
        <v>37</v>
      </c>
      <c r="B18" s="9" t="s">
        <v>7</v>
      </c>
      <c r="C18" s="9"/>
      <c r="D18" s="9"/>
      <c r="E18" s="9"/>
      <c r="F18" s="9"/>
      <c r="G18" s="9"/>
      <c r="H18" s="8">
        <f t="shared" si="0"/>
        <v>0</v>
      </c>
      <c r="I18" s="9"/>
      <c r="J18" s="8">
        <f t="shared" si="1"/>
        <v>0</v>
      </c>
      <c r="K18" s="7"/>
      <c r="L18" s="7"/>
    </row>
    <row r="19" spans="1:12" x14ac:dyDescent="0.25">
      <c r="A19" s="9" t="s">
        <v>40</v>
      </c>
      <c r="B19" s="9" t="s">
        <v>7</v>
      </c>
      <c r="C19" s="9"/>
      <c r="D19" s="9"/>
      <c r="E19" s="9"/>
      <c r="F19" s="9"/>
      <c r="G19" s="9"/>
      <c r="H19" s="8">
        <f t="shared" si="0"/>
        <v>0</v>
      </c>
      <c r="I19" s="9"/>
      <c r="J19" s="8">
        <f t="shared" si="1"/>
        <v>0</v>
      </c>
      <c r="K19" s="7"/>
      <c r="L19" s="7"/>
    </row>
    <row r="20" spans="1:12" x14ac:dyDescent="0.25">
      <c r="A20" s="9" t="s">
        <v>42</v>
      </c>
      <c r="B20" s="9" t="s">
        <v>7</v>
      </c>
      <c r="C20" s="9"/>
      <c r="D20" s="9"/>
      <c r="E20" s="9"/>
      <c r="F20" s="9"/>
      <c r="G20" s="9"/>
      <c r="H20" s="8">
        <f t="shared" si="0"/>
        <v>0</v>
      </c>
      <c r="I20" s="9"/>
      <c r="J20" s="8">
        <f t="shared" si="1"/>
        <v>0</v>
      </c>
      <c r="K20" s="7"/>
      <c r="L20" s="7"/>
    </row>
    <row r="21" spans="1:12" x14ac:dyDescent="0.25">
      <c r="A21" s="9" t="s">
        <v>45</v>
      </c>
      <c r="B21" s="9" t="s">
        <v>7</v>
      </c>
      <c r="C21" s="9"/>
      <c r="D21" s="9"/>
      <c r="E21" s="9"/>
      <c r="F21" s="9"/>
      <c r="G21" s="9"/>
      <c r="H21" s="8">
        <f t="shared" si="0"/>
        <v>0</v>
      </c>
      <c r="I21" s="9"/>
      <c r="J21" s="8">
        <f t="shared" si="1"/>
        <v>0</v>
      </c>
      <c r="K21" s="7"/>
      <c r="L21" s="7"/>
    </row>
    <row r="22" spans="1:12" x14ac:dyDescent="0.25">
      <c r="A22" s="9" t="s">
        <v>48</v>
      </c>
      <c r="B22" s="9" t="s">
        <v>7</v>
      </c>
      <c r="C22" s="9">
        <v>2</v>
      </c>
      <c r="D22" s="9">
        <v>1</v>
      </c>
      <c r="E22" s="9">
        <v>3</v>
      </c>
      <c r="F22" s="9">
        <v>2</v>
      </c>
      <c r="G22" s="9">
        <v>2</v>
      </c>
      <c r="H22" s="8">
        <f t="shared" si="0"/>
        <v>10</v>
      </c>
      <c r="I22" s="9"/>
      <c r="J22" s="8">
        <f t="shared" si="1"/>
        <v>10</v>
      </c>
      <c r="K22" s="7"/>
      <c r="L22" s="7"/>
    </row>
    <row r="23" spans="1:12" x14ac:dyDescent="0.25">
      <c r="A23" s="9" t="s">
        <v>50</v>
      </c>
      <c r="B23" s="9" t="s">
        <v>7</v>
      </c>
      <c r="C23" s="9"/>
      <c r="D23" s="9"/>
      <c r="E23" s="9"/>
      <c r="F23" s="9"/>
      <c r="G23" s="9"/>
      <c r="H23" s="8">
        <f t="shared" si="0"/>
        <v>0</v>
      </c>
      <c r="I23" s="9"/>
      <c r="J23" s="8">
        <f t="shared" si="1"/>
        <v>0</v>
      </c>
      <c r="K23" s="7"/>
      <c r="L23" s="7"/>
    </row>
    <row r="24" spans="1:12" x14ac:dyDescent="0.25">
      <c r="A24" s="9" t="s">
        <v>53</v>
      </c>
      <c r="B24" s="9" t="s">
        <v>7</v>
      </c>
      <c r="C24" s="9">
        <v>3</v>
      </c>
      <c r="D24" s="9">
        <v>2</v>
      </c>
      <c r="E24" s="9">
        <v>2.5</v>
      </c>
      <c r="F24" s="9">
        <v>2.5</v>
      </c>
      <c r="G24" s="9">
        <v>3</v>
      </c>
      <c r="H24" s="8">
        <f t="shared" si="0"/>
        <v>13</v>
      </c>
      <c r="I24" s="9">
        <v>4</v>
      </c>
      <c r="J24" s="8">
        <f t="shared" si="1"/>
        <v>17</v>
      </c>
      <c r="K24" s="7"/>
      <c r="L24" s="7"/>
    </row>
    <row r="25" spans="1:12" x14ac:dyDescent="0.25">
      <c r="A25" s="9" t="s">
        <v>56</v>
      </c>
      <c r="B25" s="9" t="s">
        <v>7</v>
      </c>
      <c r="C25" s="9">
        <v>3</v>
      </c>
      <c r="D25" s="9">
        <v>3</v>
      </c>
      <c r="E25" s="9">
        <v>2</v>
      </c>
      <c r="F25" s="9">
        <v>2</v>
      </c>
      <c r="G25" s="9">
        <v>3</v>
      </c>
      <c r="H25" s="8">
        <f t="shared" si="0"/>
        <v>13</v>
      </c>
      <c r="I25" s="9">
        <v>3</v>
      </c>
      <c r="J25" s="8">
        <f t="shared" si="1"/>
        <v>16</v>
      </c>
      <c r="K25" s="7"/>
      <c r="L25" s="7"/>
    </row>
    <row r="26" spans="1:12" x14ac:dyDescent="0.25">
      <c r="A26" s="9" t="s">
        <v>59</v>
      </c>
      <c r="B26" s="9" t="s">
        <v>7</v>
      </c>
      <c r="C26" s="9"/>
      <c r="D26" s="9"/>
      <c r="E26" s="9"/>
      <c r="F26" s="9"/>
      <c r="G26" s="9"/>
      <c r="H26" s="8">
        <f t="shared" si="0"/>
        <v>0</v>
      </c>
      <c r="I26" s="9"/>
      <c r="J26" s="8">
        <f t="shared" si="1"/>
        <v>0</v>
      </c>
      <c r="K26" s="7"/>
      <c r="L26" s="7"/>
    </row>
    <row r="27" spans="1:12" x14ac:dyDescent="0.25">
      <c r="A27" s="9" t="s">
        <v>62</v>
      </c>
      <c r="B27" s="9" t="s">
        <v>7</v>
      </c>
      <c r="C27" s="9"/>
      <c r="D27" s="9"/>
      <c r="E27" s="9"/>
      <c r="F27" s="9"/>
      <c r="G27" s="9"/>
      <c r="H27" s="8">
        <f t="shared" si="0"/>
        <v>0</v>
      </c>
      <c r="I27" s="9"/>
      <c r="J27" s="8">
        <f t="shared" si="1"/>
        <v>0</v>
      </c>
      <c r="K27" s="7"/>
      <c r="L27" s="7"/>
    </row>
    <row r="28" spans="1:12" x14ac:dyDescent="0.25">
      <c r="A28" s="9" t="s">
        <v>65</v>
      </c>
      <c r="B28" s="9" t="s">
        <v>7</v>
      </c>
      <c r="C28" s="9">
        <v>3</v>
      </c>
      <c r="D28" s="9">
        <v>3</v>
      </c>
      <c r="E28" s="9">
        <v>2</v>
      </c>
      <c r="F28" s="9">
        <v>2</v>
      </c>
      <c r="G28" s="9">
        <v>3</v>
      </c>
      <c r="H28" s="8">
        <f t="shared" si="0"/>
        <v>13</v>
      </c>
      <c r="I28" s="9">
        <v>5</v>
      </c>
      <c r="J28" s="8">
        <f t="shared" si="1"/>
        <v>18</v>
      </c>
      <c r="K28" s="7"/>
      <c r="L28" s="7"/>
    </row>
    <row r="29" spans="1:12" x14ac:dyDescent="0.25">
      <c r="A29" s="9" t="s">
        <v>68</v>
      </c>
      <c r="B29" s="9" t="s">
        <v>7</v>
      </c>
      <c r="C29" s="9">
        <v>2.5</v>
      </c>
      <c r="D29" s="9">
        <v>2.5</v>
      </c>
      <c r="E29" s="9">
        <v>3</v>
      </c>
      <c r="F29" s="9">
        <v>2</v>
      </c>
      <c r="G29" s="9">
        <v>3</v>
      </c>
      <c r="H29" s="8">
        <f t="shared" si="0"/>
        <v>13</v>
      </c>
      <c r="I29" s="9"/>
      <c r="J29" s="8">
        <f t="shared" si="1"/>
        <v>13</v>
      </c>
      <c r="K29" s="7"/>
      <c r="L29" s="7"/>
    </row>
    <row r="30" spans="1:12" x14ac:dyDescent="0.25">
      <c r="A30" s="9" t="s">
        <v>71</v>
      </c>
      <c r="B30" s="9" t="s">
        <v>7</v>
      </c>
      <c r="C30" s="9"/>
      <c r="D30" s="9"/>
      <c r="E30" s="9"/>
      <c r="F30" s="9"/>
      <c r="G30" s="9"/>
      <c r="H30" s="8">
        <f t="shared" si="0"/>
        <v>0</v>
      </c>
      <c r="I30" s="9"/>
      <c r="J30" s="8">
        <f t="shared" si="1"/>
        <v>0</v>
      </c>
      <c r="K30" s="7"/>
      <c r="L30" s="7"/>
    </row>
    <row r="31" spans="1:12" x14ac:dyDescent="0.25">
      <c r="A31" s="9" t="s">
        <v>74</v>
      </c>
      <c r="B31" s="9" t="s">
        <v>7</v>
      </c>
      <c r="C31" s="9"/>
      <c r="D31" s="9"/>
      <c r="E31" s="9"/>
      <c r="F31" s="9"/>
      <c r="G31" s="9"/>
      <c r="H31" s="8">
        <f t="shared" si="0"/>
        <v>0</v>
      </c>
      <c r="I31" s="9"/>
      <c r="J31" s="8">
        <f t="shared" si="1"/>
        <v>0</v>
      </c>
      <c r="K31" s="7"/>
      <c r="L31" s="7"/>
    </row>
    <row r="32" spans="1:12" x14ac:dyDescent="0.25">
      <c r="A32" s="9" t="s">
        <v>77</v>
      </c>
      <c r="B32" s="9" t="s">
        <v>7</v>
      </c>
      <c r="C32" s="9"/>
      <c r="D32" s="9"/>
      <c r="E32" s="9"/>
      <c r="F32" s="9"/>
      <c r="G32" s="9"/>
      <c r="H32" s="8">
        <f t="shared" si="0"/>
        <v>0</v>
      </c>
      <c r="I32" s="9"/>
      <c r="J32" s="8">
        <f t="shared" si="1"/>
        <v>0</v>
      </c>
      <c r="K32" s="7"/>
      <c r="L32" s="7"/>
    </row>
    <row r="33" spans="1:12" x14ac:dyDescent="0.25">
      <c r="A33" s="9" t="s">
        <v>80</v>
      </c>
      <c r="B33" s="9" t="s">
        <v>7</v>
      </c>
      <c r="C33" s="9">
        <v>3</v>
      </c>
      <c r="D33" s="9">
        <v>3</v>
      </c>
      <c r="E33" s="9">
        <v>2.5</v>
      </c>
      <c r="F33" s="9">
        <v>2</v>
      </c>
      <c r="G33" s="9">
        <v>2.5</v>
      </c>
      <c r="H33" s="8">
        <f t="shared" si="0"/>
        <v>13</v>
      </c>
      <c r="I33" s="9">
        <v>3</v>
      </c>
      <c r="J33" s="8">
        <f t="shared" si="1"/>
        <v>16</v>
      </c>
      <c r="K33" s="7"/>
      <c r="L33" s="7"/>
    </row>
    <row r="34" spans="1:12" x14ac:dyDescent="0.25">
      <c r="A34" s="9" t="s">
        <v>83</v>
      </c>
      <c r="B34" s="9" t="s">
        <v>7</v>
      </c>
      <c r="C34" s="9"/>
      <c r="D34" s="9"/>
      <c r="E34" s="9"/>
      <c r="F34" s="9"/>
      <c r="G34" s="9"/>
      <c r="H34" s="8">
        <f t="shared" si="0"/>
        <v>0</v>
      </c>
      <c r="I34" s="9"/>
      <c r="J34" s="8">
        <f t="shared" si="1"/>
        <v>0</v>
      </c>
      <c r="K34" s="7"/>
      <c r="L34" s="7"/>
    </row>
    <row r="35" spans="1:12" x14ac:dyDescent="0.25">
      <c r="A35" s="9" t="s">
        <v>86</v>
      </c>
      <c r="B35" s="9" t="s">
        <v>7</v>
      </c>
      <c r="C35" s="9">
        <v>3</v>
      </c>
      <c r="D35" s="9">
        <v>3</v>
      </c>
      <c r="E35" s="9">
        <v>2</v>
      </c>
      <c r="F35" s="9">
        <v>2</v>
      </c>
      <c r="G35" s="9">
        <v>3</v>
      </c>
      <c r="H35" s="8">
        <f t="shared" si="0"/>
        <v>13</v>
      </c>
      <c r="I35" s="9"/>
      <c r="J35" s="8">
        <f t="shared" si="1"/>
        <v>13</v>
      </c>
      <c r="K35" s="7"/>
      <c r="L35" s="7"/>
    </row>
    <row r="36" spans="1:12" x14ac:dyDescent="0.25">
      <c r="A36" s="9" t="s">
        <v>89</v>
      </c>
      <c r="B36" s="9" t="s">
        <v>7</v>
      </c>
      <c r="C36" s="9"/>
      <c r="D36" s="9"/>
      <c r="E36" s="9"/>
      <c r="F36" s="9"/>
      <c r="G36" s="9"/>
      <c r="H36" s="8">
        <f t="shared" si="0"/>
        <v>0</v>
      </c>
      <c r="I36" s="9"/>
      <c r="J36" s="8">
        <f t="shared" si="1"/>
        <v>0</v>
      </c>
      <c r="K36" s="7"/>
      <c r="L36" s="7"/>
    </row>
    <row r="37" spans="1:12" ht="15.75" thickBot="1" x14ac:dyDescent="0.3">
      <c r="A37" s="10" t="s">
        <v>92</v>
      </c>
      <c r="B37" s="10" t="s">
        <v>7</v>
      </c>
      <c r="C37" s="11"/>
      <c r="D37" s="11"/>
      <c r="E37" s="11"/>
      <c r="F37" s="11"/>
      <c r="G37" s="11"/>
      <c r="H37" s="11">
        <f t="shared" si="0"/>
        <v>0</v>
      </c>
      <c r="I37" s="11"/>
      <c r="J37" s="11">
        <f t="shared" si="1"/>
        <v>0</v>
      </c>
      <c r="K37" s="7"/>
      <c r="L37" s="7"/>
    </row>
    <row r="38" spans="1:12" ht="15.75" thickBot="1" x14ac:dyDescent="0.3">
      <c r="A38" s="50"/>
      <c r="B38" s="51"/>
      <c r="C38" s="77"/>
      <c r="D38" s="77"/>
      <c r="E38" s="77"/>
      <c r="F38" s="77"/>
      <c r="G38" s="77"/>
      <c r="H38" s="77"/>
      <c r="I38" s="77"/>
      <c r="J38" s="77"/>
      <c r="K38" s="51"/>
      <c r="L38" s="52"/>
    </row>
    <row r="39" spans="1:12" ht="15.75" thickBot="1" x14ac:dyDescent="0.3">
      <c r="A39" s="53" t="s">
        <v>94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5"/>
    </row>
    <row r="40" spans="1:12" ht="46.5" thickTop="1" thickBot="1" x14ac:dyDescent="0.3">
      <c r="A40" s="56" t="s">
        <v>5</v>
      </c>
      <c r="B40" s="57"/>
      <c r="C40" s="4" t="s">
        <v>353</v>
      </c>
      <c r="D40" s="4" t="s">
        <v>354</v>
      </c>
      <c r="E40" s="4" t="s">
        <v>355</v>
      </c>
      <c r="F40" s="4" t="s">
        <v>356</v>
      </c>
      <c r="G40" s="4" t="s">
        <v>357</v>
      </c>
      <c r="H40" s="4" t="s">
        <v>358</v>
      </c>
      <c r="I40" s="4" t="s">
        <v>359</v>
      </c>
      <c r="J40" s="4" t="s">
        <v>360</v>
      </c>
      <c r="K40" s="7"/>
      <c r="L40" s="7"/>
    </row>
    <row r="41" spans="1:12" ht="15.75" thickTop="1" x14ac:dyDescent="0.25">
      <c r="A41" s="8" t="s">
        <v>95</v>
      </c>
      <c r="B41" s="8" t="s">
        <v>7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f>SUM(C41:G41)</f>
        <v>15</v>
      </c>
      <c r="I41" s="9">
        <v>3</v>
      </c>
      <c r="J41" s="9">
        <f>SUM(H41:I41)</f>
        <v>18</v>
      </c>
      <c r="K41" s="7"/>
      <c r="L41" s="7"/>
    </row>
    <row r="42" spans="1:12" x14ac:dyDescent="0.25">
      <c r="A42" s="9" t="s">
        <v>98</v>
      </c>
      <c r="B42" s="9" t="s">
        <v>7</v>
      </c>
      <c r="C42" s="9"/>
      <c r="D42" s="9"/>
      <c r="E42" s="9"/>
      <c r="F42" s="9"/>
      <c r="G42" s="9"/>
      <c r="H42" s="9">
        <f t="shared" ref="H42:H78" si="2">SUM(C42:G42)</f>
        <v>0</v>
      </c>
      <c r="I42" s="9"/>
      <c r="J42" s="9">
        <f t="shared" ref="J42:J78" si="3">SUM(H42:I42)</f>
        <v>0</v>
      </c>
      <c r="K42" s="7"/>
      <c r="L42" s="7"/>
    </row>
    <row r="43" spans="1:12" x14ac:dyDescent="0.25">
      <c r="A43" s="9" t="s">
        <v>100</v>
      </c>
      <c r="B43" s="9" t="s">
        <v>7</v>
      </c>
      <c r="C43" s="9"/>
      <c r="D43" s="9"/>
      <c r="E43" s="9"/>
      <c r="F43" s="9"/>
      <c r="G43" s="9"/>
      <c r="H43" s="9">
        <f t="shared" si="2"/>
        <v>0</v>
      </c>
      <c r="I43" s="9"/>
      <c r="J43" s="9">
        <f t="shared" si="3"/>
        <v>0</v>
      </c>
      <c r="K43" s="7"/>
      <c r="L43" s="7"/>
    </row>
    <row r="44" spans="1:12" x14ac:dyDescent="0.25">
      <c r="A44" s="9" t="s">
        <v>103</v>
      </c>
      <c r="B44" s="9" t="s">
        <v>7</v>
      </c>
      <c r="C44" s="9">
        <v>3</v>
      </c>
      <c r="D44" s="9">
        <v>3</v>
      </c>
      <c r="E44" s="9">
        <v>2</v>
      </c>
      <c r="F44" s="9">
        <v>2.5</v>
      </c>
      <c r="G44" s="9">
        <v>2.5</v>
      </c>
      <c r="H44" s="9">
        <f t="shared" si="2"/>
        <v>13</v>
      </c>
      <c r="I44" s="9">
        <v>1</v>
      </c>
      <c r="J44" s="9">
        <f t="shared" si="3"/>
        <v>14</v>
      </c>
      <c r="K44" s="7"/>
      <c r="L44" s="7"/>
    </row>
    <row r="45" spans="1:12" x14ac:dyDescent="0.25">
      <c r="A45" s="9" t="s">
        <v>106</v>
      </c>
      <c r="B45" s="9" t="s">
        <v>7</v>
      </c>
      <c r="C45" s="9">
        <v>3</v>
      </c>
      <c r="D45" s="9">
        <v>3</v>
      </c>
      <c r="E45" s="9">
        <v>2.5</v>
      </c>
      <c r="F45" s="9">
        <v>3</v>
      </c>
      <c r="G45" s="9">
        <v>3</v>
      </c>
      <c r="H45" s="9">
        <f t="shared" si="2"/>
        <v>14.5</v>
      </c>
      <c r="I45" s="9">
        <v>2</v>
      </c>
      <c r="J45" s="9">
        <f t="shared" si="3"/>
        <v>16.5</v>
      </c>
      <c r="K45" s="7"/>
      <c r="L45" s="7"/>
    </row>
    <row r="46" spans="1:12" x14ac:dyDescent="0.25">
      <c r="A46" s="9" t="s">
        <v>109</v>
      </c>
      <c r="B46" s="9" t="s">
        <v>7</v>
      </c>
      <c r="C46" s="9">
        <v>3</v>
      </c>
      <c r="D46" s="9">
        <v>3</v>
      </c>
      <c r="E46" s="9">
        <v>2.5</v>
      </c>
      <c r="F46" s="9">
        <v>2.5</v>
      </c>
      <c r="G46" s="9">
        <v>3</v>
      </c>
      <c r="H46" s="9">
        <f t="shared" si="2"/>
        <v>14</v>
      </c>
      <c r="I46" s="9">
        <v>1</v>
      </c>
      <c r="J46" s="9">
        <f t="shared" si="3"/>
        <v>15</v>
      </c>
      <c r="K46" s="7"/>
      <c r="L46" s="7"/>
    </row>
    <row r="47" spans="1:12" x14ac:dyDescent="0.25">
      <c r="A47" s="9" t="s">
        <v>112</v>
      </c>
      <c r="B47" s="9" t="s">
        <v>7</v>
      </c>
      <c r="C47" s="9">
        <v>3</v>
      </c>
      <c r="D47" s="9">
        <v>3</v>
      </c>
      <c r="E47" s="9">
        <v>3</v>
      </c>
      <c r="F47" s="9">
        <v>2.5</v>
      </c>
      <c r="G47" s="9">
        <v>3</v>
      </c>
      <c r="H47" s="9">
        <f t="shared" si="2"/>
        <v>14.5</v>
      </c>
      <c r="I47" s="9">
        <v>2.5</v>
      </c>
      <c r="J47" s="9">
        <f t="shared" si="3"/>
        <v>17</v>
      </c>
      <c r="K47" s="7"/>
      <c r="L47" s="7"/>
    </row>
    <row r="48" spans="1:12" x14ac:dyDescent="0.25">
      <c r="A48" s="9" t="s">
        <v>114</v>
      </c>
      <c r="B48" s="9" t="s">
        <v>7</v>
      </c>
      <c r="C48" s="9"/>
      <c r="D48" s="9"/>
      <c r="E48" s="9"/>
      <c r="F48" s="9"/>
      <c r="G48" s="9"/>
      <c r="H48" s="9">
        <f t="shared" si="2"/>
        <v>0</v>
      </c>
      <c r="I48" s="9"/>
      <c r="J48" s="9">
        <f t="shared" si="3"/>
        <v>0</v>
      </c>
      <c r="K48" s="7"/>
      <c r="L48" s="7"/>
    </row>
    <row r="49" spans="1:12" x14ac:dyDescent="0.25">
      <c r="A49" s="9" t="s">
        <v>117</v>
      </c>
      <c r="B49" s="9" t="s">
        <v>7</v>
      </c>
      <c r="C49" s="9">
        <v>3</v>
      </c>
      <c r="D49" s="9">
        <v>2.5</v>
      </c>
      <c r="E49" s="9">
        <v>2.5</v>
      </c>
      <c r="F49" s="9">
        <v>3</v>
      </c>
      <c r="G49" s="9">
        <v>2</v>
      </c>
      <c r="H49" s="9">
        <f t="shared" si="2"/>
        <v>13</v>
      </c>
      <c r="I49" s="9">
        <v>4</v>
      </c>
      <c r="J49" s="9">
        <f t="shared" si="3"/>
        <v>17</v>
      </c>
      <c r="K49" s="7"/>
      <c r="L49" s="7"/>
    </row>
    <row r="50" spans="1:12" x14ac:dyDescent="0.25">
      <c r="A50" s="9" t="s">
        <v>120</v>
      </c>
      <c r="B50" s="9" t="s">
        <v>7</v>
      </c>
      <c r="C50" s="9">
        <v>2</v>
      </c>
      <c r="D50" s="9">
        <v>2</v>
      </c>
      <c r="E50" s="9">
        <v>2</v>
      </c>
      <c r="F50" s="9">
        <v>3</v>
      </c>
      <c r="G50" s="9">
        <v>3</v>
      </c>
      <c r="H50" s="9">
        <f t="shared" si="2"/>
        <v>12</v>
      </c>
      <c r="I50" s="9"/>
      <c r="J50" s="9">
        <f t="shared" si="3"/>
        <v>12</v>
      </c>
      <c r="K50" s="7"/>
      <c r="L50" s="7"/>
    </row>
    <row r="51" spans="1:12" x14ac:dyDescent="0.25">
      <c r="A51" s="9" t="s">
        <v>122</v>
      </c>
      <c r="B51" s="9" t="s">
        <v>7</v>
      </c>
      <c r="C51" s="9">
        <v>3</v>
      </c>
      <c r="D51" s="9">
        <v>3</v>
      </c>
      <c r="E51" s="9">
        <v>3</v>
      </c>
      <c r="F51" s="9">
        <v>3</v>
      </c>
      <c r="G51" s="9">
        <v>3</v>
      </c>
      <c r="H51" s="9">
        <f t="shared" si="2"/>
        <v>15</v>
      </c>
      <c r="I51" s="9">
        <v>1</v>
      </c>
      <c r="J51" s="9">
        <f t="shared" si="3"/>
        <v>16</v>
      </c>
      <c r="K51" s="7"/>
      <c r="L51" s="7"/>
    </row>
    <row r="52" spans="1:12" x14ac:dyDescent="0.25">
      <c r="A52" s="9" t="s">
        <v>124</v>
      </c>
      <c r="B52" s="9" t="s">
        <v>7</v>
      </c>
      <c r="C52" s="9">
        <v>2</v>
      </c>
      <c r="D52" s="9">
        <v>2</v>
      </c>
      <c r="E52" s="9">
        <v>2</v>
      </c>
      <c r="F52" s="9">
        <v>3</v>
      </c>
      <c r="G52" s="9">
        <v>3</v>
      </c>
      <c r="H52" s="9">
        <f t="shared" si="2"/>
        <v>12</v>
      </c>
      <c r="I52" s="9"/>
      <c r="J52" s="9">
        <f t="shared" si="3"/>
        <v>12</v>
      </c>
      <c r="K52" s="7"/>
      <c r="L52" s="7"/>
    </row>
    <row r="53" spans="1:12" x14ac:dyDescent="0.25">
      <c r="A53" s="9" t="s">
        <v>127</v>
      </c>
      <c r="B53" s="9" t="s">
        <v>7</v>
      </c>
      <c r="C53" s="9">
        <v>3</v>
      </c>
      <c r="D53" s="9">
        <v>2</v>
      </c>
      <c r="E53" s="9">
        <v>3</v>
      </c>
      <c r="F53" s="9">
        <v>2.5</v>
      </c>
      <c r="G53" s="9">
        <v>2.5</v>
      </c>
      <c r="H53" s="9">
        <f t="shared" si="2"/>
        <v>13</v>
      </c>
      <c r="I53" s="9"/>
      <c r="J53" s="9">
        <f t="shared" si="3"/>
        <v>13</v>
      </c>
      <c r="K53" s="7"/>
      <c r="L53" s="7"/>
    </row>
    <row r="54" spans="1:12" x14ac:dyDescent="0.25">
      <c r="A54" s="13">
        <v>44</v>
      </c>
      <c r="B54" s="13">
        <v>2016</v>
      </c>
      <c r="C54" s="9">
        <v>3</v>
      </c>
      <c r="D54" s="9">
        <v>2.5</v>
      </c>
      <c r="E54" s="9">
        <v>2.5</v>
      </c>
      <c r="F54" s="9">
        <v>2</v>
      </c>
      <c r="G54" s="9">
        <v>3</v>
      </c>
      <c r="H54" s="9">
        <f>SUM(C54:G54)</f>
        <v>13</v>
      </c>
      <c r="I54" s="9">
        <v>4</v>
      </c>
      <c r="J54" s="9">
        <f t="shared" si="3"/>
        <v>17</v>
      </c>
      <c r="K54" s="7"/>
      <c r="L54" s="7"/>
    </row>
    <row r="55" spans="1:12" x14ac:dyDescent="0.25">
      <c r="A55" s="9" t="s">
        <v>130</v>
      </c>
      <c r="B55" s="9" t="s">
        <v>7</v>
      </c>
      <c r="C55" s="9">
        <v>3</v>
      </c>
      <c r="D55" s="9">
        <v>2.5</v>
      </c>
      <c r="E55" s="9">
        <v>2.5</v>
      </c>
      <c r="F55" s="9">
        <v>3</v>
      </c>
      <c r="G55" s="9">
        <v>2</v>
      </c>
      <c r="H55" s="9">
        <f>SUM(C55:G55)</f>
        <v>13</v>
      </c>
      <c r="I55" s="9">
        <v>4</v>
      </c>
      <c r="J55" s="9">
        <f t="shared" si="3"/>
        <v>17</v>
      </c>
      <c r="K55" s="7"/>
      <c r="L55" s="7"/>
    </row>
    <row r="56" spans="1:12" x14ac:dyDescent="0.25">
      <c r="A56" s="9" t="s">
        <v>133</v>
      </c>
      <c r="B56" s="9" t="s">
        <v>7</v>
      </c>
      <c r="C56" s="9">
        <v>3</v>
      </c>
      <c r="D56" s="9">
        <v>2.5</v>
      </c>
      <c r="E56" s="9">
        <v>2.5</v>
      </c>
      <c r="F56" s="9">
        <v>2.5</v>
      </c>
      <c r="G56" s="9">
        <v>3</v>
      </c>
      <c r="H56" s="9">
        <f t="shared" si="2"/>
        <v>13.5</v>
      </c>
      <c r="I56" s="9">
        <v>4</v>
      </c>
      <c r="J56" s="9">
        <f t="shared" si="3"/>
        <v>17.5</v>
      </c>
      <c r="K56" s="7"/>
      <c r="L56" s="7"/>
    </row>
    <row r="57" spans="1:12" x14ac:dyDescent="0.25">
      <c r="A57" s="9" t="s">
        <v>136</v>
      </c>
      <c r="B57" s="9" t="s">
        <v>7</v>
      </c>
      <c r="C57" s="9">
        <v>3</v>
      </c>
      <c r="D57" s="9">
        <v>3</v>
      </c>
      <c r="E57" s="9">
        <v>3</v>
      </c>
      <c r="F57" s="9">
        <v>2.5</v>
      </c>
      <c r="G57" s="9">
        <v>3</v>
      </c>
      <c r="H57" s="9">
        <f t="shared" si="2"/>
        <v>14.5</v>
      </c>
      <c r="I57" s="9">
        <v>0.5</v>
      </c>
      <c r="J57" s="9">
        <f t="shared" si="3"/>
        <v>15</v>
      </c>
      <c r="K57" s="7"/>
      <c r="L57" s="7"/>
    </row>
    <row r="58" spans="1:12" x14ac:dyDescent="0.25">
      <c r="A58" s="9" t="s">
        <v>138</v>
      </c>
      <c r="B58" s="9" t="s">
        <v>7</v>
      </c>
      <c r="C58" s="9">
        <v>2.5</v>
      </c>
      <c r="D58" s="9">
        <v>1.5</v>
      </c>
      <c r="E58" s="9">
        <v>3</v>
      </c>
      <c r="F58" s="9">
        <v>1.5</v>
      </c>
      <c r="G58" s="9">
        <v>2.5</v>
      </c>
      <c r="H58" s="9">
        <f t="shared" si="2"/>
        <v>11</v>
      </c>
      <c r="I58" s="9">
        <v>3</v>
      </c>
      <c r="J58" s="9">
        <f t="shared" si="3"/>
        <v>14</v>
      </c>
      <c r="K58" s="7"/>
      <c r="L58" s="7"/>
    </row>
    <row r="59" spans="1:12" x14ac:dyDescent="0.25">
      <c r="A59" s="9" t="s">
        <v>141</v>
      </c>
      <c r="B59" s="9" t="s">
        <v>7</v>
      </c>
      <c r="C59" s="9">
        <v>3</v>
      </c>
      <c r="D59" s="9">
        <v>2.5</v>
      </c>
      <c r="E59" s="9">
        <v>2.5</v>
      </c>
      <c r="F59" s="9">
        <v>2.5</v>
      </c>
      <c r="G59" s="9">
        <v>3</v>
      </c>
      <c r="H59" s="9">
        <f t="shared" si="2"/>
        <v>13.5</v>
      </c>
      <c r="I59" s="9">
        <v>5</v>
      </c>
      <c r="J59" s="9">
        <f t="shared" si="3"/>
        <v>18.5</v>
      </c>
      <c r="K59" s="7"/>
      <c r="L59" s="7"/>
    </row>
    <row r="60" spans="1:12" x14ac:dyDescent="0.25">
      <c r="A60" s="9" t="s">
        <v>143</v>
      </c>
      <c r="B60" s="9" t="s">
        <v>7</v>
      </c>
      <c r="C60" s="9">
        <v>1</v>
      </c>
      <c r="D60" s="9">
        <v>0.5</v>
      </c>
      <c r="E60" s="9">
        <v>1</v>
      </c>
      <c r="F60" s="9">
        <v>0.5</v>
      </c>
      <c r="G60" s="9">
        <v>0</v>
      </c>
      <c r="H60" s="9">
        <f t="shared" si="2"/>
        <v>3</v>
      </c>
      <c r="I60" s="9"/>
      <c r="J60" s="9">
        <f t="shared" si="3"/>
        <v>3</v>
      </c>
      <c r="K60" s="7"/>
      <c r="L60" s="7"/>
    </row>
    <row r="61" spans="1:12" x14ac:dyDescent="0.25">
      <c r="A61" s="9" t="s">
        <v>145</v>
      </c>
      <c r="B61" s="9" t="s">
        <v>7</v>
      </c>
      <c r="C61" s="9"/>
      <c r="D61" s="9"/>
      <c r="E61" s="9"/>
      <c r="F61" s="9"/>
      <c r="G61" s="9"/>
      <c r="H61" s="9">
        <f t="shared" si="2"/>
        <v>0</v>
      </c>
      <c r="I61" s="9"/>
      <c r="J61" s="9">
        <f t="shared" si="3"/>
        <v>0</v>
      </c>
      <c r="K61" s="7"/>
      <c r="L61" s="7"/>
    </row>
    <row r="62" spans="1:12" x14ac:dyDescent="0.25">
      <c r="A62" s="9" t="s">
        <v>148</v>
      </c>
      <c r="B62" s="9" t="s">
        <v>7</v>
      </c>
      <c r="C62" s="9"/>
      <c r="D62" s="9"/>
      <c r="E62" s="9"/>
      <c r="F62" s="9"/>
      <c r="G62" s="9"/>
      <c r="H62" s="9">
        <f t="shared" si="2"/>
        <v>0</v>
      </c>
      <c r="I62" s="9"/>
      <c r="J62" s="9">
        <f t="shared" si="3"/>
        <v>0</v>
      </c>
      <c r="K62" s="7"/>
      <c r="L62" s="7"/>
    </row>
    <row r="63" spans="1:12" x14ac:dyDescent="0.25">
      <c r="A63" s="9" t="s">
        <v>150</v>
      </c>
      <c r="B63" s="9" t="s">
        <v>7</v>
      </c>
      <c r="C63" s="9"/>
      <c r="D63" s="9"/>
      <c r="E63" s="9"/>
      <c r="F63" s="9"/>
      <c r="G63" s="9"/>
      <c r="H63" s="9">
        <f t="shared" si="2"/>
        <v>0</v>
      </c>
      <c r="I63" s="9"/>
      <c r="J63" s="9">
        <f t="shared" si="3"/>
        <v>0</v>
      </c>
      <c r="K63" s="7"/>
      <c r="L63" s="7"/>
    </row>
    <row r="64" spans="1:12" x14ac:dyDescent="0.25">
      <c r="A64" s="9" t="s">
        <v>153</v>
      </c>
      <c r="B64" s="9" t="s">
        <v>7</v>
      </c>
      <c r="C64" s="9">
        <v>2.5</v>
      </c>
      <c r="D64" s="9">
        <v>1.5</v>
      </c>
      <c r="E64" s="9">
        <v>3</v>
      </c>
      <c r="F64" s="9">
        <v>1.5</v>
      </c>
      <c r="G64" s="9">
        <v>2.5</v>
      </c>
      <c r="H64" s="9">
        <f t="shared" si="2"/>
        <v>11</v>
      </c>
      <c r="I64" s="9">
        <v>3</v>
      </c>
      <c r="J64" s="9">
        <f t="shared" si="3"/>
        <v>14</v>
      </c>
      <c r="K64" s="7"/>
      <c r="L64" s="7"/>
    </row>
    <row r="65" spans="1:12" x14ac:dyDescent="0.25">
      <c r="A65" s="9" t="s">
        <v>156</v>
      </c>
      <c r="B65" s="9" t="s">
        <v>7</v>
      </c>
      <c r="C65" s="9">
        <v>3</v>
      </c>
      <c r="D65" s="9">
        <v>2.5</v>
      </c>
      <c r="E65" s="9">
        <v>2</v>
      </c>
      <c r="F65" s="9">
        <v>2.5</v>
      </c>
      <c r="G65" s="9">
        <v>3</v>
      </c>
      <c r="H65" s="9">
        <f t="shared" si="2"/>
        <v>13</v>
      </c>
      <c r="I65" s="9"/>
      <c r="J65" s="9">
        <f t="shared" si="3"/>
        <v>13</v>
      </c>
      <c r="K65" s="7"/>
      <c r="L65" s="7"/>
    </row>
    <row r="66" spans="1:12" x14ac:dyDescent="0.25">
      <c r="A66" s="9" t="s">
        <v>158</v>
      </c>
      <c r="B66" s="9" t="s">
        <v>7</v>
      </c>
      <c r="C66" s="9">
        <v>2</v>
      </c>
      <c r="D66" s="9">
        <v>2</v>
      </c>
      <c r="E66" s="9">
        <v>2</v>
      </c>
      <c r="F66" s="9">
        <v>3</v>
      </c>
      <c r="G66" s="9">
        <v>3</v>
      </c>
      <c r="H66" s="9">
        <f t="shared" si="2"/>
        <v>12</v>
      </c>
      <c r="I66" s="9"/>
      <c r="J66" s="9">
        <f t="shared" si="3"/>
        <v>12</v>
      </c>
      <c r="K66" s="7"/>
      <c r="L66" s="7"/>
    </row>
    <row r="67" spans="1:12" x14ac:dyDescent="0.25">
      <c r="A67" s="9" t="s">
        <v>161</v>
      </c>
      <c r="B67" s="9" t="s">
        <v>7</v>
      </c>
      <c r="C67" s="9">
        <v>2.5</v>
      </c>
      <c r="D67" s="9">
        <v>1.5</v>
      </c>
      <c r="E67" s="9">
        <v>3</v>
      </c>
      <c r="F67" s="9">
        <v>1.5</v>
      </c>
      <c r="G67" s="9">
        <v>2.5</v>
      </c>
      <c r="H67" s="9">
        <f t="shared" si="2"/>
        <v>11</v>
      </c>
      <c r="I67" s="9">
        <v>3</v>
      </c>
      <c r="J67" s="9">
        <f t="shared" si="3"/>
        <v>14</v>
      </c>
      <c r="K67" s="7"/>
      <c r="L67" s="7"/>
    </row>
    <row r="68" spans="1:12" x14ac:dyDescent="0.25">
      <c r="A68" s="9" t="s">
        <v>164</v>
      </c>
      <c r="B68" s="9" t="s">
        <v>7</v>
      </c>
      <c r="C68" s="9">
        <v>2.5</v>
      </c>
      <c r="D68" s="9">
        <v>2</v>
      </c>
      <c r="E68" s="9">
        <v>2</v>
      </c>
      <c r="F68" s="9">
        <v>2</v>
      </c>
      <c r="G68" s="9">
        <v>2.5</v>
      </c>
      <c r="H68" s="9">
        <f t="shared" si="2"/>
        <v>11</v>
      </c>
      <c r="I68" s="9">
        <v>1</v>
      </c>
      <c r="J68" s="9">
        <f t="shared" si="3"/>
        <v>12</v>
      </c>
      <c r="K68" s="7"/>
      <c r="L68" s="7"/>
    </row>
    <row r="69" spans="1:12" x14ac:dyDescent="0.25">
      <c r="A69" s="9" t="s">
        <v>167</v>
      </c>
      <c r="B69" s="9" t="s">
        <v>7</v>
      </c>
      <c r="C69" s="9">
        <v>2.5</v>
      </c>
      <c r="D69" s="9">
        <v>2</v>
      </c>
      <c r="E69" s="9">
        <v>2</v>
      </c>
      <c r="F69" s="9">
        <v>2</v>
      </c>
      <c r="G69" s="9">
        <v>2.5</v>
      </c>
      <c r="H69" s="9">
        <f t="shared" si="2"/>
        <v>11</v>
      </c>
      <c r="I69" s="9"/>
      <c r="J69" s="9">
        <f t="shared" si="3"/>
        <v>11</v>
      </c>
      <c r="K69" s="7"/>
      <c r="L69" s="7"/>
    </row>
    <row r="70" spans="1:12" x14ac:dyDescent="0.25">
      <c r="A70" s="9" t="s">
        <v>170</v>
      </c>
      <c r="B70" s="9" t="s">
        <v>7</v>
      </c>
      <c r="C70" s="9">
        <v>2.5</v>
      </c>
      <c r="D70" s="9">
        <v>2.5</v>
      </c>
      <c r="E70" s="9">
        <v>2</v>
      </c>
      <c r="F70" s="9">
        <v>2.5</v>
      </c>
      <c r="G70" s="9">
        <v>2.5</v>
      </c>
      <c r="H70" s="9">
        <f t="shared" si="2"/>
        <v>12</v>
      </c>
      <c r="I70" s="9"/>
      <c r="J70" s="9">
        <f t="shared" si="3"/>
        <v>12</v>
      </c>
      <c r="K70" s="7"/>
      <c r="L70" s="7"/>
    </row>
    <row r="71" spans="1:12" x14ac:dyDescent="0.25">
      <c r="A71" s="9" t="s">
        <v>173</v>
      </c>
      <c r="B71" s="9" t="s">
        <v>7</v>
      </c>
      <c r="C71" s="9">
        <v>2.5</v>
      </c>
      <c r="D71" s="9">
        <v>2.5</v>
      </c>
      <c r="E71" s="9">
        <v>2</v>
      </c>
      <c r="F71" s="9">
        <v>2.5</v>
      </c>
      <c r="G71" s="9">
        <v>2.5</v>
      </c>
      <c r="H71" s="9">
        <f t="shared" si="2"/>
        <v>12</v>
      </c>
      <c r="I71" s="9"/>
      <c r="J71" s="9">
        <f t="shared" si="3"/>
        <v>12</v>
      </c>
      <c r="K71" s="7"/>
      <c r="L71" s="7"/>
    </row>
    <row r="72" spans="1:12" x14ac:dyDescent="0.25">
      <c r="A72" s="9" t="s">
        <v>176</v>
      </c>
      <c r="B72" s="9" t="s">
        <v>7</v>
      </c>
      <c r="C72" s="9"/>
      <c r="D72" s="9"/>
      <c r="E72" s="9"/>
      <c r="F72" s="9"/>
      <c r="G72" s="9"/>
      <c r="H72" s="9">
        <f t="shared" si="2"/>
        <v>0</v>
      </c>
      <c r="I72" s="9"/>
      <c r="J72" s="9">
        <f t="shared" si="3"/>
        <v>0</v>
      </c>
      <c r="K72" s="7"/>
      <c r="L72" s="7"/>
    </row>
    <row r="73" spans="1:12" x14ac:dyDescent="0.25">
      <c r="A73" s="9" t="s">
        <v>179</v>
      </c>
      <c r="B73" s="9" t="s">
        <v>7</v>
      </c>
      <c r="C73" s="9"/>
      <c r="D73" s="9"/>
      <c r="E73" s="9"/>
      <c r="F73" s="9"/>
      <c r="G73" s="9"/>
      <c r="H73" s="9">
        <f t="shared" si="2"/>
        <v>0</v>
      </c>
      <c r="I73" s="9"/>
      <c r="J73" s="9">
        <f t="shared" si="3"/>
        <v>0</v>
      </c>
      <c r="K73" s="7"/>
      <c r="L73" s="7"/>
    </row>
    <row r="74" spans="1:12" x14ac:dyDescent="0.25">
      <c r="A74" s="9" t="s">
        <v>182</v>
      </c>
      <c r="B74" s="9" t="s">
        <v>7</v>
      </c>
      <c r="C74" s="9">
        <v>1</v>
      </c>
      <c r="D74" s="9">
        <v>0.5</v>
      </c>
      <c r="E74" s="9">
        <v>1</v>
      </c>
      <c r="F74" s="9">
        <v>0.5</v>
      </c>
      <c r="G74" s="9">
        <v>0</v>
      </c>
      <c r="H74" s="9">
        <f t="shared" si="2"/>
        <v>3</v>
      </c>
      <c r="I74" s="9"/>
      <c r="J74" s="9">
        <f t="shared" si="3"/>
        <v>3</v>
      </c>
      <c r="K74" s="7"/>
      <c r="L74" s="7"/>
    </row>
    <row r="75" spans="1:12" x14ac:dyDescent="0.25">
      <c r="A75" s="9" t="s">
        <v>184</v>
      </c>
      <c r="B75" s="9" t="s">
        <v>7</v>
      </c>
      <c r="C75" s="9">
        <v>3</v>
      </c>
      <c r="D75" s="9">
        <v>2</v>
      </c>
      <c r="E75" s="9">
        <v>2</v>
      </c>
      <c r="F75" s="9">
        <v>1.5</v>
      </c>
      <c r="G75" s="9">
        <v>2.5</v>
      </c>
      <c r="H75" s="9">
        <f t="shared" si="2"/>
        <v>11</v>
      </c>
      <c r="I75" s="9">
        <v>1</v>
      </c>
      <c r="J75" s="9">
        <f t="shared" si="3"/>
        <v>12</v>
      </c>
      <c r="K75" s="7"/>
      <c r="L75" s="7"/>
    </row>
    <row r="76" spans="1:12" x14ac:dyDescent="0.25">
      <c r="A76" s="9" t="s">
        <v>187</v>
      </c>
      <c r="B76" s="9" t="s">
        <v>7</v>
      </c>
      <c r="C76" s="9">
        <v>3</v>
      </c>
      <c r="D76" s="9">
        <v>2</v>
      </c>
      <c r="E76" s="9">
        <v>2</v>
      </c>
      <c r="F76" s="9">
        <v>1.5</v>
      </c>
      <c r="G76" s="9">
        <v>2.5</v>
      </c>
      <c r="H76" s="9">
        <f t="shared" si="2"/>
        <v>11</v>
      </c>
      <c r="I76" s="9">
        <v>1</v>
      </c>
      <c r="J76" s="9">
        <f t="shared" si="3"/>
        <v>12</v>
      </c>
      <c r="K76" s="7"/>
      <c r="L76" s="7"/>
    </row>
    <row r="77" spans="1:12" x14ac:dyDescent="0.25">
      <c r="A77" s="9" t="s">
        <v>189</v>
      </c>
      <c r="B77" s="9" t="s">
        <v>190</v>
      </c>
      <c r="C77" s="9"/>
      <c r="D77" s="9"/>
      <c r="E77" s="9"/>
      <c r="F77" s="9"/>
      <c r="G77" s="9"/>
      <c r="H77" s="9">
        <f t="shared" si="2"/>
        <v>0</v>
      </c>
      <c r="I77" s="9"/>
      <c r="J77" s="9">
        <f t="shared" si="3"/>
        <v>0</v>
      </c>
      <c r="K77" s="7"/>
      <c r="L77" s="7"/>
    </row>
    <row r="78" spans="1:12" ht="15.75" thickBot="1" x14ac:dyDescent="0.3">
      <c r="A78" s="10" t="s">
        <v>192</v>
      </c>
      <c r="B78" s="10" t="s">
        <v>190</v>
      </c>
      <c r="C78" s="11"/>
      <c r="D78" s="11"/>
      <c r="E78" s="11"/>
      <c r="F78" s="11"/>
      <c r="G78" s="11"/>
      <c r="H78" s="11">
        <f t="shared" si="2"/>
        <v>0</v>
      </c>
      <c r="I78" s="11"/>
      <c r="J78" s="11">
        <f t="shared" si="3"/>
        <v>0</v>
      </c>
      <c r="K78" s="7"/>
      <c r="L78" s="7"/>
    </row>
    <row r="79" spans="1:12" ht="15.75" thickBot="1" x14ac:dyDescent="0.3">
      <c r="A79" s="50"/>
      <c r="B79" s="51"/>
      <c r="C79" s="77"/>
      <c r="D79" s="77"/>
      <c r="E79" s="77"/>
      <c r="F79" s="77"/>
      <c r="G79" s="77"/>
      <c r="H79" s="77"/>
      <c r="I79" s="77"/>
      <c r="J79" s="77"/>
      <c r="K79" s="51"/>
      <c r="L79" s="52"/>
    </row>
    <row r="80" spans="1:12" ht="15.75" thickBot="1" x14ac:dyDescent="0.3">
      <c r="A80" s="28" t="s">
        <v>195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30"/>
    </row>
    <row r="81" spans="1:12" ht="46.5" thickTop="1" thickBot="1" x14ac:dyDescent="0.3">
      <c r="A81" s="58" t="s">
        <v>5</v>
      </c>
      <c r="B81" s="59"/>
      <c r="C81" s="5" t="s">
        <v>353</v>
      </c>
      <c r="D81" s="5" t="s">
        <v>354</v>
      </c>
      <c r="E81" s="5" t="s">
        <v>355</v>
      </c>
      <c r="F81" s="5" t="s">
        <v>356</v>
      </c>
      <c r="G81" s="5" t="s">
        <v>357</v>
      </c>
      <c r="H81" s="5" t="s">
        <v>358</v>
      </c>
      <c r="I81" s="5" t="s">
        <v>359</v>
      </c>
      <c r="J81" s="5" t="s">
        <v>360</v>
      </c>
      <c r="K81" s="7"/>
      <c r="L81" s="7"/>
    </row>
    <row r="82" spans="1:12" ht="15.75" thickTop="1" x14ac:dyDescent="0.25">
      <c r="A82" s="8" t="s">
        <v>196</v>
      </c>
      <c r="B82" s="8" t="s">
        <v>7</v>
      </c>
      <c r="C82" s="8">
        <v>3</v>
      </c>
      <c r="D82" s="8">
        <v>3</v>
      </c>
      <c r="E82" s="8">
        <v>1</v>
      </c>
      <c r="F82" s="8">
        <v>3</v>
      </c>
      <c r="G82" s="8">
        <v>3</v>
      </c>
      <c r="H82" s="8">
        <f>SUM(C82:G82)</f>
        <v>13</v>
      </c>
      <c r="I82" s="8">
        <v>2</v>
      </c>
      <c r="J82" s="8">
        <f>SUM(H82:I82)</f>
        <v>15</v>
      </c>
      <c r="K82" s="7"/>
      <c r="L82" s="7"/>
    </row>
    <row r="83" spans="1:12" x14ac:dyDescent="0.25">
      <c r="A83" s="9" t="s">
        <v>199</v>
      </c>
      <c r="B83" s="9" t="s">
        <v>7</v>
      </c>
      <c r="C83" s="9">
        <v>3</v>
      </c>
      <c r="D83" s="9">
        <v>3</v>
      </c>
      <c r="E83" s="9">
        <v>2</v>
      </c>
      <c r="F83" s="9">
        <v>2</v>
      </c>
      <c r="G83" s="9">
        <v>3</v>
      </c>
      <c r="H83" s="8">
        <f t="shared" ref="H83:H114" si="4">SUM(C83:G83)</f>
        <v>13</v>
      </c>
      <c r="I83" s="9">
        <v>5</v>
      </c>
      <c r="J83" s="8">
        <f t="shared" ref="J83:J114" si="5">SUM(H83:I83)</f>
        <v>18</v>
      </c>
      <c r="K83" s="7"/>
      <c r="L83" s="7"/>
    </row>
    <row r="84" spans="1:12" x14ac:dyDescent="0.25">
      <c r="A84" s="9" t="s">
        <v>202</v>
      </c>
      <c r="B84" s="9" t="s">
        <v>7</v>
      </c>
      <c r="C84" s="9"/>
      <c r="D84" s="9"/>
      <c r="E84" s="9"/>
      <c r="F84" s="9"/>
      <c r="G84" s="9"/>
      <c r="H84" s="8">
        <f t="shared" si="4"/>
        <v>0</v>
      </c>
      <c r="I84" s="9"/>
      <c r="J84" s="8">
        <f t="shared" si="5"/>
        <v>0</v>
      </c>
      <c r="K84" s="7"/>
      <c r="L84" s="7"/>
    </row>
    <row r="85" spans="1:12" x14ac:dyDescent="0.25">
      <c r="A85" s="9" t="s">
        <v>205</v>
      </c>
      <c r="B85" s="9" t="s">
        <v>7</v>
      </c>
      <c r="C85" s="9">
        <v>3</v>
      </c>
      <c r="D85" s="9">
        <v>2.5</v>
      </c>
      <c r="E85" s="9">
        <v>2.5</v>
      </c>
      <c r="F85" s="9">
        <v>2</v>
      </c>
      <c r="G85" s="9">
        <v>3</v>
      </c>
      <c r="H85" s="8">
        <f t="shared" si="4"/>
        <v>13</v>
      </c>
      <c r="I85" s="9"/>
      <c r="J85" s="8">
        <f t="shared" si="5"/>
        <v>13</v>
      </c>
      <c r="K85" s="7"/>
      <c r="L85" s="7"/>
    </row>
    <row r="86" spans="1:12" x14ac:dyDescent="0.25">
      <c r="A86" s="9" t="s">
        <v>207</v>
      </c>
      <c r="B86" s="9" t="s">
        <v>7</v>
      </c>
      <c r="C86" s="9">
        <v>2.5</v>
      </c>
      <c r="D86" s="9">
        <v>3</v>
      </c>
      <c r="E86" s="9">
        <v>2</v>
      </c>
      <c r="F86" s="9">
        <v>1.5</v>
      </c>
      <c r="G86" s="9">
        <v>3</v>
      </c>
      <c r="H86" s="8">
        <f t="shared" si="4"/>
        <v>12</v>
      </c>
      <c r="I86" s="9">
        <v>1</v>
      </c>
      <c r="J86" s="8">
        <f t="shared" si="5"/>
        <v>13</v>
      </c>
      <c r="K86" s="7"/>
      <c r="L86" s="7"/>
    </row>
    <row r="87" spans="1:12" x14ac:dyDescent="0.25">
      <c r="A87" s="9" t="s">
        <v>209</v>
      </c>
      <c r="B87" s="9" t="s">
        <v>7</v>
      </c>
      <c r="C87" s="9">
        <v>3</v>
      </c>
      <c r="D87" s="9">
        <v>3</v>
      </c>
      <c r="E87" s="9">
        <v>2.5</v>
      </c>
      <c r="F87" s="9">
        <v>3</v>
      </c>
      <c r="G87" s="9">
        <v>3</v>
      </c>
      <c r="H87" s="8">
        <f t="shared" si="4"/>
        <v>14.5</v>
      </c>
      <c r="I87" s="9">
        <v>2</v>
      </c>
      <c r="J87" s="8">
        <f t="shared" si="5"/>
        <v>16.5</v>
      </c>
      <c r="K87" s="7"/>
      <c r="L87" s="7"/>
    </row>
    <row r="88" spans="1:12" x14ac:dyDescent="0.25">
      <c r="A88" s="9" t="s">
        <v>212</v>
      </c>
      <c r="B88" s="9" t="s">
        <v>7</v>
      </c>
      <c r="C88" s="9">
        <v>3</v>
      </c>
      <c r="D88" s="9">
        <v>2.5</v>
      </c>
      <c r="E88" s="9">
        <v>2.5</v>
      </c>
      <c r="F88" s="9">
        <v>2</v>
      </c>
      <c r="G88" s="9">
        <v>3</v>
      </c>
      <c r="H88" s="8">
        <f t="shared" si="4"/>
        <v>13</v>
      </c>
      <c r="I88" s="9"/>
      <c r="J88" s="8">
        <f t="shared" si="5"/>
        <v>13</v>
      </c>
      <c r="K88" s="7"/>
      <c r="L88" s="7"/>
    </row>
    <row r="89" spans="1:12" x14ac:dyDescent="0.25">
      <c r="A89" s="9" t="s">
        <v>214</v>
      </c>
      <c r="B89" s="9" t="s">
        <v>7</v>
      </c>
      <c r="C89" s="9">
        <v>3</v>
      </c>
      <c r="D89" s="9">
        <v>2.5</v>
      </c>
      <c r="E89" s="9">
        <v>2.5</v>
      </c>
      <c r="F89" s="9">
        <v>2</v>
      </c>
      <c r="G89" s="9">
        <v>3</v>
      </c>
      <c r="H89" s="8">
        <f t="shared" si="4"/>
        <v>13</v>
      </c>
      <c r="I89" s="9"/>
      <c r="J89" s="8">
        <f t="shared" si="5"/>
        <v>13</v>
      </c>
      <c r="K89" s="7"/>
      <c r="L89" s="7"/>
    </row>
    <row r="90" spans="1:12" x14ac:dyDescent="0.25">
      <c r="A90" s="9" t="s">
        <v>216</v>
      </c>
      <c r="B90" s="9" t="s">
        <v>7</v>
      </c>
      <c r="C90" s="9">
        <v>3</v>
      </c>
      <c r="D90" s="9">
        <v>3</v>
      </c>
      <c r="E90" s="9">
        <v>3</v>
      </c>
      <c r="F90" s="9">
        <v>3</v>
      </c>
      <c r="G90" s="9">
        <v>3</v>
      </c>
      <c r="H90" s="8">
        <f t="shared" si="4"/>
        <v>15</v>
      </c>
      <c r="I90" s="9">
        <v>5</v>
      </c>
      <c r="J90" s="8">
        <f t="shared" si="5"/>
        <v>20</v>
      </c>
      <c r="K90" s="7"/>
      <c r="L90" s="7"/>
    </row>
    <row r="91" spans="1:12" x14ac:dyDescent="0.25">
      <c r="A91" s="9" t="s">
        <v>218</v>
      </c>
      <c r="B91" s="9" t="s">
        <v>7</v>
      </c>
      <c r="C91" s="9"/>
      <c r="D91" s="9"/>
      <c r="E91" s="9"/>
      <c r="F91" s="9"/>
      <c r="G91" s="9"/>
      <c r="H91" s="8">
        <f t="shared" si="4"/>
        <v>0</v>
      </c>
      <c r="I91" s="9"/>
      <c r="J91" s="8">
        <f t="shared" si="5"/>
        <v>0</v>
      </c>
      <c r="K91" s="7"/>
      <c r="L91" s="7"/>
    </row>
    <row r="92" spans="1:12" x14ac:dyDescent="0.25">
      <c r="A92" s="9" t="s">
        <v>220</v>
      </c>
      <c r="B92" s="9" t="s">
        <v>7</v>
      </c>
      <c r="C92" s="9">
        <v>2</v>
      </c>
      <c r="D92" s="9">
        <v>2</v>
      </c>
      <c r="E92" s="9">
        <v>3</v>
      </c>
      <c r="F92" s="9">
        <v>2</v>
      </c>
      <c r="G92" s="9">
        <v>3</v>
      </c>
      <c r="H92" s="8">
        <f t="shared" si="4"/>
        <v>12</v>
      </c>
      <c r="I92" s="9"/>
      <c r="J92" s="8">
        <f t="shared" si="5"/>
        <v>12</v>
      </c>
      <c r="K92" s="7"/>
      <c r="L92" s="7"/>
    </row>
    <row r="93" spans="1:12" x14ac:dyDescent="0.25">
      <c r="A93" s="9" t="s">
        <v>223</v>
      </c>
      <c r="B93" s="9" t="s">
        <v>7</v>
      </c>
      <c r="C93" s="9">
        <v>2</v>
      </c>
      <c r="D93" s="9">
        <v>3</v>
      </c>
      <c r="E93" s="9">
        <v>2</v>
      </c>
      <c r="F93" s="9">
        <v>2</v>
      </c>
      <c r="G93" s="9">
        <v>3</v>
      </c>
      <c r="H93" s="8">
        <f t="shared" si="4"/>
        <v>12</v>
      </c>
      <c r="I93" s="9"/>
      <c r="J93" s="8">
        <f t="shared" si="5"/>
        <v>12</v>
      </c>
      <c r="K93" s="7"/>
      <c r="L93" s="7"/>
    </row>
    <row r="94" spans="1:12" x14ac:dyDescent="0.25">
      <c r="A94" s="9" t="s">
        <v>225</v>
      </c>
      <c r="B94" s="9" t="s">
        <v>7</v>
      </c>
      <c r="C94" s="9"/>
      <c r="D94" s="9"/>
      <c r="E94" s="9"/>
      <c r="F94" s="9"/>
      <c r="G94" s="9"/>
      <c r="H94" s="8">
        <f t="shared" si="4"/>
        <v>0</v>
      </c>
      <c r="I94" s="9"/>
      <c r="J94" s="8">
        <f t="shared" si="5"/>
        <v>0</v>
      </c>
      <c r="K94" s="7"/>
      <c r="L94" s="7"/>
    </row>
    <row r="95" spans="1:12" x14ac:dyDescent="0.25">
      <c r="A95" s="9" t="s">
        <v>227</v>
      </c>
      <c r="B95" s="9" t="s">
        <v>7</v>
      </c>
      <c r="C95" s="9"/>
      <c r="D95" s="9"/>
      <c r="E95" s="9"/>
      <c r="F95" s="9"/>
      <c r="G95" s="9"/>
      <c r="H95" s="8">
        <f t="shared" si="4"/>
        <v>0</v>
      </c>
      <c r="I95" s="9"/>
      <c r="J95" s="8">
        <f t="shared" si="5"/>
        <v>0</v>
      </c>
      <c r="K95" s="7"/>
      <c r="L95" s="7"/>
    </row>
    <row r="96" spans="1:12" x14ac:dyDescent="0.25">
      <c r="A96" s="9" t="s">
        <v>230</v>
      </c>
      <c r="B96" s="9" t="s">
        <v>7</v>
      </c>
      <c r="C96" s="9"/>
      <c r="D96" s="9"/>
      <c r="E96" s="9"/>
      <c r="F96" s="9"/>
      <c r="G96" s="9"/>
      <c r="H96" s="8">
        <f t="shared" si="4"/>
        <v>0</v>
      </c>
      <c r="I96" s="9"/>
      <c r="J96" s="8">
        <f t="shared" si="5"/>
        <v>0</v>
      </c>
      <c r="K96" s="7"/>
      <c r="L96" s="7"/>
    </row>
    <row r="97" spans="1:12" x14ac:dyDescent="0.25">
      <c r="A97" s="9" t="s">
        <v>232</v>
      </c>
      <c r="B97" s="9" t="s">
        <v>7</v>
      </c>
      <c r="C97" s="9"/>
      <c r="D97" s="9"/>
      <c r="E97" s="9"/>
      <c r="F97" s="9"/>
      <c r="G97" s="9"/>
      <c r="H97" s="8">
        <f t="shared" si="4"/>
        <v>0</v>
      </c>
      <c r="I97" s="9"/>
      <c r="J97" s="8">
        <f t="shared" si="5"/>
        <v>0</v>
      </c>
      <c r="K97" s="7"/>
      <c r="L97" s="7"/>
    </row>
    <row r="98" spans="1:12" x14ac:dyDescent="0.25">
      <c r="A98" s="9" t="s">
        <v>234</v>
      </c>
      <c r="B98" s="9" t="s">
        <v>7</v>
      </c>
      <c r="C98" s="9"/>
      <c r="D98" s="9"/>
      <c r="E98" s="9"/>
      <c r="F98" s="9"/>
      <c r="G98" s="9"/>
      <c r="H98" s="8">
        <v>0</v>
      </c>
      <c r="I98" s="9">
        <v>4</v>
      </c>
      <c r="J98" s="8">
        <f t="shared" si="5"/>
        <v>4</v>
      </c>
      <c r="K98" s="7"/>
      <c r="L98" s="7"/>
    </row>
    <row r="99" spans="1:12" x14ac:dyDescent="0.25">
      <c r="A99" s="9" t="s">
        <v>237</v>
      </c>
      <c r="B99" s="9" t="s">
        <v>7</v>
      </c>
      <c r="C99" s="9"/>
      <c r="D99" s="9"/>
      <c r="E99" s="9"/>
      <c r="F99" s="9"/>
      <c r="G99" s="9"/>
      <c r="H99" s="8">
        <f t="shared" si="4"/>
        <v>0</v>
      </c>
      <c r="I99" s="9"/>
      <c r="J99" s="8">
        <f t="shared" si="5"/>
        <v>0</v>
      </c>
      <c r="K99" s="7"/>
      <c r="L99" s="7"/>
    </row>
    <row r="100" spans="1:12" x14ac:dyDescent="0.25">
      <c r="A100" s="9" t="s">
        <v>239</v>
      </c>
      <c r="B100" s="9" t="s">
        <v>7</v>
      </c>
      <c r="C100" s="9"/>
      <c r="D100" s="9"/>
      <c r="E100" s="9"/>
      <c r="F100" s="9"/>
      <c r="G100" s="9"/>
      <c r="H100" s="8">
        <f t="shared" si="4"/>
        <v>0</v>
      </c>
      <c r="I100" s="9"/>
      <c r="J100" s="8">
        <f t="shared" si="5"/>
        <v>0</v>
      </c>
      <c r="K100" s="7"/>
      <c r="L100" s="7"/>
    </row>
    <row r="101" spans="1:12" x14ac:dyDescent="0.25">
      <c r="A101" s="9" t="s">
        <v>241</v>
      </c>
      <c r="B101" s="9" t="s">
        <v>7</v>
      </c>
      <c r="C101" s="9"/>
      <c r="D101" s="9"/>
      <c r="E101" s="9"/>
      <c r="F101" s="9"/>
      <c r="G101" s="9"/>
      <c r="H101" s="8">
        <f t="shared" si="4"/>
        <v>0</v>
      </c>
      <c r="I101" s="9"/>
      <c r="J101" s="8">
        <f t="shared" si="5"/>
        <v>0</v>
      </c>
      <c r="K101" s="7"/>
      <c r="L101" s="7"/>
    </row>
    <row r="102" spans="1:12" x14ac:dyDescent="0.25">
      <c r="A102" s="9" t="s">
        <v>244</v>
      </c>
      <c r="B102" s="9" t="s">
        <v>7</v>
      </c>
      <c r="C102" s="9">
        <v>3</v>
      </c>
      <c r="D102" s="9">
        <v>2.5</v>
      </c>
      <c r="E102" s="9">
        <v>2.5</v>
      </c>
      <c r="F102" s="9">
        <v>2</v>
      </c>
      <c r="G102" s="9">
        <v>3</v>
      </c>
      <c r="H102" s="8">
        <f t="shared" si="4"/>
        <v>13</v>
      </c>
      <c r="I102" s="9"/>
      <c r="J102" s="8">
        <f t="shared" si="5"/>
        <v>13</v>
      </c>
      <c r="K102" s="7"/>
      <c r="L102" s="7"/>
    </row>
    <row r="103" spans="1:12" x14ac:dyDescent="0.25">
      <c r="A103" s="9" t="s">
        <v>247</v>
      </c>
      <c r="B103" s="9" t="s">
        <v>7</v>
      </c>
      <c r="C103" s="9">
        <v>3</v>
      </c>
      <c r="D103" s="9">
        <v>2.5</v>
      </c>
      <c r="E103" s="9">
        <v>2.5</v>
      </c>
      <c r="F103" s="9">
        <v>2</v>
      </c>
      <c r="G103" s="9">
        <v>3</v>
      </c>
      <c r="H103" s="8">
        <f t="shared" si="4"/>
        <v>13</v>
      </c>
      <c r="I103" s="9"/>
      <c r="J103" s="8">
        <f t="shared" si="5"/>
        <v>13</v>
      </c>
      <c r="K103" s="7"/>
      <c r="L103" s="7"/>
    </row>
    <row r="104" spans="1:12" x14ac:dyDescent="0.25">
      <c r="A104" s="9" t="s">
        <v>249</v>
      </c>
      <c r="B104" s="9" t="s">
        <v>7</v>
      </c>
      <c r="C104" s="9"/>
      <c r="D104" s="9"/>
      <c r="E104" s="9"/>
      <c r="F104" s="9"/>
      <c r="G104" s="9"/>
      <c r="H104" s="8">
        <f t="shared" si="4"/>
        <v>0</v>
      </c>
      <c r="I104" s="9"/>
      <c r="J104" s="8">
        <f t="shared" si="5"/>
        <v>0</v>
      </c>
      <c r="K104" s="7"/>
      <c r="L104" s="7"/>
    </row>
    <row r="105" spans="1:12" x14ac:dyDescent="0.25">
      <c r="A105" s="9" t="s">
        <v>251</v>
      </c>
      <c r="B105" s="9" t="s">
        <v>7</v>
      </c>
      <c r="C105" s="9"/>
      <c r="D105" s="9"/>
      <c r="E105" s="9"/>
      <c r="F105" s="9"/>
      <c r="G105" s="9"/>
      <c r="H105" s="8">
        <f t="shared" si="4"/>
        <v>0</v>
      </c>
      <c r="I105" s="9"/>
      <c r="J105" s="8">
        <f t="shared" si="5"/>
        <v>0</v>
      </c>
      <c r="K105" s="7"/>
      <c r="L105" s="7"/>
    </row>
    <row r="106" spans="1:12" x14ac:dyDescent="0.25">
      <c r="A106" s="9" t="s">
        <v>253</v>
      </c>
      <c r="B106" s="9" t="s">
        <v>7</v>
      </c>
      <c r="C106" s="9">
        <v>2</v>
      </c>
      <c r="D106" s="9">
        <v>3</v>
      </c>
      <c r="E106" s="9">
        <v>2</v>
      </c>
      <c r="F106" s="9">
        <v>2</v>
      </c>
      <c r="G106" s="9">
        <v>3</v>
      </c>
      <c r="H106" s="8">
        <f t="shared" si="4"/>
        <v>12</v>
      </c>
      <c r="I106" s="9"/>
      <c r="J106" s="8">
        <f t="shared" si="5"/>
        <v>12</v>
      </c>
      <c r="K106" s="7"/>
      <c r="L106" s="7"/>
    </row>
    <row r="107" spans="1:12" x14ac:dyDescent="0.25">
      <c r="A107" s="9" t="s">
        <v>256</v>
      </c>
      <c r="B107" s="9" t="s">
        <v>7</v>
      </c>
      <c r="C107" s="9"/>
      <c r="D107" s="9"/>
      <c r="E107" s="9"/>
      <c r="F107" s="9"/>
      <c r="G107" s="9"/>
      <c r="H107" s="8">
        <f t="shared" si="4"/>
        <v>0</v>
      </c>
      <c r="I107" s="9"/>
      <c r="J107" s="8">
        <f t="shared" si="5"/>
        <v>0</v>
      </c>
      <c r="K107" s="7"/>
      <c r="L107" s="7"/>
    </row>
    <row r="108" spans="1:12" x14ac:dyDescent="0.25">
      <c r="A108" s="9" t="s">
        <v>259</v>
      </c>
      <c r="B108" s="9" t="s">
        <v>7</v>
      </c>
      <c r="C108" s="9"/>
      <c r="D108" s="9"/>
      <c r="E108" s="9"/>
      <c r="F108" s="9"/>
      <c r="G108" s="9"/>
      <c r="H108" s="8">
        <f t="shared" si="4"/>
        <v>0</v>
      </c>
      <c r="I108" s="9"/>
      <c r="J108" s="8">
        <f t="shared" si="5"/>
        <v>0</v>
      </c>
      <c r="K108" s="7"/>
      <c r="L108" s="7"/>
    </row>
    <row r="109" spans="1:12" x14ac:dyDescent="0.25">
      <c r="A109" s="9" t="s">
        <v>262</v>
      </c>
      <c r="B109" s="9" t="s">
        <v>7</v>
      </c>
      <c r="C109" s="9"/>
      <c r="D109" s="9"/>
      <c r="E109" s="9"/>
      <c r="F109" s="9"/>
      <c r="G109" s="9"/>
      <c r="H109" s="8">
        <f t="shared" si="4"/>
        <v>0</v>
      </c>
      <c r="I109" s="9"/>
      <c r="J109" s="8">
        <f t="shared" si="5"/>
        <v>0</v>
      </c>
      <c r="K109" s="7"/>
      <c r="L109" s="7"/>
    </row>
    <row r="110" spans="1:12" x14ac:dyDescent="0.25">
      <c r="A110" s="9" t="s">
        <v>265</v>
      </c>
      <c r="B110" s="9" t="s">
        <v>7</v>
      </c>
      <c r="C110" s="9">
        <v>2</v>
      </c>
      <c r="D110" s="9">
        <v>2</v>
      </c>
      <c r="E110" s="9">
        <v>0</v>
      </c>
      <c r="F110" s="9">
        <v>0</v>
      </c>
      <c r="G110" s="9">
        <v>3</v>
      </c>
      <c r="H110" s="8">
        <f t="shared" si="4"/>
        <v>7</v>
      </c>
      <c r="I110" s="9">
        <v>4</v>
      </c>
      <c r="J110" s="8">
        <f t="shared" si="5"/>
        <v>11</v>
      </c>
      <c r="K110" s="7"/>
      <c r="L110" s="7"/>
    </row>
    <row r="111" spans="1:12" x14ac:dyDescent="0.25">
      <c r="A111" s="9" t="s">
        <v>268</v>
      </c>
      <c r="B111" s="9" t="s">
        <v>7</v>
      </c>
      <c r="C111" s="9"/>
      <c r="D111" s="9"/>
      <c r="E111" s="9"/>
      <c r="F111" s="9"/>
      <c r="G111" s="9"/>
      <c r="H111" s="8">
        <f t="shared" si="4"/>
        <v>0</v>
      </c>
      <c r="I111" s="9"/>
      <c r="J111" s="8">
        <f t="shared" si="5"/>
        <v>0</v>
      </c>
      <c r="K111" s="7"/>
      <c r="L111" s="7"/>
    </row>
    <row r="112" spans="1:12" x14ac:dyDescent="0.25">
      <c r="A112" s="9" t="s">
        <v>271</v>
      </c>
      <c r="B112" s="9" t="s">
        <v>7</v>
      </c>
      <c r="C112" s="9"/>
      <c r="D112" s="9"/>
      <c r="E112" s="9"/>
      <c r="F112" s="9"/>
      <c r="G112" s="9"/>
      <c r="H112" s="8">
        <f t="shared" si="4"/>
        <v>0</v>
      </c>
      <c r="I112" s="9"/>
      <c r="J112" s="8">
        <f t="shared" si="5"/>
        <v>0</v>
      </c>
      <c r="K112" s="7"/>
      <c r="L112" s="7"/>
    </row>
    <row r="113" spans="1:12" x14ac:dyDescent="0.25">
      <c r="A113" s="9" t="s">
        <v>272</v>
      </c>
      <c r="B113" s="9" t="s">
        <v>7</v>
      </c>
      <c r="C113" s="9">
        <v>3</v>
      </c>
      <c r="D113" s="9">
        <v>2.5</v>
      </c>
      <c r="E113" s="9">
        <v>2.5</v>
      </c>
      <c r="F113" s="9">
        <v>2</v>
      </c>
      <c r="G113" s="9">
        <v>3</v>
      </c>
      <c r="H113" s="8">
        <f t="shared" si="4"/>
        <v>13</v>
      </c>
      <c r="I113" s="9"/>
      <c r="J113" s="8">
        <f t="shared" si="5"/>
        <v>13</v>
      </c>
      <c r="K113" s="7"/>
      <c r="L113" s="7"/>
    </row>
    <row r="114" spans="1:12" ht="15.75" thickBot="1" x14ac:dyDescent="0.3">
      <c r="A114" s="10" t="s">
        <v>274</v>
      </c>
      <c r="B114" s="10" t="s">
        <v>275</v>
      </c>
      <c r="C114" s="10"/>
      <c r="D114" s="10"/>
      <c r="E114" s="10"/>
      <c r="F114" s="10"/>
      <c r="G114" s="10"/>
      <c r="H114" s="8">
        <f t="shared" si="4"/>
        <v>0</v>
      </c>
      <c r="I114" s="10"/>
      <c r="J114" s="8">
        <f t="shared" si="5"/>
        <v>0</v>
      </c>
      <c r="K114" s="7"/>
      <c r="L114" s="7"/>
    </row>
    <row r="115" spans="1:12" x14ac:dyDescent="0.25">
      <c r="A115" s="68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70"/>
    </row>
    <row r="116" spans="1:12" ht="15.75" thickBot="1" x14ac:dyDescent="0.3">
      <c r="A116" s="71" t="s">
        <v>278</v>
      </c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3"/>
    </row>
    <row r="117" spans="1:12" ht="46.5" thickTop="1" thickBot="1" x14ac:dyDescent="0.3">
      <c r="A117" s="74" t="s">
        <v>5</v>
      </c>
      <c r="B117" s="75"/>
      <c r="C117" s="6" t="s">
        <v>353</v>
      </c>
      <c r="D117" s="6" t="s">
        <v>354</v>
      </c>
      <c r="E117" s="6" t="s">
        <v>355</v>
      </c>
      <c r="F117" s="6" t="s">
        <v>356</v>
      </c>
      <c r="G117" s="6" t="s">
        <v>357</v>
      </c>
      <c r="H117" s="6" t="s">
        <v>358</v>
      </c>
      <c r="I117" s="6" t="s">
        <v>359</v>
      </c>
      <c r="J117" s="6" t="s">
        <v>360</v>
      </c>
      <c r="K117" s="7"/>
      <c r="L117" s="7"/>
    </row>
    <row r="118" spans="1:12" ht="15.75" thickTop="1" x14ac:dyDescent="0.25">
      <c r="A118" s="8" t="s">
        <v>279</v>
      </c>
      <c r="B118" s="8" t="s">
        <v>7</v>
      </c>
      <c r="C118" s="8">
        <v>3</v>
      </c>
      <c r="D118" s="8">
        <v>3</v>
      </c>
      <c r="E118" s="8">
        <v>2.5</v>
      </c>
      <c r="F118" s="8">
        <v>3</v>
      </c>
      <c r="G118" s="8">
        <v>3</v>
      </c>
      <c r="H118" s="8">
        <f>SUM(C118:G118)</f>
        <v>14.5</v>
      </c>
      <c r="I118" s="8">
        <v>3</v>
      </c>
      <c r="J118" s="8">
        <f>SUM(H118:I118)</f>
        <v>17.5</v>
      </c>
      <c r="K118" s="7"/>
      <c r="L118" s="7"/>
    </row>
    <row r="119" spans="1:12" x14ac:dyDescent="0.25">
      <c r="A119" s="9" t="s">
        <v>282</v>
      </c>
      <c r="B119" s="9" t="s">
        <v>7</v>
      </c>
      <c r="C119" s="9">
        <v>3</v>
      </c>
      <c r="D119" s="9">
        <v>3</v>
      </c>
      <c r="E119" s="9">
        <v>2.5</v>
      </c>
      <c r="F119" s="9">
        <v>2.5</v>
      </c>
      <c r="G119" s="9">
        <v>3</v>
      </c>
      <c r="H119" s="8">
        <f t="shared" ref="H119:H146" si="6">SUM(C119:G119)</f>
        <v>14</v>
      </c>
      <c r="I119" s="9">
        <v>2</v>
      </c>
      <c r="J119" s="8">
        <f t="shared" ref="J119:J146" si="7">SUM(H119:I119)</f>
        <v>16</v>
      </c>
      <c r="K119" s="7"/>
      <c r="L119" s="7"/>
    </row>
    <row r="120" spans="1:12" x14ac:dyDescent="0.25">
      <c r="A120" s="9" t="s">
        <v>284</v>
      </c>
      <c r="B120" s="9" t="s">
        <v>7</v>
      </c>
      <c r="C120" s="9">
        <v>2.5</v>
      </c>
      <c r="D120" s="9">
        <v>2</v>
      </c>
      <c r="E120" s="9">
        <v>2.5</v>
      </c>
      <c r="F120" s="9">
        <v>2</v>
      </c>
      <c r="G120" s="9">
        <v>2</v>
      </c>
      <c r="H120" s="8">
        <f t="shared" si="6"/>
        <v>11</v>
      </c>
      <c r="I120" s="9"/>
      <c r="J120" s="8">
        <f t="shared" si="7"/>
        <v>11</v>
      </c>
      <c r="K120" s="7"/>
      <c r="L120" s="7"/>
    </row>
    <row r="121" spans="1:12" x14ac:dyDescent="0.25">
      <c r="A121" s="9" t="s">
        <v>286</v>
      </c>
      <c r="B121" s="9" t="s">
        <v>7</v>
      </c>
      <c r="C121" s="9">
        <v>2.5</v>
      </c>
      <c r="D121" s="9">
        <v>2</v>
      </c>
      <c r="E121" s="9">
        <v>2</v>
      </c>
      <c r="F121" s="9">
        <v>2</v>
      </c>
      <c r="G121" s="9">
        <v>2.5</v>
      </c>
      <c r="H121" s="8">
        <f t="shared" si="6"/>
        <v>11</v>
      </c>
      <c r="I121" s="9"/>
      <c r="J121" s="8">
        <f t="shared" si="7"/>
        <v>11</v>
      </c>
      <c r="K121" s="7"/>
      <c r="L121" s="7"/>
    </row>
    <row r="122" spans="1:12" x14ac:dyDescent="0.25">
      <c r="A122" s="9" t="s">
        <v>274</v>
      </c>
      <c r="B122" s="9" t="s">
        <v>7</v>
      </c>
      <c r="C122" s="9">
        <v>2</v>
      </c>
      <c r="D122" s="9">
        <v>2</v>
      </c>
      <c r="E122" s="9">
        <v>2.5</v>
      </c>
      <c r="F122" s="9">
        <v>1.5</v>
      </c>
      <c r="G122" s="9">
        <v>2</v>
      </c>
      <c r="H122" s="8">
        <f t="shared" si="6"/>
        <v>10</v>
      </c>
      <c r="I122" s="9"/>
      <c r="J122" s="8">
        <f t="shared" si="7"/>
        <v>10</v>
      </c>
      <c r="K122" s="7"/>
      <c r="L122" s="7"/>
    </row>
    <row r="123" spans="1:12" x14ac:dyDescent="0.25">
      <c r="A123" s="9" t="s">
        <v>291</v>
      </c>
      <c r="B123" s="9" t="s">
        <v>7</v>
      </c>
      <c r="C123" s="9">
        <v>2.5</v>
      </c>
      <c r="D123" s="9">
        <v>2</v>
      </c>
      <c r="E123" s="9">
        <v>2.5</v>
      </c>
      <c r="F123" s="9">
        <v>2</v>
      </c>
      <c r="G123" s="9">
        <v>2</v>
      </c>
      <c r="H123" s="8">
        <f t="shared" si="6"/>
        <v>11</v>
      </c>
      <c r="I123" s="9"/>
      <c r="J123" s="8">
        <f t="shared" si="7"/>
        <v>11</v>
      </c>
      <c r="K123" s="7"/>
      <c r="L123" s="7"/>
    </row>
    <row r="124" spans="1:12" x14ac:dyDescent="0.25">
      <c r="A124" s="9" t="s">
        <v>294</v>
      </c>
      <c r="B124" s="9" t="s">
        <v>7</v>
      </c>
      <c r="C124" s="9">
        <v>2</v>
      </c>
      <c r="D124" s="9">
        <v>1</v>
      </c>
      <c r="E124" s="9">
        <v>1.5</v>
      </c>
      <c r="F124" s="9">
        <v>1.5</v>
      </c>
      <c r="G124" s="9">
        <v>2</v>
      </c>
      <c r="H124" s="8">
        <f t="shared" si="6"/>
        <v>8</v>
      </c>
      <c r="I124" s="9"/>
      <c r="J124" s="8">
        <f t="shared" si="7"/>
        <v>8</v>
      </c>
      <c r="K124" s="7"/>
      <c r="L124" s="7"/>
    </row>
    <row r="125" spans="1:12" x14ac:dyDescent="0.25">
      <c r="A125" s="9" t="s">
        <v>296</v>
      </c>
      <c r="B125" s="9" t="s">
        <v>7</v>
      </c>
      <c r="C125" s="9"/>
      <c r="D125" s="9"/>
      <c r="E125" s="9"/>
      <c r="F125" s="9"/>
      <c r="G125" s="9"/>
      <c r="H125" s="8">
        <f t="shared" si="6"/>
        <v>0</v>
      </c>
      <c r="I125" s="9"/>
      <c r="J125" s="8">
        <f t="shared" si="7"/>
        <v>0</v>
      </c>
      <c r="K125" s="7"/>
      <c r="L125" s="7"/>
    </row>
    <row r="126" spans="1:12" x14ac:dyDescent="0.25">
      <c r="A126" s="9" t="s">
        <v>298</v>
      </c>
      <c r="B126" s="9" t="s">
        <v>7</v>
      </c>
      <c r="C126" s="9"/>
      <c r="D126" s="9"/>
      <c r="E126" s="9"/>
      <c r="F126" s="9"/>
      <c r="G126" s="9"/>
      <c r="H126" s="8">
        <f t="shared" si="6"/>
        <v>0</v>
      </c>
      <c r="I126" s="9"/>
      <c r="J126" s="8">
        <f t="shared" si="7"/>
        <v>0</v>
      </c>
      <c r="K126" s="7"/>
      <c r="L126" s="7"/>
    </row>
    <row r="127" spans="1:12" x14ac:dyDescent="0.25">
      <c r="A127" s="9" t="s">
        <v>300</v>
      </c>
      <c r="B127" s="9" t="s">
        <v>7</v>
      </c>
      <c r="C127" s="9"/>
      <c r="D127" s="9"/>
      <c r="E127" s="9"/>
      <c r="F127" s="9"/>
      <c r="G127" s="9"/>
      <c r="H127" s="8">
        <f t="shared" si="6"/>
        <v>0</v>
      </c>
      <c r="I127" s="9"/>
      <c r="J127" s="8">
        <f t="shared" si="7"/>
        <v>0</v>
      </c>
      <c r="K127" s="7"/>
      <c r="L127" s="7"/>
    </row>
    <row r="128" spans="1:12" x14ac:dyDescent="0.25">
      <c r="A128" s="9" t="s">
        <v>301</v>
      </c>
      <c r="B128" s="9" t="s">
        <v>7</v>
      </c>
      <c r="C128" s="9"/>
      <c r="D128" s="9"/>
      <c r="E128" s="9"/>
      <c r="F128" s="9"/>
      <c r="G128" s="9"/>
      <c r="H128" s="8">
        <f t="shared" si="6"/>
        <v>0</v>
      </c>
      <c r="I128" s="9"/>
      <c r="J128" s="8">
        <f t="shared" si="7"/>
        <v>0</v>
      </c>
      <c r="K128" s="7"/>
      <c r="L128" s="7"/>
    </row>
    <row r="129" spans="1:12" x14ac:dyDescent="0.25">
      <c r="A129" s="9" t="s">
        <v>304</v>
      </c>
      <c r="B129" s="9" t="s">
        <v>7</v>
      </c>
      <c r="C129" s="9">
        <v>2</v>
      </c>
      <c r="D129" s="9">
        <v>2</v>
      </c>
      <c r="E129" s="9">
        <v>2.5</v>
      </c>
      <c r="F129" s="9">
        <v>1.5</v>
      </c>
      <c r="G129" s="9">
        <v>2</v>
      </c>
      <c r="H129" s="8">
        <f t="shared" si="6"/>
        <v>10</v>
      </c>
      <c r="I129" s="9"/>
      <c r="J129" s="8">
        <f t="shared" si="7"/>
        <v>10</v>
      </c>
      <c r="K129" s="7"/>
      <c r="L129" s="7"/>
    </row>
    <row r="130" spans="1:12" x14ac:dyDescent="0.25">
      <c r="A130" s="9" t="s">
        <v>306</v>
      </c>
      <c r="B130" s="9" t="s">
        <v>7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8">
        <f t="shared" si="6"/>
        <v>0</v>
      </c>
      <c r="I130" s="9"/>
      <c r="J130" s="8">
        <f t="shared" si="7"/>
        <v>0</v>
      </c>
      <c r="K130" s="7"/>
      <c r="L130" s="7"/>
    </row>
    <row r="131" spans="1:12" x14ac:dyDescent="0.25">
      <c r="A131" s="9" t="s">
        <v>309</v>
      </c>
      <c r="B131" s="9" t="s">
        <v>7</v>
      </c>
      <c r="C131" s="9"/>
      <c r="D131" s="9"/>
      <c r="E131" s="9"/>
      <c r="F131" s="9"/>
      <c r="G131" s="9"/>
      <c r="H131" s="8">
        <f t="shared" si="6"/>
        <v>0</v>
      </c>
      <c r="I131" s="9"/>
      <c r="J131" s="8">
        <f t="shared" si="7"/>
        <v>0</v>
      </c>
      <c r="K131" s="7"/>
      <c r="L131" s="7"/>
    </row>
    <row r="132" spans="1:12" x14ac:dyDescent="0.25">
      <c r="A132" s="9" t="s">
        <v>310</v>
      </c>
      <c r="B132" s="9" t="s">
        <v>7</v>
      </c>
      <c r="C132" s="9">
        <v>2</v>
      </c>
      <c r="D132" s="9">
        <v>2</v>
      </c>
      <c r="E132" s="9">
        <v>2</v>
      </c>
      <c r="F132" s="9">
        <v>2</v>
      </c>
      <c r="G132" s="9">
        <v>2</v>
      </c>
      <c r="H132" s="8">
        <f t="shared" si="6"/>
        <v>10</v>
      </c>
      <c r="I132" s="9"/>
      <c r="J132" s="8">
        <f t="shared" si="7"/>
        <v>10</v>
      </c>
      <c r="K132" s="7"/>
      <c r="L132" s="7"/>
    </row>
    <row r="133" spans="1:12" x14ac:dyDescent="0.25">
      <c r="A133" s="9" t="s">
        <v>312</v>
      </c>
      <c r="B133" s="9" t="s">
        <v>7</v>
      </c>
      <c r="C133" s="9">
        <v>2</v>
      </c>
      <c r="D133" s="9">
        <v>2</v>
      </c>
      <c r="E133" s="9">
        <v>0</v>
      </c>
      <c r="F133" s="9">
        <v>0</v>
      </c>
      <c r="G133" s="9">
        <v>3</v>
      </c>
      <c r="H133" s="8">
        <f t="shared" si="6"/>
        <v>7</v>
      </c>
      <c r="I133" s="9"/>
      <c r="J133" s="8">
        <f t="shared" si="7"/>
        <v>7</v>
      </c>
      <c r="K133" s="7"/>
      <c r="L133" s="7"/>
    </row>
    <row r="134" spans="1:12" x14ac:dyDescent="0.25">
      <c r="A134" s="9" t="s">
        <v>315</v>
      </c>
      <c r="B134" s="9" t="s">
        <v>7</v>
      </c>
      <c r="C134" s="9">
        <v>2.5</v>
      </c>
      <c r="D134" s="9">
        <v>2</v>
      </c>
      <c r="E134" s="9">
        <v>2.5</v>
      </c>
      <c r="F134" s="9">
        <v>2</v>
      </c>
      <c r="G134" s="9">
        <v>2</v>
      </c>
      <c r="H134" s="8">
        <f t="shared" si="6"/>
        <v>11</v>
      </c>
      <c r="I134" s="9"/>
      <c r="J134" s="8">
        <f t="shared" si="7"/>
        <v>11</v>
      </c>
      <c r="K134" s="7"/>
      <c r="L134" s="7"/>
    </row>
    <row r="135" spans="1:12" x14ac:dyDescent="0.25">
      <c r="A135" s="9" t="s">
        <v>317</v>
      </c>
      <c r="B135" s="9" t="s">
        <v>7</v>
      </c>
      <c r="C135" s="9">
        <v>2</v>
      </c>
      <c r="D135" s="9">
        <v>1</v>
      </c>
      <c r="E135" s="9">
        <v>1.5</v>
      </c>
      <c r="F135" s="9">
        <v>1.5</v>
      </c>
      <c r="G135" s="9">
        <v>2</v>
      </c>
      <c r="H135" s="8">
        <f t="shared" si="6"/>
        <v>8</v>
      </c>
      <c r="I135" s="9"/>
      <c r="J135" s="8">
        <f t="shared" si="7"/>
        <v>8</v>
      </c>
      <c r="K135" s="7"/>
      <c r="L135" s="7"/>
    </row>
    <row r="136" spans="1:12" x14ac:dyDescent="0.25">
      <c r="A136" s="9" t="s">
        <v>320</v>
      </c>
      <c r="B136" s="9" t="s">
        <v>7</v>
      </c>
      <c r="C136" s="9">
        <v>2.5</v>
      </c>
      <c r="D136" s="9">
        <v>2.5</v>
      </c>
      <c r="E136" s="9">
        <v>2</v>
      </c>
      <c r="F136" s="9">
        <v>2</v>
      </c>
      <c r="G136" s="9">
        <v>3</v>
      </c>
      <c r="H136" s="8">
        <f t="shared" si="6"/>
        <v>12</v>
      </c>
      <c r="I136" s="9">
        <v>1</v>
      </c>
      <c r="J136" s="8">
        <f t="shared" si="7"/>
        <v>13</v>
      </c>
      <c r="K136" s="7"/>
      <c r="L136" s="7"/>
    </row>
    <row r="137" spans="1:12" x14ac:dyDescent="0.25">
      <c r="A137" s="9" t="s">
        <v>322</v>
      </c>
      <c r="B137" s="9" t="s">
        <v>7</v>
      </c>
      <c r="C137" s="9">
        <v>2.5</v>
      </c>
      <c r="D137" s="9">
        <v>2.5</v>
      </c>
      <c r="E137" s="9">
        <v>2</v>
      </c>
      <c r="F137" s="9">
        <v>2</v>
      </c>
      <c r="G137" s="9">
        <v>3</v>
      </c>
      <c r="H137" s="8">
        <f t="shared" si="6"/>
        <v>12</v>
      </c>
      <c r="I137" s="9"/>
      <c r="J137" s="8">
        <f t="shared" si="7"/>
        <v>12</v>
      </c>
      <c r="K137" s="7"/>
      <c r="L137" s="7"/>
    </row>
    <row r="138" spans="1:12" x14ac:dyDescent="0.25">
      <c r="A138" s="9" t="s">
        <v>325</v>
      </c>
      <c r="B138" s="9" t="s">
        <v>7</v>
      </c>
      <c r="C138" s="9">
        <v>2</v>
      </c>
      <c r="D138" s="9">
        <v>1</v>
      </c>
      <c r="E138" s="9">
        <v>3</v>
      </c>
      <c r="F138" s="9">
        <v>2</v>
      </c>
      <c r="G138" s="9">
        <v>2</v>
      </c>
      <c r="H138" s="8">
        <f t="shared" si="6"/>
        <v>10</v>
      </c>
      <c r="I138" s="9"/>
      <c r="J138" s="8">
        <f t="shared" si="7"/>
        <v>10</v>
      </c>
      <c r="K138" s="7"/>
      <c r="L138" s="7"/>
    </row>
    <row r="139" spans="1:12" x14ac:dyDescent="0.25">
      <c r="A139" s="9" t="s">
        <v>327</v>
      </c>
      <c r="B139" s="9" t="s">
        <v>7</v>
      </c>
      <c r="C139" s="9">
        <v>2.5</v>
      </c>
      <c r="D139" s="9">
        <v>2.5</v>
      </c>
      <c r="E139" s="9">
        <v>2</v>
      </c>
      <c r="F139" s="9">
        <v>2</v>
      </c>
      <c r="G139" s="9">
        <v>3</v>
      </c>
      <c r="H139" s="8">
        <f t="shared" si="6"/>
        <v>12</v>
      </c>
      <c r="I139" s="9"/>
      <c r="J139" s="8">
        <f t="shared" si="7"/>
        <v>12</v>
      </c>
      <c r="K139" s="7"/>
      <c r="L139" s="7"/>
    </row>
    <row r="140" spans="1:12" x14ac:dyDescent="0.25">
      <c r="A140" s="9" t="s">
        <v>330</v>
      </c>
      <c r="B140" s="9" t="s">
        <v>7</v>
      </c>
      <c r="C140" s="9">
        <v>2</v>
      </c>
      <c r="D140" s="9">
        <v>2</v>
      </c>
      <c r="E140" s="9">
        <v>2.5</v>
      </c>
      <c r="F140" s="9">
        <v>1.5</v>
      </c>
      <c r="G140" s="9">
        <v>2</v>
      </c>
      <c r="H140" s="8">
        <f t="shared" si="6"/>
        <v>10</v>
      </c>
      <c r="I140" s="9"/>
      <c r="J140" s="8">
        <f t="shared" si="7"/>
        <v>10</v>
      </c>
      <c r="K140" s="7"/>
      <c r="L140" s="7"/>
    </row>
    <row r="141" spans="1:12" x14ac:dyDescent="0.25">
      <c r="A141" s="9" t="s">
        <v>332</v>
      </c>
      <c r="B141" s="9" t="s">
        <v>7</v>
      </c>
      <c r="C141" s="9">
        <v>1</v>
      </c>
      <c r="D141" s="9">
        <v>1</v>
      </c>
      <c r="E141" s="9">
        <v>1</v>
      </c>
      <c r="F141" s="9">
        <v>1</v>
      </c>
      <c r="G141" s="9">
        <v>1</v>
      </c>
      <c r="H141" s="8">
        <f t="shared" si="6"/>
        <v>5</v>
      </c>
      <c r="I141" s="9"/>
      <c r="J141" s="8">
        <f t="shared" si="7"/>
        <v>5</v>
      </c>
      <c r="K141" s="7"/>
      <c r="L141" s="7"/>
    </row>
    <row r="142" spans="1:12" x14ac:dyDescent="0.25">
      <c r="A142" s="9" t="s">
        <v>334</v>
      </c>
      <c r="B142" s="9" t="s">
        <v>7</v>
      </c>
      <c r="C142" s="9">
        <v>2</v>
      </c>
      <c r="D142" s="9">
        <v>2</v>
      </c>
      <c r="E142" s="9">
        <v>2</v>
      </c>
      <c r="F142" s="9">
        <v>2</v>
      </c>
      <c r="G142" s="9">
        <v>2</v>
      </c>
      <c r="H142" s="8">
        <f t="shared" si="6"/>
        <v>10</v>
      </c>
      <c r="I142" s="9"/>
      <c r="J142" s="8">
        <f t="shared" si="7"/>
        <v>10</v>
      </c>
      <c r="K142" s="7"/>
      <c r="L142" s="7"/>
    </row>
    <row r="143" spans="1:12" x14ac:dyDescent="0.25">
      <c r="A143" s="9" t="s">
        <v>336</v>
      </c>
      <c r="B143" s="9" t="s">
        <v>7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8">
        <f t="shared" si="6"/>
        <v>0</v>
      </c>
      <c r="I143" s="9"/>
      <c r="J143" s="8">
        <f t="shared" si="7"/>
        <v>0</v>
      </c>
      <c r="K143" s="7"/>
      <c r="L143" s="7"/>
    </row>
    <row r="144" spans="1:12" x14ac:dyDescent="0.25">
      <c r="A144" s="9" t="s">
        <v>339</v>
      </c>
      <c r="B144" s="9" t="s">
        <v>7</v>
      </c>
      <c r="C144" s="9">
        <v>2</v>
      </c>
      <c r="D144" s="9">
        <v>2</v>
      </c>
      <c r="E144" s="9">
        <v>2</v>
      </c>
      <c r="F144" s="9">
        <v>2</v>
      </c>
      <c r="G144" s="9">
        <v>2</v>
      </c>
      <c r="H144" s="8">
        <f t="shared" si="6"/>
        <v>10</v>
      </c>
      <c r="I144" s="9"/>
      <c r="J144" s="8">
        <f t="shared" si="7"/>
        <v>10</v>
      </c>
      <c r="K144" s="7"/>
      <c r="L144" s="7"/>
    </row>
    <row r="145" spans="1:12" x14ac:dyDescent="0.25">
      <c r="A145" s="9" t="s">
        <v>341</v>
      </c>
      <c r="B145" s="9" t="s">
        <v>7</v>
      </c>
      <c r="C145" s="9">
        <v>2.5</v>
      </c>
      <c r="D145" s="9">
        <v>2</v>
      </c>
      <c r="E145" s="9">
        <v>2</v>
      </c>
      <c r="F145" s="9">
        <v>2</v>
      </c>
      <c r="G145" s="9">
        <v>2.5</v>
      </c>
      <c r="H145" s="8">
        <f t="shared" si="6"/>
        <v>11</v>
      </c>
      <c r="I145" s="9">
        <v>1</v>
      </c>
      <c r="J145" s="8">
        <f t="shared" si="7"/>
        <v>12</v>
      </c>
      <c r="K145" s="7"/>
      <c r="L145" s="7"/>
    </row>
    <row r="146" spans="1:12" x14ac:dyDescent="0.25">
      <c r="A146" s="2" t="s">
        <v>304</v>
      </c>
      <c r="B146" s="2" t="s">
        <v>275</v>
      </c>
      <c r="C146" s="9">
        <v>1</v>
      </c>
      <c r="D146" s="9">
        <v>1</v>
      </c>
      <c r="E146" s="9">
        <v>1</v>
      </c>
      <c r="F146" s="9">
        <v>1</v>
      </c>
      <c r="G146" s="9">
        <v>1</v>
      </c>
      <c r="H146" s="8">
        <f t="shared" si="6"/>
        <v>5</v>
      </c>
      <c r="I146" s="12"/>
      <c r="J146" s="8">
        <f t="shared" si="7"/>
        <v>5</v>
      </c>
    </row>
  </sheetData>
  <mergeCells count="16">
    <mergeCell ref="A6:L6"/>
    <mergeCell ref="A1:L1"/>
    <mergeCell ref="A2:L2"/>
    <mergeCell ref="A3:L3"/>
    <mergeCell ref="A4:L4"/>
    <mergeCell ref="A5:L5"/>
    <mergeCell ref="A81:B81"/>
    <mergeCell ref="A115:L115"/>
    <mergeCell ref="A116:L116"/>
    <mergeCell ref="A117:B117"/>
    <mergeCell ref="A7:B7"/>
    <mergeCell ref="A38:L38"/>
    <mergeCell ref="A39:L39"/>
    <mergeCell ref="A40:B40"/>
    <mergeCell ref="A79:L79"/>
    <mergeCell ref="A80:L8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Rezultati</vt:lpstr>
      <vt:lpstr>Radovi i aktivnost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2017-02-08T14:46:16Z</dcterms:created>
  <dcterms:modified xsi:type="dcterms:W3CDTF">2017-09-11T08:22:11Z</dcterms:modified>
</cp:coreProperties>
</file>