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096" windowHeight="9432" firstSheet="3" activeTab="3"/>
  </bookViews>
  <sheets>
    <sheet name="Ocene" sheetId="1" state="hidden" r:id="rId1"/>
    <sheet name="Sheet1" sheetId="2" state="hidden" r:id="rId2"/>
    <sheet name="Ocene (2)" sheetId="3" state="hidden" r:id="rId3"/>
    <sheet name="novi" sheetId="4" r:id="rId4"/>
  </sheets>
  <definedNames>
    <definedName name="_xlnm._FilterDatabase" localSheetId="3" hidden="1">novi!$A$2:$J$214</definedName>
    <definedName name="_xlnm._FilterDatabase" localSheetId="0" hidden="1">Ocene!$A$2:$J$286</definedName>
    <definedName name="_xlnm._FilterDatabase" localSheetId="2" hidden="1">'Ocene (2)'!$A$2:$J$214</definedName>
  </definedNames>
  <calcPr calcId="145621"/>
</workbook>
</file>

<file path=xl/calcChain.xml><?xml version="1.0" encoding="utf-8"?>
<calcChain xmlns="http://schemas.openxmlformats.org/spreadsheetml/2006/main">
  <c r="M294" i="4" l="1"/>
  <c r="N294" i="4" s="1"/>
  <c r="M293" i="4"/>
  <c r="N293" i="4" s="1"/>
  <c r="M292" i="4"/>
  <c r="N292" i="4" s="1"/>
  <c r="M291" i="4"/>
  <c r="N291" i="4" s="1"/>
  <c r="M290" i="4"/>
  <c r="N290" i="4" s="1"/>
  <c r="M289" i="4"/>
  <c r="N289" i="4" s="1"/>
  <c r="M288" i="4"/>
  <c r="N288" i="4" s="1"/>
  <c r="M287" i="4"/>
  <c r="N287" i="4" s="1"/>
  <c r="M286" i="4"/>
  <c r="N286" i="4" s="1"/>
  <c r="M285" i="4"/>
  <c r="N285" i="4" s="1"/>
  <c r="M284" i="4"/>
  <c r="N284" i="4" s="1"/>
  <c r="M283" i="4"/>
  <c r="N283" i="4" s="1"/>
  <c r="M282" i="4"/>
  <c r="N282" i="4" s="1"/>
  <c r="M281" i="4"/>
  <c r="N281" i="4" s="1"/>
  <c r="M280" i="4"/>
  <c r="N280" i="4" s="1"/>
  <c r="M279" i="4"/>
  <c r="N279" i="4" s="1"/>
  <c r="M278" i="4"/>
  <c r="N278" i="4" s="1"/>
  <c r="M277" i="4"/>
  <c r="N277" i="4" s="1"/>
  <c r="M276" i="4"/>
  <c r="N276" i="4" s="1"/>
  <c r="M275" i="4"/>
  <c r="N275" i="4" s="1"/>
  <c r="M274" i="4"/>
  <c r="N274" i="4" s="1"/>
  <c r="M273" i="4"/>
  <c r="N273" i="4" s="1"/>
  <c r="M272" i="4"/>
  <c r="N272" i="4" s="1"/>
  <c r="M271" i="4"/>
  <c r="N271" i="4" s="1"/>
  <c r="M270" i="4"/>
  <c r="N270" i="4" s="1"/>
  <c r="M269" i="4"/>
  <c r="N269" i="4" s="1"/>
  <c r="M268" i="4"/>
  <c r="N268" i="4" s="1"/>
  <c r="M267" i="4"/>
  <c r="N267" i="4" s="1"/>
  <c r="M266" i="4"/>
  <c r="N266" i="4" s="1"/>
  <c r="M265" i="4"/>
  <c r="N265" i="4" s="1"/>
  <c r="M264" i="4"/>
  <c r="N264" i="4" s="1"/>
  <c r="M263" i="4"/>
  <c r="N263" i="4" s="1"/>
  <c r="M262" i="4"/>
  <c r="N262" i="4" s="1"/>
  <c r="M261" i="4"/>
  <c r="N261" i="4" s="1"/>
  <c r="M260" i="4"/>
  <c r="N260" i="4" s="1"/>
  <c r="M259" i="4"/>
  <c r="N259" i="4" s="1"/>
  <c r="M258" i="4"/>
  <c r="N258" i="4" s="1"/>
  <c r="M257" i="4"/>
  <c r="N257" i="4" s="1"/>
  <c r="M256" i="4"/>
  <c r="N256" i="4" s="1"/>
  <c r="M255" i="4"/>
  <c r="N255" i="4" s="1"/>
  <c r="M254" i="4"/>
  <c r="N254" i="4" s="1"/>
  <c r="M253" i="4"/>
  <c r="N253" i="4" s="1"/>
  <c r="M252" i="4"/>
  <c r="N252" i="4" s="1"/>
  <c r="M251" i="4"/>
  <c r="N251" i="4" s="1"/>
  <c r="M250" i="4"/>
  <c r="N250" i="4" s="1"/>
  <c r="M249" i="4"/>
  <c r="N249" i="4" s="1"/>
  <c r="M248" i="4"/>
  <c r="N248" i="4" s="1"/>
  <c r="M247" i="4"/>
  <c r="N247" i="4" s="1"/>
  <c r="M246" i="4"/>
  <c r="N246" i="4" s="1"/>
  <c r="M245" i="4"/>
  <c r="N245" i="4" s="1"/>
  <c r="M244" i="4"/>
  <c r="N244" i="4" s="1"/>
  <c r="M243" i="4"/>
  <c r="N243" i="4" s="1"/>
  <c r="M242" i="4"/>
  <c r="N242" i="4" s="1"/>
  <c r="M241" i="4"/>
  <c r="N241" i="4" s="1"/>
  <c r="M240" i="4"/>
  <c r="N240" i="4" s="1"/>
  <c r="M239" i="4"/>
  <c r="N239" i="4" s="1"/>
  <c r="M238" i="4"/>
  <c r="N238" i="4" s="1"/>
  <c r="M237" i="4"/>
  <c r="N237" i="4" s="1"/>
  <c r="M236" i="4"/>
  <c r="N236" i="4" s="1"/>
  <c r="M235" i="4"/>
  <c r="N235" i="4" s="1"/>
  <c r="M234" i="4"/>
  <c r="N234" i="4" s="1"/>
  <c r="M233" i="4"/>
  <c r="N233" i="4" s="1"/>
  <c r="M232" i="4"/>
  <c r="N232" i="4" s="1"/>
  <c r="M231" i="4"/>
  <c r="N231" i="4" s="1"/>
  <c r="M230" i="4"/>
  <c r="N230" i="4" s="1"/>
  <c r="M229" i="4"/>
  <c r="N229" i="4" s="1"/>
  <c r="M228" i="4"/>
  <c r="N228" i="4" s="1"/>
  <c r="M227" i="4"/>
  <c r="N227" i="4" s="1"/>
  <c r="M226" i="4"/>
  <c r="N226" i="4" s="1"/>
  <c r="M225" i="4"/>
  <c r="N225" i="4" s="1"/>
  <c r="M224" i="4"/>
  <c r="N224" i="4" s="1"/>
  <c r="M223" i="4"/>
  <c r="N223" i="4" s="1"/>
  <c r="M222" i="4"/>
  <c r="N222" i="4" s="1"/>
  <c r="M221" i="4"/>
  <c r="N221" i="4" s="1"/>
  <c r="M220" i="4"/>
  <c r="N220" i="4" s="1"/>
  <c r="M219" i="4"/>
  <c r="N219" i="4" s="1"/>
  <c r="M218" i="4"/>
  <c r="N218" i="4" s="1"/>
  <c r="M217" i="4"/>
  <c r="N217" i="4" s="1"/>
  <c r="M216" i="4"/>
  <c r="N216" i="4" s="1"/>
  <c r="M215" i="4"/>
  <c r="N215" i="4" s="1"/>
  <c r="M214" i="4"/>
  <c r="N214" i="4" s="1"/>
  <c r="M213" i="4"/>
  <c r="N213" i="4" s="1"/>
  <c r="M212" i="4"/>
  <c r="N212" i="4" s="1"/>
  <c r="M211" i="4"/>
  <c r="N211" i="4" s="1"/>
  <c r="M210" i="4"/>
  <c r="N210" i="4" s="1"/>
  <c r="M209" i="4"/>
  <c r="N209" i="4" s="1"/>
  <c r="M208" i="4"/>
  <c r="N208" i="4" s="1"/>
  <c r="M207" i="4"/>
  <c r="N207" i="4" s="1"/>
  <c r="M206" i="4"/>
  <c r="N206" i="4" s="1"/>
  <c r="M205" i="4"/>
  <c r="N205" i="4" s="1"/>
  <c r="M204" i="4"/>
  <c r="N204" i="4" s="1"/>
  <c r="M203" i="4"/>
  <c r="N203" i="4" s="1"/>
  <c r="M202" i="4"/>
  <c r="N202" i="4" s="1"/>
  <c r="M201" i="4"/>
  <c r="N201" i="4" s="1"/>
  <c r="M200" i="4"/>
  <c r="N200" i="4" s="1"/>
  <c r="M199" i="4"/>
  <c r="N199" i="4" s="1"/>
  <c r="M198" i="4"/>
  <c r="N198" i="4" s="1"/>
  <c r="M197" i="4"/>
  <c r="N197" i="4" s="1"/>
  <c r="M196" i="4"/>
  <c r="N196" i="4" s="1"/>
  <c r="M195" i="4"/>
  <c r="N195" i="4" s="1"/>
  <c r="M194" i="4"/>
  <c r="N194" i="4" s="1"/>
  <c r="M193" i="4"/>
  <c r="N193" i="4" s="1"/>
  <c r="M192" i="4"/>
  <c r="N192" i="4" s="1"/>
  <c r="M191" i="4"/>
  <c r="N191" i="4" s="1"/>
  <c r="N190" i="4"/>
  <c r="M189" i="4"/>
  <c r="N189" i="4" s="1"/>
  <c r="M188" i="4"/>
  <c r="N188" i="4" s="1"/>
  <c r="M187" i="4"/>
  <c r="N187" i="4" s="1"/>
  <c r="M186" i="4"/>
  <c r="N186" i="4" s="1"/>
  <c r="M185" i="4"/>
  <c r="N185" i="4" s="1"/>
  <c r="M184" i="4"/>
  <c r="N184" i="4" s="1"/>
  <c r="M183" i="4"/>
  <c r="N183" i="4" s="1"/>
  <c r="M182" i="4"/>
  <c r="N182" i="4" s="1"/>
  <c r="M181" i="4"/>
  <c r="N181" i="4" s="1"/>
  <c r="M180" i="4"/>
  <c r="N180" i="4" s="1"/>
  <c r="M179" i="4"/>
  <c r="N179" i="4" s="1"/>
  <c r="M178" i="4"/>
  <c r="N178" i="4" s="1"/>
  <c r="M177" i="4"/>
  <c r="N177" i="4" s="1"/>
  <c r="M176" i="4"/>
  <c r="N176" i="4" s="1"/>
  <c r="M175" i="4"/>
  <c r="N175" i="4" s="1"/>
  <c r="M174" i="4"/>
  <c r="N174" i="4" s="1"/>
  <c r="M173" i="4"/>
  <c r="N173" i="4" s="1"/>
  <c r="M172" i="4"/>
  <c r="N172" i="4" s="1"/>
  <c r="M171" i="4"/>
  <c r="N171" i="4" s="1"/>
  <c r="M170" i="4"/>
  <c r="N170" i="4" s="1"/>
  <c r="M169" i="4"/>
  <c r="N169" i="4" s="1"/>
  <c r="M168" i="4"/>
  <c r="N168" i="4" s="1"/>
  <c r="M167" i="4"/>
  <c r="N167" i="4" s="1"/>
  <c r="M166" i="4"/>
  <c r="N166" i="4" s="1"/>
  <c r="M165" i="4"/>
  <c r="N165" i="4" s="1"/>
  <c r="M164" i="4"/>
  <c r="N164" i="4" s="1"/>
  <c r="M163" i="4"/>
  <c r="N163" i="4" s="1"/>
  <c r="M162" i="4"/>
  <c r="N162" i="4" s="1"/>
  <c r="M161" i="4"/>
  <c r="N161" i="4" s="1"/>
  <c r="M160" i="4"/>
  <c r="N160" i="4" s="1"/>
  <c r="M159" i="4"/>
  <c r="N159" i="4" s="1"/>
  <c r="M158" i="4"/>
  <c r="N158" i="4" s="1"/>
  <c r="M157" i="4"/>
  <c r="N157" i="4" s="1"/>
  <c r="M156" i="4"/>
  <c r="N156" i="4" s="1"/>
  <c r="M155" i="4"/>
  <c r="N155" i="4" s="1"/>
  <c r="M154" i="4"/>
  <c r="N154" i="4" s="1"/>
  <c r="M153" i="4"/>
  <c r="N153" i="4" s="1"/>
  <c r="M152" i="4"/>
  <c r="N152" i="4" s="1"/>
  <c r="M151" i="4"/>
  <c r="N151" i="4" s="1"/>
  <c r="M150" i="4"/>
  <c r="N150" i="4" s="1"/>
  <c r="M149" i="4"/>
  <c r="N149" i="4" s="1"/>
  <c r="M148" i="4"/>
  <c r="N148" i="4" s="1"/>
  <c r="M147" i="4"/>
  <c r="N147" i="4" s="1"/>
  <c r="M146" i="4"/>
  <c r="N146" i="4" s="1"/>
  <c r="M145" i="4"/>
  <c r="N145" i="4" s="1"/>
  <c r="M144" i="4"/>
  <c r="N144" i="4" s="1"/>
  <c r="M143" i="4"/>
  <c r="N143" i="4" s="1"/>
  <c r="M142" i="4"/>
  <c r="N142" i="4" s="1"/>
  <c r="M141" i="4"/>
  <c r="N141" i="4" s="1"/>
  <c r="M140" i="4"/>
  <c r="N140" i="4" s="1"/>
  <c r="M139" i="4"/>
  <c r="N139" i="4" s="1"/>
  <c r="M138" i="4"/>
  <c r="N138" i="4" s="1"/>
  <c r="M137" i="4"/>
  <c r="N137" i="4" s="1"/>
  <c r="M136" i="4"/>
  <c r="N136" i="4" s="1"/>
  <c r="M135" i="4"/>
  <c r="N135" i="4" s="1"/>
  <c r="M134" i="4"/>
  <c r="N134" i="4" s="1"/>
  <c r="M133" i="4"/>
  <c r="N133" i="4" s="1"/>
  <c r="M132" i="4"/>
  <c r="N132" i="4" s="1"/>
  <c r="M131" i="4"/>
  <c r="N131" i="4" s="1"/>
  <c r="M130" i="4"/>
  <c r="N130" i="4" s="1"/>
  <c r="M129" i="4"/>
  <c r="N129" i="4" s="1"/>
  <c r="M128" i="4"/>
  <c r="N128" i="4" s="1"/>
  <c r="M127" i="4"/>
  <c r="N127" i="4" s="1"/>
  <c r="M126" i="4"/>
  <c r="N126" i="4" s="1"/>
  <c r="M125" i="4"/>
  <c r="N125" i="4" s="1"/>
  <c r="M124" i="4"/>
  <c r="N124" i="4" s="1"/>
  <c r="M123" i="4"/>
  <c r="N123" i="4" s="1"/>
  <c r="M122" i="4"/>
  <c r="N122" i="4" s="1"/>
  <c r="M121" i="4"/>
  <c r="N121" i="4" s="1"/>
  <c r="M120" i="4"/>
  <c r="N120" i="4" s="1"/>
  <c r="M119" i="4"/>
  <c r="N119" i="4" s="1"/>
  <c r="M118" i="4"/>
  <c r="N118" i="4" s="1"/>
  <c r="M117" i="4"/>
  <c r="N117" i="4" s="1"/>
  <c r="M116" i="4"/>
  <c r="N116" i="4" s="1"/>
  <c r="M115" i="4"/>
  <c r="N115" i="4" s="1"/>
  <c r="M114" i="4"/>
  <c r="N114" i="4" s="1"/>
  <c r="M113" i="4"/>
  <c r="N113" i="4" s="1"/>
  <c r="M112" i="4"/>
  <c r="N112" i="4" s="1"/>
  <c r="M111" i="4"/>
  <c r="N111" i="4" s="1"/>
  <c r="M110" i="4"/>
  <c r="N110" i="4" s="1"/>
  <c r="M109" i="4"/>
  <c r="N109" i="4" s="1"/>
  <c r="M108" i="4"/>
  <c r="N108" i="4" s="1"/>
  <c r="M107" i="4"/>
  <c r="N107" i="4" s="1"/>
  <c r="M106" i="4"/>
  <c r="N106" i="4" s="1"/>
  <c r="M105" i="4"/>
  <c r="N105" i="4" s="1"/>
  <c r="M104" i="4"/>
  <c r="N104" i="4" s="1"/>
  <c r="M103" i="4"/>
  <c r="N103" i="4" s="1"/>
  <c r="M102" i="4"/>
  <c r="N102" i="4" s="1"/>
  <c r="M101" i="4"/>
  <c r="N101" i="4" s="1"/>
  <c r="M100" i="4"/>
  <c r="N100" i="4" s="1"/>
  <c r="M99" i="4"/>
  <c r="N99" i="4" s="1"/>
  <c r="M98" i="4"/>
  <c r="N98" i="4" s="1"/>
  <c r="M97" i="4"/>
  <c r="N97" i="4" s="1"/>
  <c r="M96" i="4"/>
  <c r="N96" i="4" s="1"/>
  <c r="M95" i="4"/>
  <c r="N95" i="4" s="1"/>
  <c r="M94" i="4"/>
  <c r="N94" i="4" s="1"/>
  <c r="M93" i="4"/>
  <c r="N93" i="4" s="1"/>
  <c r="M92" i="4"/>
  <c r="N92" i="4" s="1"/>
  <c r="M91" i="4"/>
  <c r="N91" i="4" s="1"/>
  <c r="M90" i="4"/>
  <c r="N90" i="4" s="1"/>
  <c r="M89" i="4"/>
  <c r="N89" i="4" s="1"/>
  <c r="M88" i="4"/>
  <c r="N88" i="4" s="1"/>
  <c r="M87" i="4"/>
  <c r="N87" i="4" s="1"/>
  <c r="M86" i="4"/>
  <c r="N86" i="4" s="1"/>
  <c r="M85" i="4"/>
  <c r="N85" i="4" s="1"/>
  <c r="M84" i="4"/>
  <c r="N84" i="4" s="1"/>
  <c r="M83" i="4"/>
  <c r="N83" i="4" s="1"/>
  <c r="M82" i="4"/>
  <c r="N82" i="4" s="1"/>
  <c r="M81" i="4"/>
  <c r="N81" i="4" s="1"/>
  <c r="M80" i="4"/>
  <c r="N80" i="4" s="1"/>
  <c r="M79" i="4"/>
  <c r="N79" i="4" s="1"/>
  <c r="M78" i="4"/>
  <c r="N78" i="4" s="1"/>
  <c r="M77" i="4"/>
  <c r="N77" i="4" s="1"/>
  <c r="M76" i="4"/>
  <c r="N76" i="4" s="1"/>
  <c r="M75" i="4"/>
  <c r="N75" i="4" s="1"/>
  <c r="M74" i="4"/>
  <c r="N74" i="4" s="1"/>
  <c r="M59" i="4"/>
  <c r="N59" i="4" s="1"/>
  <c r="M58" i="4"/>
  <c r="N58" i="4" s="1"/>
  <c r="M57" i="4"/>
  <c r="N57" i="4" s="1"/>
  <c r="M73" i="4"/>
  <c r="N73" i="4" s="1"/>
  <c r="M72" i="4"/>
  <c r="N72" i="4" s="1"/>
  <c r="M71" i="4"/>
  <c r="N71" i="4" s="1"/>
  <c r="M70" i="4"/>
  <c r="N70" i="4" s="1"/>
  <c r="M69" i="4"/>
  <c r="N69" i="4" s="1"/>
  <c r="M68" i="4"/>
  <c r="N68" i="4" s="1"/>
  <c r="M67" i="4"/>
  <c r="N67" i="4" s="1"/>
  <c r="M66" i="4"/>
  <c r="N66" i="4" s="1"/>
  <c r="M65" i="4"/>
  <c r="N65" i="4" s="1"/>
  <c r="M64" i="4"/>
  <c r="N64" i="4" s="1"/>
  <c r="M63" i="4"/>
  <c r="N63" i="4" s="1"/>
  <c r="M62" i="4"/>
  <c r="N62" i="4" s="1"/>
  <c r="M61" i="4"/>
  <c r="N61" i="4" s="1"/>
  <c r="M60" i="4"/>
  <c r="N60" i="4" s="1"/>
  <c r="M56" i="4"/>
  <c r="N56" i="4" s="1"/>
  <c r="M55" i="4"/>
  <c r="N55" i="4" s="1"/>
  <c r="M54" i="4"/>
  <c r="N54" i="4" s="1"/>
  <c r="M53" i="4"/>
  <c r="N53" i="4" s="1"/>
  <c r="M52" i="4"/>
  <c r="N52" i="4" s="1"/>
  <c r="M51" i="4"/>
  <c r="N51" i="4" s="1"/>
  <c r="M50" i="4"/>
  <c r="N50" i="4" s="1"/>
  <c r="M49" i="4"/>
  <c r="N49" i="4" s="1"/>
  <c r="M48" i="4"/>
  <c r="N48" i="4" s="1"/>
  <c r="M47" i="4"/>
  <c r="N47" i="4" s="1"/>
  <c r="M46" i="4"/>
  <c r="N46" i="4" s="1"/>
  <c r="M45" i="4"/>
  <c r="N45" i="4" s="1"/>
  <c r="M44" i="4"/>
  <c r="N44" i="4" s="1"/>
  <c r="M43" i="4"/>
  <c r="N43" i="4" s="1"/>
  <c r="M42" i="4"/>
  <c r="N42" i="4" s="1"/>
  <c r="M41" i="4"/>
  <c r="N41" i="4" s="1"/>
  <c r="M40" i="4"/>
  <c r="N40" i="4" s="1"/>
  <c r="M39" i="4"/>
  <c r="N39" i="4" s="1"/>
  <c r="M38" i="4"/>
  <c r="N38" i="4" s="1"/>
  <c r="M37" i="4"/>
  <c r="N37" i="4" s="1"/>
  <c r="M36" i="4"/>
  <c r="N36" i="4" s="1"/>
  <c r="M35" i="4"/>
  <c r="N35" i="4" s="1"/>
  <c r="M34" i="4"/>
  <c r="N34" i="4" s="1"/>
  <c r="M33" i="4"/>
  <c r="N33" i="4" s="1"/>
  <c r="M32" i="4"/>
  <c r="N32" i="4" s="1"/>
  <c r="M31" i="4"/>
  <c r="N31" i="4" s="1"/>
  <c r="M30" i="4"/>
  <c r="N30" i="4" s="1"/>
  <c r="M29" i="4"/>
  <c r="N29" i="4" s="1"/>
  <c r="M28" i="4"/>
  <c r="N28" i="4" s="1"/>
  <c r="M27" i="4"/>
  <c r="N2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M5" i="4"/>
  <c r="N5" i="4" s="1"/>
  <c r="M4" i="4"/>
  <c r="N4" i="4" s="1"/>
  <c r="M3" i="4"/>
  <c r="N3" i="4" s="1"/>
</calcChain>
</file>

<file path=xl/sharedStrings.xml><?xml version="1.0" encoding="utf-8"?>
<sst xmlns="http://schemas.openxmlformats.org/spreadsheetml/2006/main" count="3924" uniqueCount="956">
  <si>
    <t>Test:Finansijsko pravo - ONLINE KOLOKVIJUM - 5.5.2020 - 10:00h (Realna vrednost)</t>
  </si>
  <si>
    <t>Sanja</t>
  </si>
  <si>
    <t>Adžić</t>
  </si>
  <si>
    <t>sanja_adzic@edu.ucg.ac.me</t>
  </si>
  <si>
    <t>-</t>
  </si>
  <si>
    <t>Amila</t>
  </si>
  <si>
    <t>Ajanović</t>
  </si>
  <si>
    <t>amila.ajanovic99@edu.ucg.ac.me</t>
  </si>
  <si>
    <t>Danilo</t>
  </si>
  <si>
    <t>Arsović</t>
  </si>
  <si>
    <t>danilo.arsovic@edu.ucg.ac.me</t>
  </si>
  <si>
    <t>Anđela</t>
  </si>
  <si>
    <t>Babić</t>
  </si>
  <si>
    <t>andela_babic@edu.ucg.ac.me</t>
  </si>
  <si>
    <t>Jelena</t>
  </si>
  <si>
    <t>Babović</t>
  </si>
  <si>
    <t>jelena.babovic99@edu.ucg.ac.me</t>
  </si>
  <si>
    <t>Kristina</t>
  </si>
  <si>
    <t>kristina.babovic99@edu.ucg.ac.me</t>
  </si>
  <si>
    <t>Maša</t>
  </si>
  <si>
    <t>masa.babovic99@edu.ucg.ac.me</t>
  </si>
  <si>
    <t>Nikola</t>
  </si>
  <si>
    <t>nikolababovic@edu.ucg.ac.me</t>
  </si>
  <si>
    <t>Marija</t>
  </si>
  <si>
    <t>Bajović</t>
  </si>
  <si>
    <t>marija.bajovic@edu.ucg.ac.me</t>
  </si>
  <si>
    <t>Milena</t>
  </si>
  <si>
    <t>Bakić</t>
  </si>
  <si>
    <t>milena.bakic99@edu.ucg.ac.me</t>
  </si>
  <si>
    <t>Danijela</t>
  </si>
  <si>
    <t>Barać</t>
  </si>
  <si>
    <t>danijelabarac@edu.ucg.ac.me</t>
  </si>
  <si>
    <t>Miloš</t>
  </si>
  <si>
    <t>Belojević</t>
  </si>
  <si>
    <t>milos.belojevic99@edu.ucg.ac.me</t>
  </si>
  <si>
    <t>Đurđina</t>
  </si>
  <si>
    <t>Berilaža</t>
  </si>
  <si>
    <t>djurdjinaberilaza@edu.ucg.ac.me</t>
  </si>
  <si>
    <t>Berilažić</t>
  </si>
  <si>
    <t>milosberilazic@edu.ucg.ac.me</t>
  </si>
  <si>
    <t>Arben</t>
  </si>
  <si>
    <t>Berisha</t>
  </si>
  <si>
    <t>arben.berisha98@edu.ucg.ac.me</t>
  </si>
  <si>
    <t>Blažević</t>
  </si>
  <si>
    <t>marija.blazevic98@edu.ucg.ac.me</t>
  </si>
  <si>
    <t>Iva</t>
  </si>
  <si>
    <t>Bogićević</t>
  </si>
  <si>
    <t>iva.bogicevic98@edu.ucg.ac.me</t>
  </si>
  <si>
    <t>Bojić</t>
  </si>
  <si>
    <t>milena.bojic@edu.ucg.ac.me</t>
  </si>
  <si>
    <t>sanja.bojic99@edu.ucg.ac.me</t>
  </si>
  <si>
    <t>Jelenka</t>
  </si>
  <si>
    <t>Bojović</t>
  </si>
  <si>
    <t>jelenka.bojovic99@edu.ucg.ac.me</t>
  </si>
  <si>
    <t>marija.bojovic99@edu.ucg.ac.me</t>
  </si>
  <si>
    <t>Milica</t>
  </si>
  <si>
    <t>milicabojovic@edu.ucg.ac.me</t>
  </si>
  <si>
    <t>Aleksandra</t>
  </si>
  <si>
    <t>Bošković</t>
  </si>
  <si>
    <t>aleksandra.boskovic97@edu.ucg.ac.me</t>
  </si>
  <si>
    <t>Anastasija</t>
  </si>
  <si>
    <t>anastasija.boskovic99@edu.ucg.ac.me</t>
  </si>
  <si>
    <t>danijela.boskovic@edu.ucg.ac.me</t>
  </si>
  <si>
    <t>Jovana</t>
  </si>
  <si>
    <t>jovana.boskovic99@edu.ucg.ac.me</t>
  </si>
  <si>
    <t>Sara</t>
  </si>
  <si>
    <t>Brajković</t>
  </si>
  <si>
    <t>sara.brajkovic99@edu.ucg.ac.me</t>
  </si>
  <si>
    <t>Brajović</t>
  </si>
  <si>
    <t>anastasija.brajovic99@edu.ucg.ac.me</t>
  </si>
  <si>
    <t>Ivana</t>
  </si>
  <si>
    <t>Brajušković</t>
  </si>
  <si>
    <t>ivana.brajuskovic99@edu.ucg.ac.me</t>
  </si>
  <si>
    <t>Marko</t>
  </si>
  <si>
    <t>Brnović</t>
  </si>
  <si>
    <t>marko.brnovic@edu.ucg.ac.me</t>
  </si>
  <si>
    <t>Aleksa</t>
  </si>
  <si>
    <t>Bulatović</t>
  </si>
  <si>
    <t>aleksabulatovic@edu.ucg.ac.me</t>
  </si>
  <si>
    <t>masa.bulatovic99@edu.ucg.ac.me</t>
  </si>
  <si>
    <t>mbulatovic99@edu.ucg.ac.me</t>
  </si>
  <si>
    <t>Selim</t>
  </si>
  <si>
    <t>Bulić</t>
  </si>
  <si>
    <t>selimbulic@edu.ucg.ac.me</t>
  </si>
  <si>
    <t>Čanović</t>
  </si>
  <si>
    <t>jovana.canovic99@edu.ucg.ac.me</t>
  </si>
  <si>
    <t>Tarik</t>
  </si>
  <si>
    <t>Ćatović</t>
  </si>
  <si>
    <t>tarik.catovic99@edu.ucg.ac.me</t>
  </si>
  <si>
    <t>Nikolina</t>
  </si>
  <si>
    <t>Čavor</t>
  </si>
  <si>
    <t>nikolina.cavor99@edu.ucg.ac.me</t>
  </si>
  <si>
    <t>Ćeranić</t>
  </si>
  <si>
    <t>jovana.ceranic99@edu.ucg.ac.me</t>
  </si>
  <si>
    <t>Ćirović</t>
  </si>
  <si>
    <t>jovana.cirovic99@edu.ucg.ac.me</t>
  </si>
  <si>
    <t>Božo</t>
  </si>
  <si>
    <t>Čović</t>
  </si>
  <si>
    <t>bozo.covic99@edu.ucg.ac.me</t>
  </si>
  <si>
    <t>Luka</t>
  </si>
  <si>
    <t>luka.covic99@edu.ucg.ac.me</t>
  </si>
  <si>
    <t>Sofija</t>
  </si>
  <si>
    <t>Čubrović</t>
  </si>
  <si>
    <t>sofija.cubrovic00@edu.ucg.ac.me</t>
  </si>
  <si>
    <t>Stefan</t>
  </si>
  <si>
    <t>Cupara</t>
  </si>
  <si>
    <t>stefan.cupara@edu.ucg.ac.me</t>
  </si>
  <si>
    <t>Vuko</t>
  </si>
  <si>
    <t>vuko.cupara99@edu.ucg.ac.me</t>
  </si>
  <si>
    <t>Čupić</t>
  </si>
  <si>
    <t>masacupic@edu.ucg.ac.me</t>
  </si>
  <si>
    <t>Tijana</t>
  </si>
  <si>
    <t>Ćurić</t>
  </si>
  <si>
    <t>tijanacuric@edu.ucg.ac.me</t>
  </si>
  <si>
    <t>Novica</t>
  </si>
  <si>
    <t>Čvorović</t>
  </si>
  <si>
    <t>novicacvorovic@edu.ucg.ac.me</t>
  </si>
  <si>
    <t>Almin</t>
  </si>
  <si>
    <t>Dacić</t>
  </si>
  <si>
    <t>almin.dacic99@edu.ucg.ac.me</t>
  </si>
  <si>
    <t>Gojko</t>
  </si>
  <si>
    <t>Dajkovic</t>
  </si>
  <si>
    <t>gojkodajkovic@edu.ucg.ac.me</t>
  </si>
  <si>
    <t>Minela</t>
  </si>
  <si>
    <t>Dautović</t>
  </si>
  <si>
    <t>minela.dautovic99@edu.ucg.ac.me</t>
  </si>
  <si>
    <t>Aleksandar</t>
  </si>
  <si>
    <t>Dedović</t>
  </si>
  <si>
    <t>aleksandar.dedovic98@edu.ucg.ac.me</t>
  </si>
  <si>
    <t>Devedžić</t>
  </si>
  <si>
    <t>jovana.devedzic99@edu.ucg.ac.me</t>
  </si>
  <si>
    <t>Dević</t>
  </si>
  <si>
    <t>kristinadevic@edu.ucg.ac.me</t>
  </si>
  <si>
    <t>Dobrilović</t>
  </si>
  <si>
    <t>ivanadobrilovic@edu.ucg.ac.me</t>
  </si>
  <si>
    <t>Andrea</t>
  </si>
  <si>
    <t>Drljević</t>
  </si>
  <si>
    <t>andrea.drljevic98@edu.ucg.ac.me</t>
  </si>
  <si>
    <t>Drobnjak</t>
  </si>
  <si>
    <t>ivana.drobnjak98@edu.ucg.ac.me</t>
  </si>
  <si>
    <t>Dajana</t>
  </si>
  <si>
    <t>Dubravčević</t>
  </si>
  <si>
    <t>dajana.dubravcevic98@edu.ucg.ac.me</t>
  </si>
  <si>
    <t>Dragan</t>
  </si>
  <si>
    <t>Durutović</t>
  </si>
  <si>
    <t>dragandurutovic@edu.ucg.ac.me</t>
  </si>
  <si>
    <t>Svjetlana</t>
  </si>
  <si>
    <t>Duši</t>
  </si>
  <si>
    <t>svjetlana.dusi99@edu.ucg.ac.me</t>
  </si>
  <si>
    <t>Džudović</t>
  </si>
  <si>
    <t>stefan.dzudovic99@edu.ucg.ac.me</t>
  </si>
  <si>
    <t>Andriana</t>
  </si>
  <si>
    <t>Elezović</t>
  </si>
  <si>
    <t>andriana.elezovic99@edu.ucg.ac.me</t>
  </si>
  <si>
    <t>Ana</t>
  </si>
  <si>
    <t>Flanjak</t>
  </si>
  <si>
    <t>ana.flanjak99@edu.ucg.ac.me</t>
  </si>
  <si>
    <t>Fuštić</t>
  </si>
  <si>
    <t>milica.fustic99@edu.ucg.ac.me</t>
  </si>
  <si>
    <t>Amra</t>
  </si>
  <si>
    <t>Ganjola</t>
  </si>
  <si>
    <t>amraganjola@edu.ucg.ac.me</t>
  </si>
  <si>
    <t>Zlatan</t>
  </si>
  <si>
    <t>zlatan.ganjola92@edu.ucg.ac.me</t>
  </si>
  <si>
    <t>Gojnić</t>
  </si>
  <si>
    <t>sara.gojnic99@edu.ucg.ac.me</t>
  </si>
  <si>
    <t>Golubovic</t>
  </si>
  <si>
    <t>jovana.golubovic99@edu.ucg.ac.me</t>
  </si>
  <si>
    <t>Marijana</t>
  </si>
  <si>
    <t>Golubović</t>
  </si>
  <si>
    <t>marijana.golubovic99@edu.ucg.ac.me</t>
  </si>
  <si>
    <t>Filip</t>
  </si>
  <si>
    <t>Grandov</t>
  </si>
  <si>
    <t>filipgrandov@edu.ucg.ac.me</t>
  </si>
  <si>
    <t>Grbavac</t>
  </si>
  <si>
    <t>marko.grbavac98@edu.ucg.ac.me</t>
  </si>
  <si>
    <t>Matija</t>
  </si>
  <si>
    <t>Guzina</t>
  </si>
  <si>
    <t>matija.guzina98@edu.ucg.ac.me</t>
  </si>
  <si>
    <t>Hrvačević</t>
  </si>
  <si>
    <t>tijana.hrvacevic99@edu.ucg.ac.me</t>
  </si>
  <si>
    <t>Benjamin</t>
  </si>
  <si>
    <t>Isić</t>
  </si>
  <si>
    <t>benjamin.isic99@edu.ucg.ac.me</t>
  </si>
  <si>
    <t>Ivanović</t>
  </si>
  <si>
    <t>milena.ivanovic99@edu.ucg.ac.me</t>
  </si>
  <si>
    <t>Nikoleta</t>
  </si>
  <si>
    <t>nikoleta.ivanovic99@edu.ucg.ac.me</t>
  </si>
  <si>
    <t>Janketić</t>
  </si>
  <si>
    <t>milos.janketic99@edu.ucg.ac.me</t>
  </si>
  <si>
    <t>Janković</t>
  </si>
  <si>
    <t>aleksandrajankovic98@edu.ucg.ac.me</t>
  </si>
  <si>
    <t>Jauković</t>
  </si>
  <si>
    <t>iva.jaukovic98@edu.ucg.ac.me</t>
  </si>
  <si>
    <t>Javorac</t>
  </si>
  <si>
    <t>ivana.javorac98@edu.ucg.ac.me</t>
  </si>
  <si>
    <t>Jelić</t>
  </si>
  <si>
    <t>jovana.jelic@edu.ucg.ac.me</t>
  </si>
  <si>
    <t>Jevrić</t>
  </si>
  <si>
    <t>milica.jevric99@edu.ucg.ac.me</t>
  </si>
  <si>
    <t>Jovan</t>
  </si>
  <si>
    <t>Jovanović</t>
  </si>
  <si>
    <t>jovan.jovanovic00@edu.ucg.ac.me</t>
  </si>
  <si>
    <t>jovan.jovanovic99@edu.ucg.ac.me</t>
  </si>
  <si>
    <t>Anja</t>
  </si>
  <si>
    <t>Jović</t>
  </si>
  <si>
    <t>anjajovic@edu.ucg.ac.me</t>
  </si>
  <si>
    <t>Nina</t>
  </si>
  <si>
    <t>Kapisoda</t>
  </si>
  <si>
    <t>nina.kapisoda91@edu.ucg.ac.me</t>
  </si>
  <si>
    <t>Kasalica</t>
  </si>
  <si>
    <t>anja.kasalica99@edu.ucg.ac.me</t>
  </si>
  <si>
    <t>Vladan</t>
  </si>
  <si>
    <t>Katnić</t>
  </si>
  <si>
    <t>vladan.katnic98@edu.ucg.ac.me</t>
  </si>
  <si>
    <t>Irma</t>
  </si>
  <si>
    <t>Kerović</t>
  </si>
  <si>
    <t>irmakerovic@edu.ucg.ac.me</t>
  </si>
  <si>
    <t>Kljajević</t>
  </si>
  <si>
    <t>nikolina.kljajevic99@edu.ucg.ac.me</t>
  </si>
  <si>
    <t>Petar</t>
  </si>
  <si>
    <t>Knežević</t>
  </si>
  <si>
    <t>petar.knezevic99@edu.ucg.ac.me</t>
  </si>
  <si>
    <t>Vladimir</t>
  </si>
  <si>
    <t>vladimir.knezevic99@edu.ucg.ac.me</t>
  </si>
  <si>
    <t>Ksenija</t>
  </si>
  <si>
    <t>Kompirović</t>
  </si>
  <si>
    <t>ksenija.kompirovic99@edu.ucg.ac.me</t>
  </si>
  <si>
    <t>Konatar</t>
  </si>
  <si>
    <t>jovana.konatar99@edu.ucg.ac.me</t>
  </si>
  <si>
    <t>Kopitović</t>
  </si>
  <si>
    <t>milica.kopitovic98@edu.ucg.ac.me</t>
  </si>
  <si>
    <t>Koprivica</t>
  </si>
  <si>
    <t>anja.koprivica99@edu.ucg.ac.me</t>
  </si>
  <si>
    <t>Kovačević</t>
  </si>
  <si>
    <t>aleksandar.kovacevic@edu.ucg.ac.me</t>
  </si>
  <si>
    <t>Ena</t>
  </si>
  <si>
    <t>Kožar</t>
  </si>
  <si>
    <t>ena.kozar99@edu.ucg.ac.me</t>
  </si>
  <si>
    <t>Kravarušić</t>
  </si>
  <si>
    <t>milica.kravarusic@edu.ucg.ac.me</t>
  </si>
  <si>
    <t>Krivokapić</t>
  </si>
  <si>
    <t>ana.krivokapic99@edu.ucg.ac.me</t>
  </si>
  <si>
    <t>Bojana</t>
  </si>
  <si>
    <t>bojana_krivokapic@edu.ucg.ac.me</t>
  </si>
  <si>
    <t>iva.krivokapic99@edu.ucg.ac.me</t>
  </si>
  <si>
    <t>milicakrivokapic95@edu.ucg.ac.me</t>
  </si>
  <si>
    <t>Dragana</t>
  </si>
  <si>
    <t>Krkotić</t>
  </si>
  <si>
    <t>dragana.krkotic99@edu.ucg.ac.me</t>
  </si>
  <si>
    <t>Kuburović</t>
  </si>
  <si>
    <t>marijana.kuburovic99@edu.ucg.ac.me</t>
  </si>
  <si>
    <t>Nemanja</t>
  </si>
  <si>
    <t>Kukuličić</t>
  </si>
  <si>
    <t>nemanja.kukulicic00@edu.ucg.ac.me</t>
  </si>
  <si>
    <t>Kuzman</t>
  </si>
  <si>
    <t>ana.kuzman99@edu.ucg.ac.me</t>
  </si>
  <si>
    <t>Lalatović</t>
  </si>
  <si>
    <t>nikolina.lalatovic98@edu.ucg.ac.me</t>
  </si>
  <si>
    <t>Lalićević</t>
  </si>
  <si>
    <t>nina.lalicevic99@edu.ucg.ac.me</t>
  </si>
  <si>
    <t>Lazarević</t>
  </si>
  <si>
    <t>andjela.lazarevic99@edu.ucg.ac.me</t>
  </si>
  <si>
    <t>marija.lazarevic99@edu.ucg.ac.me</t>
  </si>
  <si>
    <t>marko.lazarevic99@edu.ucg.ac.me</t>
  </si>
  <si>
    <t>Lekić</t>
  </si>
  <si>
    <t>marko.lekic@edu.ucg.ac.me</t>
  </si>
  <si>
    <t>Albulena</t>
  </si>
  <si>
    <t>Ljajka</t>
  </si>
  <si>
    <t>albulena.ljajka98@edu.ucg.ac.me</t>
  </si>
  <si>
    <t>Suzana</t>
  </si>
  <si>
    <t>Lončar</t>
  </si>
  <si>
    <t>suzana.loncar99@edu.ucg.ac.me</t>
  </si>
  <si>
    <t>Milovan</t>
  </si>
  <si>
    <t>Lukovac</t>
  </si>
  <si>
    <t>milovan.lukovac99@edu.ucg.ac.me</t>
  </si>
  <si>
    <t>Mališić</t>
  </si>
  <si>
    <t>aleksandra.malisic98@edu.ucg.ac.me</t>
  </si>
  <si>
    <t>marija.malisic00@edu.ucg.ac.me</t>
  </si>
  <si>
    <t>Malović</t>
  </si>
  <si>
    <t>marijamalovic@edu.ucg.ac.me</t>
  </si>
  <si>
    <t>Stana</t>
  </si>
  <si>
    <t>Mandić</t>
  </si>
  <si>
    <t>stanamandic@edu.ucg.ac.me</t>
  </si>
  <si>
    <t>Marić</t>
  </si>
  <si>
    <t>anja.maric99@edu.ucg.ac.me</t>
  </si>
  <si>
    <t>Jelka</t>
  </si>
  <si>
    <t>jelka.maric99@edu.ucg.ac.me</t>
  </si>
  <si>
    <t>Marićević</t>
  </si>
  <si>
    <t>nikolina.maricevic98@edu.ucg.ac.me</t>
  </si>
  <si>
    <t>Maja</t>
  </si>
  <si>
    <t>Marinović</t>
  </si>
  <si>
    <t>majamarinovic@edu.ucg.ac.me</t>
  </si>
  <si>
    <t>Mirnesa</t>
  </si>
  <si>
    <t>Markišić</t>
  </si>
  <si>
    <t>mirnesa.markisic98@edu.ucg.ac.me</t>
  </si>
  <si>
    <t>Marković</t>
  </si>
  <si>
    <t>aleksa.markovic98@edu.ucg.ac.me</t>
  </si>
  <si>
    <t>ivana.markovic99@edu.ucg.ac.me</t>
  </si>
  <si>
    <t>kristina.markovic99@edu.ucg.ac.me</t>
  </si>
  <si>
    <t>marija.markovic99@edu.ucg.ac.me</t>
  </si>
  <si>
    <t>Mihajlo</t>
  </si>
  <si>
    <t>Marović</t>
  </si>
  <si>
    <t>mihajlomarovic@edu.ucg.ac.me</t>
  </si>
  <si>
    <t>Emina</t>
  </si>
  <si>
    <t>Mašić</t>
  </si>
  <si>
    <t>emina.masic97@edu.ucg.ac.me</t>
  </si>
  <si>
    <t>Veljko</t>
  </si>
  <si>
    <t>Matović</t>
  </si>
  <si>
    <t>veljkomatovic@edu.ucg.ac.me</t>
  </si>
  <si>
    <t>Medojević</t>
  </si>
  <si>
    <t>andjela.medojevic@edu.ucg.ac.me</t>
  </si>
  <si>
    <t>Mićanović</t>
  </si>
  <si>
    <t>ivanamicanovic@edu.ucg.ac.me</t>
  </si>
  <si>
    <t>Mijanović</t>
  </si>
  <si>
    <t>andelamijanovic@edu.ucg.ac.me</t>
  </si>
  <si>
    <t>Mijušković</t>
  </si>
  <si>
    <t>ivana.mijuskovic99@edu.ucg.ac.me</t>
  </si>
  <si>
    <t>Andrijana</t>
  </si>
  <si>
    <t>Milošević</t>
  </si>
  <si>
    <t>andrijanamilosevic@edu.ucg.ac.me</t>
  </si>
  <si>
    <t>Isidora</t>
  </si>
  <si>
    <t>isidora.milosevic98@edu.ucg.ac.me</t>
  </si>
  <si>
    <t>Milović</t>
  </si>
  <si>
    <t>andjela.milovic99@edu.ucg.ac.me</t>
  </si>
  <si>
    <t>marija.milovic98@edu.ucg.ac.me</t>
  </si>
  <si>
    <t>milenamilovic88@edu.ucg.ac.me</t>
  </si>
  <si>
    <t>Minić</t>
  </si>
  <si>
    <t>b.minic@edu.ucg.ac.me</t>
  </si>
  <si>
    <t>Boško</t>
  </si>
  <si>
    <t>Miranović</t>
  </si>
  <si>
    <t>bosko.miranovic99@edu.ucg.ac.me</t>
  </si>
  <si>
    <t>Ilija</t>
  </si>
  <si>
    <t>ilija.miranovic@edu.ucg.ac.me</t>
  </si>
  <si>
    <t>ilijamiranovic@edu.ucg.ac.me</t>
  </si>
  <si>
    <t>Mirović</t>
  </si>
  <si>
    <t>jelena.mirovic99@edu.ucg.ac.me</t>
  </si>
  <si>
    <t>Mitrović</t>
  </si>
  <si>
    <t>stefan_mitrovic@edu.ucg.ac.me</t>
  </si>
  <si>
    <t>Dijana</t>
  </si>
  <si>
    <t>Mojašević</t>
  </si>
  <si>
    <t>dijana.mojasevic00@edu.ucg.ac.me</t>
  </si>
  <si>
    <t>Mija</t>
  </si>
  <si>
    <t>Mraković</t>
  </si>
  <si>
    <t>mija.mrakovic98@edu.ucg.ac.me</t>
  </si>
  <si>
    <t>Mučović</t>
  </si>
  <si>
    <t>dijanamucovic@edu.ucg.ac.me</t>
  </si>
  <si>
    <t>Ljubica</t>
  </si>
  <si>
    <t>Mudreša</t>
  </si>
  <si>
    <t>ljubica.mudresa88@edu.ucg.ac.me</t>
  </si>
  <si>
    <t>Mugoša</t>
  </si>
  <si>
    <t>bojana.mugosa99@edu.ucg.ac.me</t>
  </si>
  <si>
    <t>Anisa</t>
  </si>
  <si>
    <t>Mujević</t>
  </si>
  <si>
    <t>anisa.mujevic99@edu.ucg.ac.me</t>
  </si>
  <si>
    <t>Melisa</t>
  </si>
  <si>
    <t>melisamujevic@edu.ucg.ac.me</t>
  </si>
  <si>
    <t>Ognjen</t>
  </si>
  <si>
    <t>Mujović</t>
  </si>
  <si>
    <t>ognjenmujovic@edu.ucg.ac.me</t>
  </si>
  <si>
    <t>Tamara</t>
  </si>
  <si>
    <t>tamara.mujovic99@edu.ucg.ac.me</t>
  </si>
  <si>
    <t>Mulić</t>
  </si>
  <si>
    <t>sara.mulic99@edu.ucg.ac.me</t>
  </si>
  <si>
    <t>Aida</t>
  </si>
  <si>
    <t>Muratagić</t>
  </si>
  <si>
    <t>aida.muratagic99@edu.ucg.ac.me</t>
  </si>
  <si>
    <t>Musić</t>
  </si>
  <si>
    <t>jelena.music@edu.ucg.ac.me</t>
  </si>
  <si>
    <t>Nedović</t>
  </si>
  <si>
    <t>milica.nedovic99@edu.ucg.ac.me</t>
  </si>
  <si>
    <t>Nikitović</t>
  </si>
  <si>
    <t>andjela.nikitovic98@edu.ucg.ac.me</t>
  </si>
  <si>
    <t>Nikolić</t>
  </si>
  <si>
    <t>aleksandar.nikolic97@edu.ucg.ac.me</t>
  </si>
  <si>
    <t>andjela.nikolic99@edu.ucg.ac.me</t>
  </si>
  <si>
    <t>jelena.nikolic98@edu.ucg.ac.me</t>
  </si>
  <si>
    <t>marko.nikolic99@edu.ucg.ac.me</t>
  </si>
  <si>
    <t>Vasilije</t>
  </si>
  <si>
    <t>Nišavić</t>
  </si>
  <si>
    <t>vasilije.nisavic98@edu.ucg.ac.me</t>
  </si>
  <si>
    <t>Novaković</t>
  </si>
  <si>
    <t>saranovakovic@edu.ucg.ac.me</t>
  </si>
  <si>
    <t>Novović</t>
  </si>
  <si>
    <t>anastasija.novovic00@edu.ucg.ac.me</t>
  </si>
  <si>
    <t>Ivan</t>
  </si>
  <si>
    <t>ivan.novovic@edu.ucg.ac.me</t>
  </si>
  <si>
    <t>Oluić</t>
  </si>
  <si>
    <t>aleksandra.oluic99@edu.ucg.ac.me</t>
  </si>
  <si>
    <t>Orlić</t>
  </si>
  <si>
    <t>nemanjaorlic@edu.ucg.ac.me</t>
  </si>
  <si>
    <t>Minea</t>
  </si>
  <si>
    <t>Osmanagić</t>
  </si>
  <si>
    <t>minea.osmanagic99@edu.ucg.ac.me</t>
  </si>
  <si>
    <t>Pavićević</t>
  </si>
  <si>
    <t>jelena.pavicevic99@edu.ucg.ac.me</t>
  </si>
  <si>
    <t>Tomo</t>
  </si>
  <si>
    <t>Pejanović</t>
  </si>
  <si>
    <t>tomo.pejanovic@edu.ucg.ac.me</t>
  </si>
  <si>
    <t>Pejović</t>
  </si>
  <si>
    <t>masapejovic@edu.ucg.ac.me</t>
  </si>
  <si>
    <t>milovan.pejovic98@edu.ucg.ac.me</t>
  </si>
  <si>
    <t>Nađa</t>
  </si>
  <si>
    <t>nadjapejovic@edu.ucg.ac.me</t>
  </si>
  <si>
    <t>sara.pejovic99@edu.ucg.ac.me</t>
  </si>
  <si>
    <t>Peković</t>
  </si>
  <si>
    <t>maja.pekovic99@edu.ucg.ac.me</t>
  </si>
  <si>
    <t>milica.pekovic98@edu.ucg.ac.me</t>
  </si>
  <si>
    <t>Pepeljak</t>
  </si>
  <si>
    <t>melisa.pepeljak98@edu.ucg.ac.me</t>
  </si>
  <si>
    <t>Perišić</t>
  </si>
  <si>
    <t>nina.perisic99@edu.ucg.ac.me</t>
  </si>
  <si>
    <t>Pešić</t>
  </si>
  <si>
    <t>jovana.pesic@edu.ucg.ac.me</t>
  </si>
  <si>
    <t>Petrović</t>
  </si>
  <si>
    <t>ivana.petrovic00@edu.ucg.ac.me</t>
  </si>
  <si>
    <t>Alida</t>
  </si>
  <si>
    <t>Pilica</t>
  </si>
  <si>
    <t>alida.pilica99@edu.ucg.ac.me</t>
  </si>
  <si>
    <t>Popović</t>
  </si>
  <si>
    <t>aleksandra.popovic99@edu.ucg.ac.me</t>
  </si>
  <si>
    <t>jovana.popovic99@edu.ucg.ac.me</t>
  </si>
  <si>
    <t>marija.popovic99@edu.ucg.ac.me</t>
  </si>
  <si>
    <t>Marijan</t>
  </si>
  <si>
    <t>marijanpopovic@edu.ucg.ac.me</t>
  </si>
  <si>
    <t>Mirjana</t>
  </si>
  <si>
    <t>mirjana.popovic98@edu.ucg.ac.me</t>
  </si>
  <si>
    <t>Teodora</t>
  </si>
  <si>
    <t>teodora.popovic@edu.ucg.ac.me</t>
  </si>
  <si>
    <t>Vanja</t>
  </si>
  <si>
    <t>Pođanin</t>
  </si>
  <si>
    <t>vanjapodanin@edu.ucg.ac.me</t>
  </si>
  <si>
    <t>Premović</t>
  </si>
  <si>
    <t>nina.premovic99@edu.ucg.ac.me</t>
  </si>
  <si>
    <t>Radenović</t>
  </si>
  <si>
    <t>milica.radenovic98@edu.ucg.ac.me</t>
  </si>
  <si>
    <t>Nevena</t>
  </si>
  <si>
    <t>Radinović</t>
  </si>
  <si>
    <t>nevena.radinovic98@edu.ucg.ac.me</t>
  </si>
  <si>
    <t>teodora.radinovic99@edu.ucg.ac.me</t>
  </si>
  <si>
    <t>Radoman</t>
  </si>
  <si>
    <t>milica.radoman99@edu.ucg.ac.me</t>
  </si>
  <si>
    <t>Radošević</t>
  </si>
  <si>
    <t>teodora.radosevic99@edu.ucg.ac.me</t>
  </si>
  <si>
    <t>Radović</t>
  </si>
  <si>
    <t>matija.radovic98@edu.ucg.ac.me</t>
  </si>
  <si>
    <t>milos.radovic99@edu.ucg.ac.me</t>
  </si>
  <si>
    <t>mirjana.radovic00@edu.ucg.ac.me</t>
  </si>
  <si>
    <t>Radulović</t>
  </si>
  <si>
    <t>ivan.radulovic99@edu.ucg.ac.me</t>
  </si>
  <si>
    <t>Raičević</t>
  </si>
  <si>
    <t>maja.raicevic@edu.ucg.ac.me</t>
  </si>
  <si>
    <t>mraicevic96@edu.ucg.ac.me</t>
  </si>
  <si>
    <t>Rajković</t>
  </si>
  <si>
    <t>aleksandra.rajkovic98@edu.ucg.ac.me</t>
  </si>
  <si>
    <t>sanja.rajkovic98@edu.ucg.ac.me</t>
  </si>
  <si>
    <t>Rakočević</t>
  </si>
  <si>
    <t>tamara.rakocevic00@edu.ucg.ac.me</t>
  </si>
  <si>
    <t>Mirela</t>
  </si>
  <si>
    <t>Ramčilović</t>
  </si>
  <si>
    <t>mirela.ramcilovic88@edu.ucg.ac.me</t>
  </si>
  <si>
    <t>Veselin</t>
  </si>
  <si>
    <t>Rašović</t>
  </si>
  <si>
    <t>veselin.rasovic00@edu.ucg.ac.me</t>
  </si>
  <si>
    <t>Raspopović</t>
  </si>
  <si>
    <t>milica.raspopovic99@edu.ucg.ac.me</t>
  </si>
  <si>
    <t>Aurora</t>
  </si>
  <si>
    <t>Redža</t>
  </si>
  <si>
    <t>aurora.redza99@edu.ucg.ac.me</t>
  </si>
  <si>
    <t>Ristelić</t>
  </si>
  <si>
    <t>anja.ristelic92@edu.ucg.ac.me</t>
  </si>
  <si>
    <t>Rogan</t>
  </si>
  <si>
    <t>milica.rogan98@edu.ucg.ac.me</t>
  </si>
  <si>
    <t>Kristijan</t>
  </si>
  <si>
    <t>Rot</t>
  </si>
  <si>
    <t>kristijan.rot94@edu.ucg.ac.me</t>
  </si>
  <si>
    <t>Duško</t>
  </si>
  <si>
    <t>Rudić</t>
  </si>
  <si>
    <t>dusko.rudic98@edu.ucg.ac.me</t>
  </si>
  <si>
    <t>Irena</t>
  </si>
  <si>
    <t>irenarudic@edu.ucg.ac.me</t>
  </si>
  <si>
    <t>nadarudic@edu.ucg.ac.me</t>
  </si>
  <si>
    <t>Šaban</t>
  </si>
  <si>
    <t>jovana.saban99@edu.ucg.ac.me</t>
  </si>
  <si>
    <t>Lana</t>
  </si>
  <si>
    <t>Šahbaz</t>
  </si>
  <si>
    <t>lana.sahbaz99@edu.ucg.ac.me</t>
  </si>
  <si>
    <t>Dejla</t>
  </si>
  <si>
    <t>Šahman</t>
  </si>
  <si>
    <t>dejla.sahman98@edu.ucg.ac.me</t>
  </si>
  <si>
    <t>Saičić</t>
  </si>
  <si>
    <t>ilijasaicic@edu.ucg.ac.me</t>
  </si>
  <si>
    <t>Lazar</t>
  </si>
  <si>
    <t>Šanović</t>
  </si>
  <si>
    <t>lazar.sanovic94@edu.ucg.ac.me</t>
  </si>
  <si>
    <t>Saveljić</t>
  </si>
  <si>
    <t>aleksasaveljic@edu.ucg.ac.me</t>
  </si>
  <si>
    <t>Savković</t>
  </si>
  <si>
    <t>luka.savkovic00@edu.ucg.ac.me</t>
  </si>
  <si>
    <t>Savović</t>
  </si>
  <si>
    <t>danijela.savovic99@edu.ucg.ac.me</t>
  </si>
  <si>
    <t>Šćekić</t>
  </si>
  <si>
    <t>jelena.scekic99@edu.ucg.ac.me</t>
  </si>
  <si>
    <t>Šćepanović</t>
  </si>
  <si>
    <t>filip.scepanovic@edu.ucg.ac.me</t>
  </si>
  <si>
    <t>jelena.scepanovic99@edu.ucg.ac.me</t>
  </si>
  <si>
    <t>milica.scepanovic99@edu.ucg.ac.me</t>
  </si>
  <si>
    <t>Andrej</t>
  </si>
  <si>
    <t>Šestović</t>
  </si>
  <si>
    <t>andrejsestovic@edu.ucg.ac.me</t>
  </si>
  <si>
    <t>Sinđić</t>
  </si>
  <si>
    <t>andrijana.sindjic99@edu.ucg.ac.me</t>
  </si>
  <si>
    <t>Lejla</t>
  </si>
  <si>
    <t>Škrijelj</t>
  </si>
  <si>
    <t>lejla.skrijelj99@edu.ucg.ac.me</t>
  </si>
  <si>
    <t>Slavković</t>
  </si>
  <si>
    <t>aleksandra.slavkovic00@edu.ucg.ac.me</t>
  </si>
  <si>
    <t>Šljukić</t>
  </si>
  <si>
    <t>jovana.sljukic96@edu.ucg.ac.me</t>
  </si>
  <si>
    <t>milica.sljukic97@edu.ucg.ac.me</t>
  </si>
  <si>
    <t>Šoškić</t>
  </si>
  <si>
    <t>ivana.soskic99@edu.ucg.ac.me</t>
  </si>
  <si>
    <t>Stanković</t>
  </si>
  <si>
    <t>andjela.stankovic99@edu.ucg.ac.me</t>
  </si>
  <si>
    <t>Stefanović</t>
  </si>
  <si>
    <t>anastasija.stefanovic99@edu.ucg.ac.me</t>
  </si>
  <si>
    <t>Stevanović</t>
  </si>
  <si>
    <t>masa.stevanovic99@edu.ucg.ac.me</t>
  </si>
  <si>
    <t>Stojković</t>
  </si>
  <si>
    <t>andjela.stojkovic99@edu.ucg.ac.me</t>
  </si>
  <si>
    <t>Jasna</t>
  </si>
  <si>
    <t>Striković</t>
  </si>
  <si>
    <t>jasna.strikovic99@edu.ucg.ac.me</t>
  </si>
  <si>
    <t>Tadić</t>
  </si>
  <si>
    <t>milica.tadic99@edu.ucg.ac.me</t>
  </si>
  <si>
    <t>Marina</t>
  </si>
  <si>
    <t>Todorović</t>
  </si>
  <si>
    <t>marina.todorovic99@edu.ucg.ac.me</t>
  </si>
  <si>
    <t>Dino</t>
  </si>
  <si>
    <t>Topalović</t>
  </si>
  <si>
    <t>dino.topalovic99@edu.ucg.ac.me</t>
  </si>
  <si>
    <t>Tošić</t>
  </si>
  <si>
    <t>marko.tosic99@edu.ucg.ac.me</t>
  </si>
  <si>
    <t>nikolina.tosic98@edu.ucg.ac.me</t>
  </si>
  <si>
    <t>Tutić</t>
  </si>
  <si>
    <t>zlatantutic@edu.ucg.ac.me</t>
  </si>
  <si>
    <t>Vasiljević</t>
  </si>
  <si>
    <t>nemanja.vasiljevic99@edu.ucg.ac.me</t>
  </si>
  <si>
    <t>Ilma</t>
  </si>
  <si>
    <t>Vranić</t>
  </si>
  <si>
    <t>ilmavranic@edu.ucg.ac.me</t>
  </si>
  <si>
    <t>Vučević</t>
  </si>
  <si>
    <t>milena.vucevic00@edu.ucg.ac.me</t>
  </si>
  <si>
    <t>Tomaš</t>
  </si>
  <si>
    <t>Vučinić</t>
  </si>
  <si>
    <t>tomas.vucinic99@edu.ucg.ac.me</t>
  </si>
  <si>
    <t>Vujadinović</t>
  </si>
  <si>
    <t>filip.vujadinovic99@edu.ucg.ac.me</t>
  </si>
  <si>
    <t>Vujičić</t>
  </si>
  <si>
    <t>jovana.vujicic98@edu.ucg.ac.me</t>
  </si>
  <si>
    <t>Vujović</t>
  </si>
  <si>
    <t>andjela.vujovic99@edu.ucg.ac.me</t>
  </si>
  <si>
    <t>Boban</t>
  </si>
  <si>
    <t>boban.vujovic94@edu.ucg.ac.me</t>
  </si>
  <si>
    <t>milosvujovic98@edu.ucg.ac.me</t>
  </si>
  <si>
    <t>Vukčević</t>
  </si>
  <si>
    <t>andrej.vukcevic99@edu.ucg.ac.me</t>
  </si>
  <si>
    <t>andjela.vukcevic@edu.ucg.ac.me</t>
  </si>
  <si>
    <t>andjela.vukcevic99@edu.ucg.ac.me</t>
  </si>
  <si>
    <t>luka_vukcevic@edu.ucg.ac.me</t>
  </si>
  <si>
    <t>Ruža</t>
  </si>
  <si>
    <t>ruza.vukcevic99@edu.ucg.ac.me</t>
  </si>
  <si>
    <t>Katarina</t>
  </si>
  <si>
    <t>Vukićević</t>
  </si>
  <si>
    <t>katarina.vukicevic97@edu.ucg.ac.me</t>
  </si>
  <si>
    <t>nemanja_vukicevic@edu.ucg.ac.me</t>
  </si>
  <si>
    <t>Vukotić</t>
  </si>
  <si>
    <t>kristina.vukotic98@edu.ucg.ac.me</t>
  </si>
  <si>
    <t>lazarvukotic@edu.ucg.ac.me</t>
  </si>
  <si>
    <t>Vuksanović</t>
  </si>
  <si>
    <t>aleksandra.vuksanovic99@edu.ucg.ac.me</t>
  </si>
  <si>
    <t>marija.vuksanovic99@edu.ucg.ac.me</t>
  </si>
  <si>
    <t>nina.vuksanovic99@edu.ucg.ac.me</t>
  </si>
  <si>
    <t>Vulanović</t>
  </si>
  <si>
    <t>stefan.vulanovic99@edu.ucg.ac.me</t>
  </si>
  <si>
    <t>Ratka</t>
  </si>
  <si>
    <t>Vulaš</t>
  </si>
  <si>
    <t>ratkavulas@edu.ucg.ac.me</t>
  </si>
  <si>
    <t>Vuleković</t>
  </si>
  <si>
    <t>ivanavulekovic@edu.ucg.ac.me</t>
  </si>
  <si>
    <t>Zečević</t>
  </si>
  <si>
    <t>luka.zecevic00@edu.ucg.ac.me</t>
  </si>
  <si>
    <t>n.zecevic@edu.ucg.ac.me</t>
  </si>
  <si>
    <t>nina.zecevic99@edu.ucg.ac.me</t>
  </si>
  <si>
    <t>Zejak</t>
  </si>
  <si>
    <t>jovana.zejak99@edu.ucg.ac.me</t>
  </si>
  <si>
    <t>Živković</t>
  </si>
  <si>
    <t>bojana.zivkovic99@edu.ucg.ac.me</t>
  </si>
  <si>
    <t>milena.zivkovic99@edu.ucg.ac.me</t>
  </si>
  <si>
    <t>Žižić</t>
  </si>
  <si>
    <t>ana.zizic99@edu.ucg.ac.me</t>
  </si>
  <si>
    <t>Zorčić</t>
  </si>
  <si>
    <t>anja.zorcic99@edu.ucg.ac.me</t>
  </si>
  <si>
    <t>Đurišić</t>
  </si>
  <si>
    <t>jelena.djurisic@edu.ucg.ac.me</t>
  </si>
  <si>
    <t>mdjurisic@edu.ucg.ac.me</t>
  </si>
  <si>
    <t>Đurović</t>
  </si>
  <si>
    <t>kristina.djurovic99@edu.ucg.ac.me</t>
  </si>
  <si>
    <t>marko.djurovic99@edu.ucg.ac.me</t>
  </si>
  <si>
    <t>milos.djurovic99@edu.ucg.ac.me</t>
  </si>
  <si>
    <t>Milun</t>
  </si>
  <si>
    <t>milun.djurovic99@edu.ucg.ac.me</t>
  </si>
  <si>
    <t>197</t>
  </si>
  <si>
    <t>2017</t>
  </si>
  <si>
    <t>62</t>
  </si>
  <si>
    <t>19</t>
  </si>
  <si>
    <t>29</t>
  </si>
  <si>
    <t>1</t>
  </si>
  <si>
    <t>216</t>
  </si>
  <si>
    <t>117</t>
  </si>
  <si>
    <t>154</t>
  </si>
  <si>
    <t>64</t>
  </si>
  <si>
    <t>138</t>
  </si>
  <si>
    <t>stari</t>
  </si>
  <si>
    <t>novi</t>
  </si>
  <si>
    <t>2018</t>
  </si>
  <si>
    <t>36</t>
  </si>
  <si>
    <t>23</t>
  </si>
  <si>
    <t>4</t>
  </si>
  <si>
    <t>199</t>
  </si>
  <si>
    <t>109</t>
  </si>
  <si>
    <t>79</t>
  </si>
  <si>
    <t>242</t>
  </si>
  <si>
    <t>92</t>
  </si>
  <si>
    <t>17</t>
  </si>
  <si>
    <t>175</t>
  </si>
  <si>
    <t>214</t>
  </si>
  <si>
    <t>110</t>
  </si>
  <si>
    <t>8</t>
  </si>
  <si>
    <t>239</t>
  </si>
  <si>
    <t>144</t>
  </si>
  <si>
    <t>191</t>
  </si>
  <si>
    <t>244</t>
  </si>
  <si>
    <t>2019</t>
  </si>
  <si>
    <t>163</t>
  </si>
  <si>
    <t>76</t>
  </si>
  <si>
    <t>234</t>
  </si>
  <si>
    <t>122</t>
  </si>
  <si>
    <t>161</t>
  </si>
  <si>
    <t>162</t>
  </si>
  <si>
    <t>66</t>
  </si>
  <si>
    <t>125</t>
  </si>
  <si>
    <t>87</t>
  </si>
  <si>
    <t>124</t>
  </si>
  <si>
    <t>183</t>
  </si>
  <si>
    <t>33</t>
  </si>
  <si>
    <t>212</t>
  </si>
  <si>
    <t>72</t>
  </si>
  <si>
    <t>111</t>
  </si>
  <si>
    <t>35</t>
  </si>
  <si>
    <t>220</t>
  </si>
  <si>
    <t>167</t>
  </si>
  <si>
    <t>136</t>
  </si>
  <si>
    <t>146</t>
  </si>
  <si>
    <t>30</t>
  </si>
  <si>
    <t>190</t>
  </si>
  <si>
    <t>137</t>
  </si>
  <si>
    <t>47</t>
  </si>
  <si>
    <t>184 / 18</t>
  </si>
  <si>
    <t>135 / 18</t>
  </si>
  <si>
    <t>36 / 18</t>
  </si>
  <si>
    <t>64 / 18</t>
  </si>
  <si>
    <t>14. / 18</t>
  </si>
  <si>
    <t>114 / 18</t>
  </si>
  <si>
    <t>23. / 18</t>
  </si>
  <si>
    <t>4 ./ 17</t>
  </si>
  <si>
    <t>20 ./ 17</t>
  </si>
  <si>
    <t>199 / 17</t>
  </si>
  <si>
    <t>38 / 18</t>
  </si>
  <si>
    <t>109 / 18</t>
  </si>
  <si>
    <t>189 / 18</t>
  </si>
  <si>
    <t>3. / 18</t>
  </si>
  <si>
    <t>169 / 18</t>
  </si>
  <si>
    <t>50 / 18</t>
  </si>
  <si>
    <t>58 / 18</t>
  </si>
  <si>
    <t>83 / 18</t>
  </si>
  <si>
    <t>65 / 18</t>
  </si>
  <si>
    <t>79 / 17</t>
  </si>
  <si>
    <t>173 / 18</t>
  </si>
  <si>
    <t>242 / 18</t>
  </si>
  <si>
    <t>5 ./ 18</t>
  </si>
  <si>
    <t>92 / 18</t>
  </si>
  <si>
    <t>112 / 18</t>
  </si>
  <si>
    <t>103 / 17</t>
  </si>
  <si>
    <t>223 / 18</t>
  </si>
  <si>
    <t>17 ./ 18</t>
  </si>
  <si>
    <t>175 / 18</t>
  </si>
  <si>
    <t>214 / 18</t>
  </si>
  <si>
    <t>68 / 18</t>
  </si>
  <si>
    <t>91 / 18</t>
  </si>
  <si>
    <t>65 / 17</t>
  </si>
  <si>
    <t>159 / 17</t>
  </si>
  <si>
    <t>120 / 18</t>
  </si>
  <si>
    <t>214 / 17</t>
  </si>
  <si>
    <t>110 / 17</t>
  </si>
  <si>
    <t>54 / 17</t>
  </si>
  <si>
    <t>8 ./ 17</t>
  </si>
  <si>
    <t>132 / 18</t>
  </si>
  <si>
    <t>98 / 18</t>
  </si>
  <si>
    <t>79 / 18</t>
  </si>
  <si>
    <t>63 / 18</t>
  </si>
  <si>
    <t>239 / 18</t>
  </si>
  <si>
    <t>144 / 18</t>
  </si>
  <si>
    <t>191 / 18</t>
  </si>
  <si>
    <t>71 / 17</t>
  </si>
  <si>
    <t>244 / 19</t>
  </si>
  <si>
    <t>230 / 18</t>
  </si>
  <si>
    <t>54 / 18</t>
  </si>
  <si>
    <t>148 / 18</t>
  </si>
  <si>
    <t>163 / 17</t>
  </si>
  <si>
    <t>76 / 17</t>
  </si>
  <si>
    <t>43 / 18</t>
  </si>
  <si>
    <t>76 / 18</t>
  </si>
  <si>
    <t>138 / 18</t>
  </si>
  <si>
    <t>7 ./ 18</t>
  </si>
  <si>
    <t>198 / 18</t>
  </si>
  <si>
    <t>155 / 18</t>
  </si>
  <si>
    <t>62 / 17</t>
  </si>
  <si>
    <t>152 / 18</t>
  </si>
  <si>
    <t>203 / 18</t>
  </si>
  <si>
    <t>234 / 18</t>
  </si>
  <si>
    <t>74 / 18</t>
  </si>
  <si>
    <t>122 / 17</t>
  </si>
  <si>
    <t>197 / 18</t>
  </si>
  <si>
    <t>161 / 18</t>
  </si>
  <si>
    <t>165 / 18</t>
  </si>
  <si>
    <t>85 / 18</t>
  </si>
  <si>
    <t>48 / 18</t>
  </si>
  <si>
    <t>204 / 17</t>
  </si>
  <si>
    <t>97 / 18</t>
  </si>
  <si>
    <t>105 / 18</t>
  </si>
  <si>
    <t>108 / 18</t>
  </si>
  <si>
    <t>229 / 18</t>
  </si>
  <si>
    <t>199 / 18</t>
  </si>
  <si>
    <t>100 / 18</t>
  </si>
  <si>
    <t>162 / 18</t>
  </si>
  <si>
    <t>49 / 18</t>
  </si>
  <si>
    <t>148 / 17</t>
  </si>
  <si>
    <t>34 / 18</t>
  </si>
  <si>
    <t>125 / 18</t>
  </si>
  <si>
    <t>139 / 18</t>
  </si>
  <si>
    <t>66 / 18</t>
  </si>
  <si>
    <t>127 / 17</t>
  </si>
  <si>
    <t>122 / 18</t>
  </si>
  <si>
    <t>217 / 18</t>
  </si>
  <si>
    <t>87 / 17</t>
  </si>
  <si>
    <t>52 / 18</t>
  </si>
  <si>
    <t>99 / 18</t>
  </si>
  <si>
    <t>37 / 18</t>
  </si>
  <si>
    <t>124 / 17</t>
  </si>
  <si>
    <t>61 / 17</t>
  </si>
  <si>
    <t>225 / 17</t>
  </si>
  <si>
    <t>183 / 18</t>
  </si>
  <si>
    <t>1 /. 18</t>
  </si>
  <si>
    <t>93 / 18</t>
  </si>
  <si>
    <t>110 / 18</t>
  </si>
  <si>
    <t>33 / 18</t>
  </si>
  <si>
    <t>212 / 18</t>
  </si>
  <si>
    <t>191 / 17</t>
  </si>
  <si>
    <t>231 / 18</t>
  </si>
  <si>
    <t>162 / 17</t>
  </si>
  <si>
    <t>57 / 18</t>
  </si>
  <si>
    <t>180 / 18</t>
  </si>
  <si>
    <t>128 / 18</t>
  </si>
  <si>
    <t>204 / 18</t>
  </si>
  <si>
    <t>207 / 17</t>
  </si>
  <si>
    <t>60 / 18</t>
  </si>
  <si>
    <t>116 / 18</t>
  </si>
  <si>
    <t>88 / 18</t>
  </si>
  <si>
    <t>153 / 18</t>
  </si>
  <si>
    <t>72 / 18</t>
  </si>
  <si>
    <t>56 / 18</t>
  </si>
  <si>
    <t>121 / 17</t>
  </si>
  <si>
    <t>154 / 18</t>
  </si>
  <si>
    <t>62 / 18</t>
  </si>
  <si>
    <t>228 / 17</t>
  </si>
  <si>
    <t>159 / 18</t>
  </si>
  <si>
    <t>127 / 18</t>
  </si>
  <si>
    <t>111 / 18</t>
  </si>
  <si>
    <t>4 ./ 18</t>
  </si>
  <si>
    <t>246 / 18</t>
  </si>
  <si>
    <t>210 / 18</t>
  </si>
  <si>
    <t>51 / 18</t>
  </si>
  <si>
    <t>242 / 19</t>
  </si>
  <si>
    <t>35 / 17</t>
  </si>
  <si>
    <t>31 ./ 18</t>
  </si>
  <si>
    <t>29 ./ 18</t>
  </si>
  <si>
    <t>89 / 18</t>
  </si>
  <si>
    <t>197 / 17</t>
  </si>
  <si>
    <t>220 / 17</t>
  </si>
  <si>
    <t>8 ./ 18</t>
  </si>
  <si>
    <t>87 / 18</t>
  </si>
  <si>
    <t>168 / 18</t>
  </si>
  <si>
    <t>220 / 18</t>
  </si>
  <si>
    <t>32 / 18</t>
  </si>
  <si>
    <t>167 / 17</t>
  </si>
  <si>
    <t>72 / 17</t>
  </si>
  <si>
    <t>157 / 18</t>
  </si>
  <si>
    <t>235 / 17</t>
  </si>
  <si>
    <t>85 / 17</t>
  </si>
  <si>
    <t>194 / 17</t>
  </si>
  <si>
    <t>19 / 18</t>
  </si>
  <si>
    <t>222 / 18</t>
  </si>
  <si>
    <t>146 / 17</t>
  </si>
  <si>
    <t>136 / 18</t>
  </si>
  <si>
    <t>102 / 18</t>
  </si>
  <si>
    <t>82 / 18</t>
  </si>
  <si>
    <t>33 / 17</t>
  </si>
  <si>
    <t>117 / 17</t>
  </si>
  <si>
    <t>151 / 18</t>
  </si>
  <si>
    <t>106 / 18</t>
  </si>
  <si>
    <t>28 ./ 18</t>
  </si>
  <si>
    <t>146 / 18</t>
  </si>
  <si>
    <t>81 / 17</t>
  </si>
  <si>
    <t>58 / 17</t>
  </si>
  <si>
    <t>129 / 17</t>
  </si>
  <si>
    <t>171 / 17</t>
  </si>
  <si>
    <t>15 ./ 18</t>
  </si>
  <si>
    <t>224 / 17</t>
  </si>
  <si>
    <t>17 ./ 17</t>
  </si>
  <si>
    <t>22 ./ 18</t>
  </si>
  <si>
    <t>61 / 18</t>
  </si>
  <si>
    <t>30 ./ 18</t>
  </si>
  <si>
    <t>121 / 18</t>
  </si>
  <si>
    <t>182 / 18</t>
  </si>
  <si>
    <t>216 / 17</t>
  </si>
  <si>
    <t>9. / 18</t>
  </si>
  <si>
    <t>40 / 18</t>
  </si>
  <si>
    <t>216 / 18</t>
  </si>
  <si>
    <t>147 / 18</t>
  </si>
  <si>
    <t>44 / 18</t>
  </si>
  <si>
    <t>53 / 18</t>
  </si>
  <si>
    <t>21 ./ 18</t>
  </si>
  <si>
    <t>176 / 18</t>
  </si>
  <si>
    <t>126 / 18</t>
  </si>
  <si>
    <t>133 / 18</t>
  </si>
  <si>
    <t>190 / 18</t>
  </si>
  <si>
    <t>227 / 18</t>
  </si>
  <si>
    <t>73 / 18</t>
  </si>
  <si>
    <t>75 / 18</t>
  </si>
  <si>
    <t>186 / 18</t>
  </si>
  <si>
    <t>86 / 18</t>
  </si>
  <si>
    <t>124 / 18</t>
  </si>
  <si>
    <t>59 / 18</t>
  </si>
  <si>
    <t>137 / 18</t>
  </si>
  <si>
    <t>66 / 17</t>
  </si>
  <si>
    <t>160 / 18</t>
  </si>
  <si>
    <t>126 / 17</t>
  </si>
  <si>
    <t>20 / 18</t>
  </si>
  <si>
    <t>156 / 17</t>
  </si>
  <si>
    <t>39 / 18</t>
  </si>
  <si>
    <t>81 / 18</t>
  </si>
  <si>
    <t>80 / 18</t>
  </si>
  <si>
    <t>71 / 18</t>
  </si>
  <si>
    <t>47 / 18</t>
  </si>
  <si>
    <t>113 / 18</t>
  </si>
  <si>
    <t>41 / 18</t>
  </si>
  <si>
    <t>143 / 18</t>
  </si>
  <si>
    <t>24. / 18</t>
  </si>
  <si>
    <t>90 / 18</t>
  </si>
  <si>
    <t>45 / 18</t>
  </si>
  <si>
    <t>145 / 18</t>
  </si>
  <si>
    <t>235 / 12</t>
  </si>
  <si>
    <t>209 / 16</t>
  </si>
  <si>
    <t>350 / 11</t>
  </si>
  <si>
    <t>256 / 07</t>
  </si>
  <si>
    <t>158 / 11</t>
  </si>
  <si>
    <t>41 / 14</t>
  </si>
  <si>
    <t>158 / 07</t>
  </si>
  <si>
    <t>197 / 08</t>
  </si>
  <si>
    <t>253 / 17</t>
  </si>
  <si>
    <t>328 / 11</t>
  </si>
  <si>
    <t>62 / 16</t>
  </si>
  <si>
    <t>3 / .11</t>
  </si>
  <si>
    <t>2 ./ 15</t>
  </si>
  <si>
    <t>194 / 16</t>
  </si>
  <si>
    <t>133 / 13</t>
  </si>
  <si>
    <t>114 / 12</t>
  </si>
  <si>
    <t>298 / 12</t>
  </si>
  <si>
    <t>24 ./ 16</t>
  </si>
  <si>
    <t>98 / 06</t>
  </si>
  <si>
    <t>232 / 16</t>
  </si>
  <si>
    <t>73 / 11</t>
  </si>
  <si>
    <t>272 / 16</t>
  </si>
  <si>
    <t>19 ./ 16</t>
  </si>
  <si>
    <t>414 / 16</t>
  </si>
  <si>
    <t>261 / 16</t>
  </si>
  <si>
    <t>120 / 15</t>
  </si>
  <si>
    <t>29. / 14</t>
  </si>
  <si>
    <t>114 / 07</t>
  </si>
  <si>
    <t>43 / 16</t>
  </si>
  <si>
    <t>465 / 16</t>
  </si>
  <si>
    <t>52 / 16</t>
  </si>
  <si>
    <t>154 / 16</t>
  </si>
  <si>
    <t>177 / 16</t>
  </si>
  <si>
    <t>361 / 16</t>
  </si>
  <si>
    <t>325 / 16</t>
  </si>
  <si>
    <t>34 / 15</t>
  </si>
  <si>
    <t>160 / 13</t>
  </si>
  <si>
    <t>248 / 17</t>
  </si>
  <si>
    <t>97 / 16</t>
  </si>
  <si>
    <t>270 / 16</t>
  </si>
  <si>
    <t>138 / 14</t>
  </si>
  <si>
    <t>274 / 12</t>
  </si>
  <si>
    <t>kolokvijum</t>
  </si>
  <si>
    <t>završni ispit</t>
  </si>
  <si>
    <t>ukupno</t>
  </si>
  <si>
    <t>OCJENA</t>
  </si>
  <si>
    <t>redovni I</t>
  </si>
  <si>
    <t>popravni II</t>
  </si>
  <si>
    <t>redovni</t>
  </si>
  <si>
    <t>popravni</t>
  </si>
  <si>
    <t>seminarski</t>
  </si>
  <si>
    <t>10./2018</t>
  </si>
  <si>
    <t>273/16</t>
  </si>
  <si>
    <t>261/16</t>
  </si>
  <si>
    <t>147/16</t>
  </si>
  <si>
    <t>14/16</t>
  </si>
  <si>
    <t>157/16</t>
  </si>
  <si>
    <t>224/16</t>
  </si>
  <si>
    <t>325/16</t>
  </si>
  <si>
    <t>43/16</t>
  </si>
  <si>
    <t>216/16</t>
  </si>
  <si>
    <t>177/16</t>
  </si>
  <si>
    <t>159/16</t>
  </si>
  <si>
    <t>19/16</t>
  </si>
  <si>
    <t>196/14</t>
  </si>
  <si>
    <t>248/17</t>
  </si>
  <si>
    <t>64/16</t>
  </si>
  <si>
    <t>77/18</t>
  </si>
  <si>
    <t>309/10</t>
  </si>
  <si>
    <t>215/16</t>
  </si>
  <si>
    <t>243/19</t>
  </si>
  <si>
    <t>97/16</t>
  </si>
  <si>
    <t>160/13</t>
  </si>
  <si>
    <t>Mia</t>
  </si>
  <si>
    <t>26 / 18</t>
  </si>
  <si>
    <t>174 / 13</t>
  </si>
  <si>
    <t>117 / 16</t>
  </si>
  <si>
    <t>43 / 15</t>
  </si>
  <si>
    <t>85 / 16</t>
  </si>
  <si>
    <t>206/16</t>
  </si>
  <si>
    <t>32</t>
  </si>
  <si>
    <t>104/16</t>
  </si>
  <si>
    <t>52/16</t>
  </si>
  <si>
    <t>114/07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</si>
</sst>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.5"/>
      <color rgb="FF000000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50">
    <xf numFmtId="0" fontId="0" fillId="0" borderId="0" xfId="0"/>
    <xf numFmtId="49" fontId="1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Border="1" applyAlignment="1">
      <alignment vertical="center"/>
    </xf>
    <xf numFmtId="49" fontId="2" fillId="2" borderId="0" xfId="1" applyNumberFormat="1" applyBorder="1"/>
    <xf numFmtId="0" fontId="0" fillId="3" borderId="0" xfId="0" applyFill="1"/>
    <xf numFmtId="0" fontId="0" fillId="3" borderId="0" xfId="0" applyFill="1" applyAlignment="1">
      <alignment horizontal="center"/>
    </xf>
    <xf numFmtId="49" fontId="0" fillId="3" borderId="0" xfId="0" applyNumberFormat="1" applyFill="1"/>
    <xf numFmtId="49" fontId="1" fillId="3" borderId="0" xfId="0" applyNumberFormat="1" applyFont="1" applyFill="1"/>
    <xf numFmtId="49" fontId="3" fillId="3" borderId="0" xfId="0" applyNumberFormat="1" applyFont="1" applyFill="1" applyAlignment="1">
      <alignment horizontal="center"/>
    </xf>
    <xf numFmtId="49" fontId="5" fillId="3" borderId="0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49" fontId="5" fillId="0" borderId="0" xfId="0" applyNumberFormat="1" applyFont="1" applyBorder="1" applyAlignment="1">
      <alignment horizontal="right" vertical="center"/>
    </xf>
    <xf numFmtId="49" fontId="0" fillId="3" borderId="0" xfId="0" applyNumberFormat="1" applyFill="1" applyAlignment="1">
      <alignment horizontal="right"/>
    </xf>
    <xf numFmtId="49" fontId="5" fillId="3" borderId="0" xfId="0" applyNumberFormat="1" applyFont="1" applyFill="1" applyBorder="1" applyAlignment="1">
      <alignment horizontal="right" vertical="center"/>
    </xf>
    <xf numFmtId="49" fontId="2" fillId="2" borderId="0" xfId="1" applyNumberFormat="1" applyBorder="1" applyAlignment="1">
      <alignment horizontal="right"/>
    </xf>
    <xf numFmtId="49" fontId="6" fillId="0" borderId="0" xfId="0" applyNumberFormat="1" applyFont="1"/>
    <xf numFmtId="0" fontId="5" fillId="3" borderId="0" xfId="0" applyFont="1" applyFill="1"/>
    <xf numFmtId="0" fontId="4" fillId="3" borderId="0" xfId="0" applyFont="1" applyFill="1" applyAlignment="1">
      <alignment horizontal="center"/>
    </xf>
    <xf numFmtId="49" fontId="1" fillId="4" borderId="0" xfId="0" applyNumberFormat="1" applyFont="1" applyFill="1"/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7" fontId="7" fillId="0" borderId="0" xfId="0" applyNumberFormat="1" applyFont="1" applyBorder="1" applyAlignment="1">
      <alignment vertical="center" wrapText="1"/>
    </xf>
    <xf numFmtId="0" fontId="8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/>
    </xf>
    <xf numFmtId="0" fontId="10" fillId="8" borderId="2" xfId="0" applyFont="1" applyFill="1" applyBorder="1" applyAlignment="1" applyProtection="1">
      <alignment horizontal="center" vertical="center"/>
      <protection hidden="1"/>
    </xf>
    <xf numFmtId="0" fontId="10" fillId="8" borderId="2" xfId="0" applyFont="1" applyFill="1" applyBorder="1" applyAlignment="1">
      <alignment horizontal="center" vertical="center"/>
    </xf>
    <xf numFmtId="49" fontId="11" fillId="9" borderId="0" xfId="0" applyNumberFormat="1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4" fillId="0" borderId="0" xfId="0" applyFont="1"/>
    <xf numFmtId="0" fontId="15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8" borderId="2" xfId="0" applyFont="1" applyFill="1" applyBorder="1" applyAlignment="1">
      <alignment horizontal="center" vertical="center"/>
    </xf>
    <xf numFmtId="0" fontId="19" fillId="8" borderId="2" xfId="0" applyFont="1" applyFill="1" applyBorder="1" applyAlignment="1" applyProtection="1">
      <alignment horizontal="center" vertical="center"/>
      <protection hidden="1"/>
    </xf>
    <xf numFmtId="0" fontId="16" fillId="7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workbookViewId="0">
      <selection activeCell="H10" sqref="H10"/>
    </sheetView>
  </sheetViews>
  <sheetFormatPr defaultRowHeight="14.4" x14ac:dyDescent="0.3"/>
  <cols>
    <col min="3" max="3" width="33.109375" customWidth="1"/>
    <col min="4" max="4" width="9.109375" style="4"/>
    <col min="5" max="5" width="9.109375" style="17"/>
    <col min="6" max="6" width="6" style="6" customWidth="1"/>
    <col min="7" max="7" width="7.6640625" customWidth="1"/>
    <col min="8" max="8" width="33.109375" customWidth="1"/>
    <col min="9" max="9" width="9.109375" style="4"/>
  </cols>
  <sheetData>
    <row r="1" spans="1:10" x14ac:dyDescent="0.3">
      <c r="A1" s="1"/>
      <c r="B1" s="1"/>
      <c r="C1" s="1"/>
      <c r="D1" s="2"/>
      <c r="E1" s="14"/>
      <c r="F1" s="5"/>
      <c r="G1" s="1"/>
      <c r="H1" s="1"/>
      <c r="I1" s="2" t="s">
        <v>0</v>
      </c>
      <c r="J1" s="1"/>
    </row>
    <row r="2" spans="1:10" x14ac:dyDescent="0.3">
      <c r="A2" s="1"/>
      <c r="B2" s="1"/>
      <c r="C2" s="1"/>
      <c r="D2" s="2"/>
      <c r="E2" s="14"/>
      <c r="F2" s="5"/>
      <c r="G2" s="1"/>
      <c r="H2" s="1"/>
      <c r="I2" s="2"/>
      <c r="J2" s="1"/>
    </row>
    <row r="3" spans="1:10" s="7" customFormat="1" x14ac:dyDescent="0.3">
      <c r="A3" s="7" t="s">
        <v>1</v>
      </c>
      <c r="B3" s="7" t="s">
        <v>2</v>
      </c>
      <c r="C3" s="7" t="s">
        <v>3</v>
      </c>
      <c r="D3" s="8" t="s">
        <v>4</v>
      </c>
      <c r="E3" s="15">
        <v>235</v>
      </c>
      <c r="F3" s="9">
        <v>2012</v>
      </c>
      <c r="G3" s="19" t="s">
        <v>623</v>
      </c>
      <c r="I3" s="20" t="s">
        <v>4</v>
      </c>
    </row>
    <row r="4" spans="1:10" x14ac:dyDescent="0.3">
      <c r="A4" s="1" t="s">
        <v>5</v>
      </c>
      <c r="B4" s="1" t="s">
        <v>6</v>
      </c>
      <c r="C4" s="1" t="s">
        <v>7</v>
      </c>
      <c r="D4" s="3">
        <v>32</v>
      </c>
      <c r="E4"/>
      <c r="F4"/>
      <c r="G4" s="18" t="s">
        <v>624</v>
      </c>
      <c r="H4" s="1"/>
      <c r="I4" s="3">
        <v>32</v>
      </c>
      <c r="J4" s="1"/>
    </row>
    <row r="5" spans="1:10" s="7" customFormat="1" x14ac:dyDescent="0.3">
      <c r="A5" s="10" t="s">
        <v>8</v>
      </c>
      <c r="B5" s="10" t="s">
        <v>9</v>
      </c>
      <c r="C5" s="10" t="s">
        <v>10</v>
      </c>
      <c r="D5" s="11" t="s">
        <v>4</v>
      </c>
      <c r="E5" t="s">
        <v>626</v>
      </c>
      <c r="F5" t="s">
        <v>625</v>
      </c>
      <c r="G5" s="19" t="s">
        <v>623</v>
      </c>
      <c r="H5" s="10"/>
      <c r="I5" s="11" t="s">
        <v>4</v>
      </c>
      <c r="J5" s="10"/>
    </row>
    <row r="6" spans="1:10" s="7" customFormat="1" x14ac:dyDescent="0.3">
      <c r="A6" s="10" t="s">
        <v>11</v>
      </c>
      <c r="B6" s="10" t="s">
        <v>12</v>
      </c>
      <c r="C6" s="10" t="s">
        <v>13</v>
      </c>
      <c r="D6" s="13">
        <v>28</v>
      </c>
      <c r="E6" t="s">
        <v>621</v>
      </c>
      <c r="F6" t="s">
        <v>625</v>
      </c>
      <c r="G6" s="19" t="s">
        <v>623</v>
      </c>
      <c r="H6" s="10"/>
      <c r="I6" s="13">
        <v>28</v>
      </c>
      <c r="J6" s="10"/>
    </row>
    <row r="7" spans="1:10" x14ac:dyDescent="0.3">
      <c r="A7" s="1" t="s">
        <v>14</v>
      </c>
      <c r="B7" s="1" t="s">
        <v>15</v>
      </c>
      <c r="C7" s="1" t="s">
        <v>16</v>
      </c>
      <c r="D7" s="3">
        <v>24</v>
      </c>
      <c r="E7"/>
      <c r="F7"/>
      <c r="G7" s="18" t="s">
        <v>624</v>
      </c>
      <c r="H7" s="1"/>
      <c r="I7" s="3">
        <v>24</v>
      </c>
      <c r="J7" s="1"/>
    </row>
    <row r="8" spans="1:10" x14ac:dyDescent="0.3">
      <c r="A8" s="1" t="s">
        <v>17</v>
      </c>
      <c r="B8" s="1" t="s">
        <v>15</v>
      </c>
      <c r="C8" s="1" t="s">
        <v>18</v>
      </c>
      <c r="D8" s="3">
        <v>24</v>
      </c>
      <c r="E8"/>
      <c r="F8"/>
      <c r="G8" s="18" t="s">
        <v>624</v>
      </c>
      <c r="H8" s="1"/>
      <c r="I8" s="3">
        <v>24</v>
      </c>
      <c r="J8" s="1"/>
    </row>
    <row r="9" spans="1:10" x14ac:dyDescent="0.3">
      <c r="A9" s="1" t="s">
        <v>19</v>
      </c>
      <c r="B9" s="1" t="s">
        <v>15</v>
      </c>
      <c r="C9" s="1" t="s">
        <v>20</v>
      </c>
      <c r="D9" s="3">
        <v>32</v>
      </c>
      <c r="E9"/>
      <c r="F9"/>
      <c r="G9" s="18" t="s">
        <v>624</v>
      </c>
      <c r="H9" s="1"/>
      <c r="I9" s="3">
        <v>32</v>
      </c>
      <c r="J9" s="1"/>
    </row>
    <row r="10" spans="1:10" s="7" customFormat="1" x14ac:dyDescent="0.3">
      <c r="A10" s="10" t="s">
        <v>21</v>
      </c>
      <c r="B10" s="10" t="s">
        <v>15</v>
      </c>
      <c r="C10" s="10" t="s">
        <v>22</v>
      </c>
      <c r="D10" s="11" t="s">
        <v>4</v>
      </c>
      <c r="E10" t="s">
        <v>627</v>
      </c>
      <c r="F10" t="s">
        <v>625</v>
      </c>
      <c r="G10" s="19" t="s">
        <v>623</v>
      </c>
      <c r="H10" s="10"/>
      <c r="I10" s="11" t="s">
        <v>4</v>
      </c>
      <c r="J10" s="10"/>
    </row>
    <row r="11" spans="1:10" s="7" customFormat="1" x14ac:dyDescent="0.3">
      <c r="A11" s="10" t="s">
        <v>23</v>
      </c>
      <c r="B11" s="10" t="s">
        <v>24</v>
      </c>
      <c r="C11" s="10" t="s">
        <v>25</v>
      </c>
      <c r="D11" s="13">
        <v>28</v>
      </c>
      <c r="E11" t="s">
        <v>628</v>
      </c>
      <c r="F11" t="s">
        <v>613</v>
      </c>
      <c r="G11" s="19" t="s">
        <v>623</v>
      </c>
      <c r="H11" s="10"/>
      <c r="I11" s="13">
        <v>28</v>
      </c>
      <c r="J11" s="10"/>
    </row>
    <row r="12" spans="1:10" x14ac:dyDescent="0.3">
      <c r="A12" s="1" t="s">
        <v>26</v>
      </c>
      <c r="B12" s="1" t="s">
        <v>27</v>
      </c>
      <c r="C12" s="1" t="s">
        <v>28</v>
      </c>
      <c r="D12" s="3">
        <v>40</v>
      </c>
      <c r="E12"/>
      <c r="F12"/>
      <c r="G12" s="18" t="s">
        <v>624</v>
      </c>
      <c r="H12" s="1"/>
      <c r="I12" s="3">
        <v>40</v>
      </c>
      <c r="J12" s="1"/>
    </row>
    <row r="13" spans="1:10" s="7" customFormat="1" x14ac:dyDescent="0.3">
      <c r="A13" s="10" t="s">
        <v>29</v>
      </c>
      <c r="B13" s="10" t="s">
        <v>30</v>
      </c>
      <c r="C13" s="10" t="s">
        <v>31</v>
      </c>
      <c r="D13" s="11" t="s">
        <v>4</v>
      </c>
      <c r="E13" t="s">
        <v>629</v>
      </c>
      <c r="F13" t="s">
        <v>613</v>
      </c>
      <c r="G13" s="19" t="s">
        <v>623</v>
      </c>
      <c r="H13" s="10"/>
      <c r="I13" s="11" t="s">
        <v>4</v>
      </c>
      <c r="J13" s="10"/>
    </row>
    <row r="14" spans="1:10" x14ac:dyDescent="0.3">
      <c r="A14" s="1" t="s">
        <v>32</v>
      </c>
      <c r="B14" s="1" t="s">
        <v>33</v>
      </c>
      <c r="C14" s="1" t="s">
        <v>34</v>
      </c>
      <c r="D14" s="3">
        <v>28</v>
      </c>
      <c r="E14"/>
      <c r="F14"/>
      <c r="G14" s="18" t="s">
        <v>624</v>
      </c>
      <c r="H14" s="1"/>
      <c r="I14" s="3">
        <v>28</v>
      </c>
      <c r="J14" s="1"/>
    </row>
    <row r="15" spans="1:10" s="7" customFormat="1" x14ac:dyDescent="0.3">
      <c r="A15" s="10" t="s">
        <v>35</v>
      </c>
      <c r="B15" s="10" t="s">
        <v>36</v>
      </c>
      <c r="C15" s="10" t="s">
        <v>37</v>
      </c>
      <c r="D15" s="11" t="s">
        <v>4</v>
      </c>
      <c r="E15" t="s">
        <v>630</v>
      </c>
      <c r="F15" t="s">
        <v>625</v>
      </c>
      <c r="G15" s="19" t="s">
        <v>623</v>
      </c>
      <c r="H15" s="10"/>
      <c r="I15" s="11" t="s">
        <v>4</v>
      </c>
      <c r="J15" s="10"/>
    </row>
    <row r="16" spans="1:10" x14ac:dyDescent="0.3">
      <c r="A16" s="1" t="s">
        <v>32</v>
      </c>
      <c r="B16" s="1" t="s">
        <v>38</v>
      </c>
      <c r="C16" s="1" t="s">
        <v>39</v>
      </c>
      <c r="D16" s="3">
        <v>20</v>
      </c>
      <c r="E16"/>
      <c r="F16"/>
      <c r="G16" s="18" t="s">
        <v>624</v>
      </c>
      <c r="H16" s="1"/>
      <c r="I16" s="3">
        <v>20</v>
      </c>
      <c r="J16" s="1"/>
    </row>
    <row r="17" spans="1:10" x14ac:dyDescent="0.3">
      <c r="A17" s="1" t="s">
        <v>40</v>
      </c>
      <c r="B17" s="1" t="s">
        <v>41</v>
      </c>
      <c r="C17" s="1" t="s">
        <v>42</v>
      </c>
      <c r="D17" s="3">
        <v>28</v>
      </c>
      <c r="E17"/>
      <c r="F17"/>
      <c r="G17" s="18" t="s">
        <v>624</v>
      </c>
      <c r="H17" s="1"/>
      <c r="I17" s="3">
        <v>28</v>
      </c>
      <c r="J17" s="1"/>
    </row>
    <row r="18" spans="1:10" x14ac:dyDescent="0.3">
      <c r="A18" s="1" t="s">
        <v>23</v>
      </c>
      <c r="B18" s="1" t="s">
        <v>43</v>
      </c>
      <c r="C18" s="1" t="s">
        <v>44</v>
      </c>
      <c r="D18" s="3">
        <v>28</v>
      </c>
      <c r="E18"/>
      <c r="F18"/>
      <c r="G18" s="18" t="s">
        <v>624</v>
      </c>
      <c r="H18" s="1"/>
      <c r="I18" s="3">
        <v>28</v>
      </c>
      <c r="J18" s="1"/>
    </row>
    <row r="19" spans="1:10" x14ac:dyDescent="0.3">
      <c r="A19" s="1" t="s">
        <v>45</v>
      </c>
      <c r="B19" s="1" t="s">
        <v>46</v>
      </c>
      <c r="C19" s="1" t="s">
        <v>47</v>
      </c>
      <c r="D19" s="3">
        <v>12</v>
      </c>
      <c r="E19"/>
      <c r="F19"/>
      <c r="G19" s="18" t="s">
        <v>624</v>
      </c>
      <c r="H19" s="1"/>
      <c r="I19" s="3">
        <v>12</v>
      </c>
      <c r="J19" s="1"/>
    </row>
    <row r="20" spans="1:10" x14ac:dyDescent="0.3">
      <c r="A20" s="1" t="s">
        <v>26</v>
      </c>
      <c r="B20" s="1" t="s">
        <v>48</v>
      </c>
      <c r="C20" s="1" t="s">
        <v>49</v>
      </c>
      <c r="D20" s="3">
        <v>24</v>
      </c>
      <c r="E20"/>
      <c r="F20"/>
      <c r="G20" s="18" t="s">
        <v>624</v>
      </c>
      <c r="H20" s="1"/>
      <c r="I20" s="3">
        <v>24</v>
      </c>
      <c r="J20" s="1"/>
    </row>
    <row r="21" spans="1:10" x14ac:dyDescent="0.3">
      <c r="A21" s="1" t="s">
        <v>1</v>
      </c>
      <c r="B21" s="1" t="s">
        <v>48</v>
      </c>
      <c r="C21" s="1" t="s">
        <v>50</v>
      </c>
      <c r="D21" s="3">
        <v>12</v>
      </c>
      <c r="E21"/>
      <c r="F21"/>
      <c r="G21" s="18" t="s">
        <v>624</v>
      </c>
      <c r="H21" s="1"/>
      <c r="I21" s="3">
        <v>12</v>
      </c>
      <c r="J21" s="1"/>
    </row>
    <row r="22" spans="1:10" x14ac:dyDescent="0.3">
      <c r="A22" s="1" t="s">
        <v>51</v>
      </c>
      <c r="B22" s="1" t="s">
        <v>52</v>
      </c>
      <c r="C22" s="1" t="s">
        <v>53</v>
      </c>
      <c r="D22" s="3">
        <v>32</v>
      </c>
      <c r="E22"/>
      <c r="F22"/>
      <c r="G22" s="18" t="s">
        <v>624</v>
      </c>
      <c r="H22" s="1"/>
      <c r="I22" s="3">
        <v>32</v>
      </c>
      <c r="J22" s="1"/>
    </row>
    <row r="23" spans="1:10" x14ac:dyDescent="0.3">
      <c r="A23" s="1" t="s">
        <v>23</v>
      </c>
      <c r="B23" s="1" t="s">
        <v>52</v>
      </c>
      <c r="C23" s="1" t="s">
        <v>54</v>
      </c>
      <c r="D23" s="3">
        <v>28</v>
      </c>
      <c r="E23"/>
      <c r="F23"/>
      <c r="G23" s="18" t="s">
        <v>624</v>
      </c>
      <c r="H23" s="1"/>
      <c r="I23" s="3">
        <v>28</v>
      </c>
      <c r="J23" s="1"/>
    </row>
    <row r="24" spans="1:10" s="7" customFormat="1" x14ac:dyDescent="0.3">
      <c r="A24" s="10" t="s">
        <v>55</v>
      </c>
      <c r="B24" s="10" t="s">
        <v>52</v>
      </c>
      <c r="C24" s="10" t="s">
        <v>56</v>
      </c>
      <c r="D24" s="13">
        <v>32</v>
      </c>
      <c r="E24" t="s">
        <v>631</v>
      </c>
      <c r="F24" t="s">
        <v>613</v>
      </c>
      <c r="G24" s="19" t="s">
        <v>623</v>
      </c>
      <c r="H24" s="10"/>
      <c r="I24" s="13">
        <v>32</v>
      </c>
      <c r="J24" s="10"/>
    </row>
    <row r="25" spans="1:10" s="7" customFormat="1" x14ac:dyDescent="0.3">
      <c r="A25" s="10" t="s">
        <v>57</v>
      </c>
      <c r="B25" s="10" t="s">
        <v>58</v>
      </c>
      <c r="C25" s="10" t="s">
        <v>59</v>
      </c>
      <c r="D25" s="13">
        <v>8</v>
      </c>
      <c r="E25" t="s">
        <v>632</v>
      </c>
      <c r="F25" t="s">
        <v>625</v>
      </c>
      <c r="G25" s="19" t="s">
        <v>623</v>
      </c>
      <c r="H25" s="10"/>
      <c r="I25" s="13">
        <v>8</v>
      </c>
      <c r="J25" s="10"/>
    </row>
    <row r="26" spans="1:10" x14ac:dyDescent="0.3">
      <c r="A26" s="1" t="s">
        <v>60</v>
      </c>
      <c r="B26" s="1" t="s">
        <v>58</v>
      </c>
      <c r="C26" s="1" t="s">
        <v>61</v>
      </c>
      <c r="D26" s="3">
        <v>16</v>
      </c>
      <c r="E26"/>
      <c r="F26"/>
      <c r="G26" s="18" t="s">
        <v>624</v>
      </c>
      <c r="H26" s="1"/>
      <c r="I26" s="3">
        <v>16</v>
      </c>
      <c r="J26" s="1"/>
    </row>
    <row r="27" spans="1:10" s="7" customFormat="1" x14ac:dyDescent="0.3">
      <c r="A27" s="10" t="s">
        <v>29</v>
      </c>
      <c r="B27" s="10" t="s">
        <v>58</v>
      </c>
      <c r="C27" s="10" t="s">
        <v>62</v>
      </c>
      <c r="D27" s="11" t="s">
        <v>4</v>
      </c>
      <c r="E27" t="s">
        <v>633</v>
      </c>
      <c r="F27" t="s">
        <v>625</v>
      </c>
      <c r="G27" s="19" t="s">
        <v>623</v>
      </c>
      <c r="H27" s="10"/>
      <c r="I27" s="11" t="s">
        <v>4</v>
      </c>
      <c r="J27" s="10"/>
    </row>
    <row r="28" spans="1:10" x14ac:dyDescent="0.3">
      <c r="A28" s="1" t="s">
        <v>63</v>
      </c>
      <c r="B28" s="1" t="s">
        <v>58</v>
      </c>
      <c r="C28" s="1" t="s">
        <v>64</v>
      </c>
      <c r="D28" s="3">
        <v>32</v>
      </c>
      <c r="E28"/>
      <c r="F28"/>
      <c r="G28" s="18" t="s">
        <v>624</v>
      </c>
      <c r="H28" s="1"/>
      <c r="I28" s="3">
        <v>32</v>
      </c>
      <c r="J28" s="1"/>
    </row>
    <row r="29" spans="1:10" x14ac:dyDescent="0.3">
      <c r="A29" s="1" t="s">
        <v>65</v>
      </c>
      <c r="B29" s="1" t="s">
        <v>66</v>
      </c>
      <c r="C29" s="1" t="s">
        <v>67</v>
      </c>
      <c r="D29" s="3">
        <v>28</v>
      </c>
      <c r="E29"/>
      <c r="F29"/>
      <c r="G29" s="18" t="s">
        <v>624</v>
      </c>
      <c r="H29" s="1"/>
      <c r="I29" s="3">
        <v>28</v>
      </c>
      <c r="J29" s="1"/>
    </row>
    <row r="30" spans="1:10" x14ac:dyDescent="0.3">
      <c r="A30" s="1" t="s">
        <v>60</v>
      </c>
      <c r="B30" s="1" t="s">
        <v>68</v>
      </c>
      <c r="C30" s="1" t="s">
        <v>69</v>
      </c>
      <c r="D30" s="3">
        <v>40</v>
      </c>
      <c r="E30"/>
      <c r="F30"/>
      <c r="G30" s="18" t="s">
        <v>624</v>
      </c>
      <c r="H30" s="1"/>
      <c r="I30" s="3">
        <v>40</v>
      </c>
      <c r="J30" s="1"/>
    </row>
    <row r="31" spans="1:10" x14ac:dyDescent="0.3">
      <c r="A31" s="1" t="s">
        <v>70</v>
      </c>
      <c r="B31" s="1" t="s">
        <v>71</v>
      </c>
      <c r="C31" s="1" t="s">
        <v>72</v>
      </c>
      <c r="D31" s="3">
        <v>36</v>
      </c>
      <c r="E31"/>
      <c r="F31"/>
      <c r="G31" s="18" t="s">
        <v>624</v>
      </c>
      <c r="H31" s="1"/>
      <c r="I31" s="3">
        <v>36</v>
      </c>
      <c r="J31" s="1"/>
    </row>
    <row r="32" spans="1:10" s="7" customFormat="1" x14ac:dyDescent="0.3">
      <c r="A32" s="10" t="s">
        <v>73</v>
      </c>
      <c r="B32" s="10" t="s">
        <v>74</v>
      </c>
      <c r="C32" s="10" t="s">
        <v>75</v>
      </c>
      <c r="D32" s="13">
        <v>32</v>
      </c>
      <c r="E32" t="s">
        <v>635</v>
      </c>
      <c r="F32" t="s">
        <v>625</v>
      </c>
      <c r="G32" s="19" t="s">
        <v>623</v>
      </c>
      <c r="H32" s="10"/>
      <c r="I32" s="13">
        <v>32</v>
      </c>
      <c r="J32" s="10"/>
    </row>
    <row r="33" spans="1:10" s="7" customFormat="1" x14ac:dyDescent="0.3">
      <c r="A33" s="10" t="s">
        <v>76</v>
      </c>
      <c r="B33" s="10" t="s">
        <v>77</v>
      </c>
      <c r="C33" s="10" t="s">
        <v>78</v>
      </c>
      <c r="D33" s="11" t="s">
        <v>4</v>
      </c>
      <c r="E33" t="s">
        <v>636</v>
      </c>
      <c r="F33" t="s">
        <v>625</v>
      </c>
      <c r="G33" s="19" t="s">
        <v>623</v>
      </c>
      <c r="H33" s="10"/>
      <c r="I33" s="11" t="s">
        <v>4</v>
      </c>
      <c r="J33" s="10"/>
    </row>
    <row r="34" spans="1:10" x14ac:dyDescent="0.3">
      <c r="A34" s="1" t="s">
        <v>19</v>
      </c>
      <c r="B34" s="1" t="s">
        <v>77</v>
      </c>
      <c r="C34" s="1" t="s">
        <v>79</v>
      </c>
      <c r="D34" s="3">
        <v>20</v>
      </c>
      <c r="E34"/>
      <c r="F34"/>
      <c r="G34" s="18" t="s">
        <v>624</v>
      </c>
      <c r="H34" s="1"/>
      <c r="I34" s="3">
        <v>20</v>
      </c>
      <c r="J34" s="1"/>
    </row>
    <row r="35" spans="1:10" x14ac:dyDescent="0.3">
      <c r="A35" s="1" t="s">
        <v>55</v>
      </c>
      <c r="B35" s="1" t="s">
        <v>77</v>
      </c>
      <c r="C35" s="1" t="s">
        <v>80</v>
      </c>
      <c r="D35" s="3">
        <v>20</v>
      </c>
      <c r="E35"/>
      <c r="F35"/>
      <c r="G35" s="18" t="s">
        <v>624</v>
      </c>
      <c r="H35" s="1"/>
      <c r="I35" s="3">
        <v>20</v>
      </c>
      <c r="J35" s="1"/>
    </row>
    <row r="36" spans="1:10" x14ac:dyDescent="0.3">
      <c r="A36" s="1" t="s">
        <v>81</v>
      </c>
      <c r="B36" s="1" t="s">
        <v>82</v>
      </c>
      <c r="C36" s="1" t="s">
        <v>83</v>
      </c>
      <c r="D36" s="2" t="s">
        <v>4</v>
      </c>
      <c r="E36"/>
      <c r="F36"/>
      <c r="G36" s="18" t="s">
        <v>624</v>
      </c>
      <c r="H36" s="1"/>
      <c r="I36" s="2" t="s">
        <v>4</v>
      </c>
      <c r="J36" s="1"/>
    </row>
    <row r="37" spans="1:10" x14ac:dyDescent="0.3">
      <c r="A37" s="1" t="s">
        <v>63</v>
      </c>
      <c r="B37" s="1" t="s">
        <v>84</v>
      </c>
      <c r="C37" s="1" t="s">
        <v>85</v>
      </c>
      <c r="D37" s="3">
        <v>32</v>
      </c>
      <c r="E37"/>
      <c r="F37"/>
      <c r="G37" s="18" t="s">
        <v>624</v>
      </c>
      <c r="H37" s="1"/>
      <c r="I37" s="3">
        <v>32</v>
      </c>
      <c r="J37" s="1"/>
    </row>
    <row r="38" spans="1:10" x14ac:dyDescent="0.3">
      <c r="A38" s="1" t="s">
        <v>86</v>
      </c>
      <c r="B38" s="1" t="s">
        <v>87</v>
      </c>
      <c r="C38" s="1" t="s">
        <v>88</v>
      </c>
      <c r="D38" s="3">
        <v>32</v>
      </c>
      <c r="E38"/>
      <c r="F38"/>
      <c r="G38" s="18" t="s">
        <v>624</v>
      </c>
      <c r="H38" s="1"/>
      <c r="I38" s="3">
        <v>32</v>
      </c>
      <c r="J38" s="1"/>
    </row>
    <row r="39" spans="1:10" x14ac:dyDescent="0.3">
      <c r="A39" s="1" t="s">
        <v>89</v>
      </c>
      <c r="B39" s="1" t="s">
        <v>90</v>
      </c>
      <c r="C39" s="1" t="s">
        <v>91</v>
      </c>
      <c r="D39" s="3">
        <v>20</v>
      </c>
      <c r="E39"/>
      <c r="F39"/>
      <c r="G39" s="18" t="s">
        <v>624</v>
      </c>
      <c r="H39" s="1"/>
      <c r="I39" s="3">
        <v>20</v>
      </c>
      <c r="J39" s="1"/>
    </row>
    <row r="40" spans="1:10" x14ac:dyDescent="0.3">
      <c r="A40" s="1" t="s">
        <v>63</v>
      </c>
      <c r="B40" s="1" t="s">
        <v>92</v>
      </c>
      <c r="C40" s="1" t="s">
        <v>93</v>
      </c>
      <c r="D40" s="2" t="s">
        <v>4</v>
      </c>
      <c r="E40"/>
      <c r="F40"/>
      <c r="G40" s="18" t="s">
        <v>624</v>
      </c>
      <c r="H40" s="1"/>
      <c r="I40" s="2" t="s">
        <v>4</v>
      </c>
      <c r="J40" s="1"/>
    </row>
    <row r="41" spans="1:10" x14ac:dyDescent="0.3">
      <c r="A41" s="1" t="s">
        <v>63</v>
      </c>
      <c r="B41" s="1" t="s">
        <v>94</v>
      </c>
      <c r="C41" s="1" t="s">
        <v>95</v>
      </c>
      <c r="D41" s="3">
        <v>16</v>
      </c>
      <c r="E41"/>
      <c r="F41"/>
      <c r="G41" s="18" t="s">
        <v>624</v>
      </c>
      <c r="H41" s="1"/>
      <c r="I41" s="3">
        <v>16</v>
      </c>
      <c r="J41" s="1"/>
    </row>
    <row r="42" spans="1:10" x14ac:dyDescent="0.3">
      <c r="A42" s="1" t="s">
        <v>96</v>
      </c>
      <c r="B42" s="1" t="s">
        <v>97</v>
      </c>
      <c r="C42" s="1" t="s">
        <v>98</v>
      </c>
      <c r="D42" s="3">
        <v>32</v>
      </c>
      <c r="E42"/>
      <c r="F42"/>
      <c r="G42" s="18" t="s">
        <v>624</v>
      </c>
      <c r="H42" s="1"/>
      <c r="I42" s="3">
        <v>32</v>
      </c>
      <c r="J42" s="1"/>
    </row>
    <row r="43" spans="1:10" x14ac:dyDescent="0.3">
      <c r="A43" s="1" t="s">
        <v>99</v>
      </c>
      <c r="B43" s="1" t="s">
        <v>97</v>
      </c>
      <c r="C43" s="1" t="s">
        <v>100</v>
      </c>
      <c r="D43" s="3">
        <v>28</v>
      </c>
      <c r="E43"/>
      <c r="F43"/>
      <c r="G43" s="18" t="s">
        <v>624</v>
      </c>
      <c r="H43" s="1"/>
      <c r="I43" s="3">
        <v>28</v>
      </c>
      <c r="J43" s="1"/>
    </row>
    <row r="44" spans="1:10" x14ac:dyDescent="0.3">
      <c r="A44" s="1" t="s">
        <v>101</v>
      </c>
      <c r="B44" s="1" t="s">
        <v>102</v>
      </c>
      <c r="C44" s="1" t="s">
        <v>103</v>
      </c>
      <c r="D44" s="3">
        <v>20</v>
      </c>
      <c r="E44"/>
      <c r="F44"/>
      <c r="G44" s="18" t="s">
        <v>624</v>
      </c>
      <c r="H44" s="1"/>
      <c r="I44" s="3">
        <v>20</v>
      </c>
      <c r="J44" s="1"/>
    </row>
    <row r="45" spans="1:10" s="7" customFormat="1" x14ac:dyDescent="0.3">
      <c r="A45" s="10" t="s">
        <v>104</v>
      </c>
      <c r="B45" s="10" t="s">
        <v>105</v>
      </c>
      <c r="C45" s="10" t="s">
        <v>106</v>
      </c>
      <c r="D45" s="11" t="s">
        <v>4</v>
      </c>
      <c r="E45" t="s">
        <v>638</v>
      </c>
      <c r="F45" t="s">
        <v>613</v>
      </c>
      <c r="G45" s="19" t="s">
        <v>623</v>
      </c>
      <c r="H45" s="10"/>
      <c r="I45" s="11" t="s">
        <v>4</v>
      </c>
      <c r="J45" s="10"/>
    </row>
    <row r="46" spans="1:10" x14ac:dyDescent="0.3">
      <c r="A46" s="1" t="s">
        <v>107</v>
      </c>
      <c r="B46" s="1" t="s">
        <v>105</v>
      </c>
      <c r="C46" s="1" t="s">
        <v>108</v>
      </c>
      <c r="D46" s="3">
        <v>28</v>
      </c>
      <c r="E46"/>
      <c r="F46"/>
      <c r="G46" s="18" t="s">
        <v>624</v>
      </c>
      <c r="H46" s="1"/>
      <c r="I46" s="3">
        <v>28</v>
      </c>
      <c r="J46" s="1"/>
    </row>
    <row r="47" spans="1:10" s="7" customFormat="1" x14ac:dyDescent="0.3">
      <c r="A47" s="10" t="s">
        <v>19</v>
      </c>
      <c r="B47" s="10" t="s">
        <v>109</v>
      </c>
      <c r="C47" s="10" t="s">
        <v>110</v>
      </c>
      <c r="D47" s="13">
        <v>40</v>
      </c>
      <c r="E47" t="s">
        <v>639</v>
      </c>
      <c r="F47" t="s">
        <v>625</v>
      </c>
      <c r="G47" s="19" t="s">
        <v>623</v>
      </c>
      <c r="H47" s="10"/>
      <c r="I47" s="13">
        <v>40</v>
      </c>
      <c r="J47" s="10"/>
    </row>
    <row r="48" spans="1:10" s="7" customFormat="1" x14ac:dyDescent="0.3">
      <c r="A48" s="10" t="s">
        <v>111</v>
      </c>
      <c r="B48" s="10" t="s">
        <v>112</v>
      </c>
      <c r="C48" s="10" t="s">
        <v>113</v>
      </c>
      <c r="D48" s="11" t="s">
        <v>4</v>
      </c>
      <c r="E48" t="s">
        <v>640</v>
      </c>
      <c r="F48" t="s">
        <v>625</v>
      </c>
      <c r="G48" s="19" t="s">
        <v>623</v>
      </c>
      <c r="H48" s="10"/>
      <c r="I48" s="11" t="s">
        <v>4</v>
      </c>
      <c r="J48" s="10"/>
    </row>
    <row r="49" spans="1:10" s="7" customFormat="1" x14ac:dyDescent="0.3">
      <c r="A49" s="10" t="s">
        <v>114</v>
      </c>
      <c r="B49" s="10" t="s">
        <v>115</v>
      </c>
      <c r="C49" s="10" t="s">
        <v>116</v>
      </c>
      <c r="D49" s="13">
        <v>12</v>
      </c>
      <c r="E49" t="s">
        <v>641</v>
      </c>
      <c r="F49" t="s">
        <v>625</v>
      </c>
      <c r="G49" s="19" t="s">
        <v>623</v>
      </c>
      <c r="H49" s="10"/>
      <c r="I49" s="13">
        <v>12</v>
      </c>
      <c r="J49" s="10"/>
    </row>
    <row r="50" spans="1:10" x14ac:dyDescent="0.3">
      <c r="A50" s="1" t="s">
        <v>117</v>
      </c>
      <c r="B50" s="1" t="s">
        <v>118</v>
      </c>
      <c r="C50" s="1" t="s">
        <v>119</v>
      </c>
      <c r="D50" s="3">
        <v>16</v>
      </c>
      <c r="E50"/>
      <c r="F50"/>
      <c r="G50" s="18" t="s">
        <v>624</v>
      </c>
      <c r="H50" s="1"/>
      <c r="I50" s="3">
        <v>16</v>
      </c>
      <c r="J50" s="1"/>
    </row>
    <row r="51" spans="1:10" s="7" customFormat="1" x14ac:dyDescent="0.3">
      <c r="A51" s="10" t="s">
        <v>120</v>
      </c>
      <c r="B51" s="10" t="s">
        <v>121</v>
      </c>
      <c r="C51" s="10" t="s">
        <v>122</v>
      </c>
      <c r="D51" s="11" t="s">
        <v>4</v>
      </c>
      <c r="E51" t="s">
        <v>642</v>
      </c>
      <c r="F51" t="s">
        <v>643</v>
      </c>
      <c r="G51" s="19" t="s">
        <v>623</v>
      </c>
      <c r="H51" s="10"/>
      <c r="I51" s="11" t="s">
        <v>4</v>
      </c>
      <c r="J51" s="10"/>
    </row>
    <row r="52" spans="1:10" x14ac:dyDescent="0.3">
      <c r="A52" s="1" t="s">
        <v>123</v>
      </c>
      <c r="B52" s="1" t="s">
        <v>124</v>
      </c>
      <c r="C52" s="1" t="s">
        <v>125</v>
      </c>
      <c r="D52" s="2" t="s">
        <v>4</v>
      </c>
      <c r="E52"/>
      <c r="F52"/>
      <c r="G52" s="18" t="s">
        <v>624</v>
      </c>
      <c r="H52" s="1"/>
      <c r="I52" s="2" t="s">
        <v>4</v>
      </c>
      <c r="J52" s="1"/>
    </row>
    <row r="53" spans="1:10" x14ac:dyDescent="0.3">
      <c r="A53" s="1" t="s">
        <v>126</v>
      </c>
      <c r="B53" s="1" t="s">
        <v>127</v>
      </c>
      <c r="C53" s="1" t="s">
        <v>128</v>
      </c>
      <c r="D53" s="3">
        <v>36</v>
      </c>
      <c r="E53"/>
      <c r="F53"/>
      <c r="G53" s="18" t="s">
        <v>624</v>
      </c>
      <c r="H53" s="1"/>
      <c r="I53" s="3">
        <v>36</v>
      </c>
      <c r="J53" s="1"/>
    </row>
    <row r="54" spans="1:10" x14ac:dyDescent="0.3">
      <c r="A54" s="1" t="s">
        <v>63</v>
      </c>
      <c r="B54" s="1" t="s">
        <v>129</v>
      </c>
      <c r="C54" s="1" t="s">
        <v>130</v>
      </c>
      <c r="D54" s="3">
        <v>36</v>
      </c>
      <c r="E54"/>
      <c r="F54"/>
      <c r="G54" s="18" t="s">
        <v>624</v>
      </c>
      <c r="H54" s="1"/>
      <c r="I54" s="3">
        <v>36</v>
      </c>
      <c r="J54" s="1"/>
    </row>
    <row r="55" spans="1:10" s="7" customFormat="1" x14ac:dyDescent="0.3">
      <c r="A55" s="10" t="s">
        <v>17</v>
      </c>
      <c r="B55" s="10" t="s">
        <v>131</v>
      </c>
      <c r="C55" s="10" t="s">
        <v>132</v>
      </c>
      <c r="D55" s="13">
        <v>16</v>
      </c>
      <c r="E55" t="s">
        <v>644</v>
      </c>
      <c r="F55" t="s">
        <v>613</v>
      </c>
      <c r="G55" s="19" t="s">
        <v>623</v>
      </c>
      <c r="H55" s="10"/>
      <c r="I55" s="13">
        <v>16</v>
      </c>
      <c r="J55" s="10"/>
    </row>
    <row r="56" spans="1:10" s="7" customFormat="1" x14ac:dyDescent="0.3">
      <c r="A56" s="10" t="s">
        <v>70</v>
      </c>
      <c r="B56" s="10" t="s">
        <v>133</v>
      </c>
      <c r="C56" s="10" t="s">
        <v>134</v>
      </c>
      <c r="D56" s="13">
        <v>28</v>
      </c>
      <c r="E56" t="s">
        <v>645</v>
      </c>
      <c r="F56" t="s">
        <v>613</v>
      </c>
      <c r="G56" s="19" t="s">
        <v>623</v>
      </c>
      <c r="H56" s="10"/>
      <c r="I56" s="13">
        <v>28</v>
      </c>
      <c r="J56" s="10"/>
    </row>
    <row r="57" spans="1:10" x14ac:dyDescent="0.3">
      <c r="A57" s="1" t="s">
        <v>135</v>
      </c>
      <c r="B57" s="1" t="s">
        <v>136</v>
      </c>
      <c r="C57" s="1" t="s">
        <v>137</v>
      </c>
      <c r="D57" s="3">
        <v>32</v>
      </c>
      <c r="E57"/>
      <c r="F57"/>
      <c r="G57" s="18" t="s">
        <v>624</v>
      </c>
      <c r="H57" s="1"/>
      <c r="I57" s="3">
        <v>32</v>
      </c>
      <c r="J57" s="1"/>
    </row>
    <row r="58" spans="1:10" x14ac:dyDescent="0.3">
      <c r="A58" s="1" t="s">
        <v>70</v>
      </c>
      <c r="B58" s="1" t="s">
        <v>138</v>
      </c>
      <c r="C58" s="1" t="s">
        <v>139</v>
      </c>
      <c r="D58" s="3">
        <v>32</v>
      </c>
      <c r="E58"/>
      <c r="F58"/>
      <c r="G58" s="18" t="s">
        <v>624</v>
      </c>
      <c r="H58" s="1"/>
      <c r="I58" s="3">
        <v>32</v>
      </c>
      <c r="J58" s="1"/>
    </row>
    <row r="59" spans="1:10" x14ac:dyDescent="0.3">
      <c r="A59" s="1" t="s">
        <v>140</v>
      </c>
      <c r="B59" s="1" t="s">
        <v>141</v>
      </c>
      <c r="C59" s="1" t="s">
        <v>142</v>
      </c>
      <c r="D59" s="3">
        <v>20</v>
      </c>
      <c r="E59"/>
      <c r="F59"/>
      <c r="G59" s="18" t="s">
        <v>624</v>
      </c>
      <c r="H59" s="1"/>
      <c r="I59" s="3">
        <v>20</v>
      </c>
      <c r="J59" s="1"/>
    </row>
    <row r="60" spans="1:10" s="7" customFormat="1" x14ac:dyDescent="0.3">
      <c r="A60" s="10" t="s">
        <v>143</v>
      </c>
      <c r="B60" s="10" t="s">
        <v>144</v>
      </c>
      <c r="C60" s="10" t="s">
        <v>145</v>
      </c>
      <c r="D60" s="11" t="s">
        <v>4</v>
      </c>
      <c r="E60" t="s">
        <v>622</v>
      </c>
      <c r="F60" t="s">
        <v>625</v>
      </c>
      <c r="G60" s="19" t="s">
        <v>623</v>
      </c>
      <c r="H60" s="10"/>
      <c r="I60" s="11" t="s">
        <v>4</v>
      </c>
      <c r="J60" s="10"/>
    </row>
    <row r="61" spans="1:10" x14ac:dyDescent="0.3">
      <c r="A61" s="1" t="s">
        <v>17</v>
      </c>
      <c r="B61" s="1" t="s">
        <v>606</v>
      </c>
      <c r="C61" s="1" t="s">
        <v>607</v>
      </c>
      <c r="D61" s="3">
        <v>28</v>
      </c>
      <c r="E61"/>
      <c r="F61"/>
      <c r="G61" s="18" t="s">
        <v>624</v>
      </c>
      <c r="H61" s="1"/>
      <c r="I61" s="3">
        <v>28</v>
      </c>
      <c r="J61" s="1"/>
    </row>
    <row r="62" spans="1:10" x14ac:dyDescent="0.3">
      <c r="A62" s="1" t="s">
        <v>73</v>
      </c>
      <c r="B62" s="1" t="s">
        <v>606</v>
      </c>
      <c r="C62" s="1" t="s">
        <v>608</v>
      </c>
      <c r="D62" s="3">
        <v>28</v>
      </c>
      <c r="E62"/>
      <c r="F62"/>
      <c r="G62" s="18" t="s">
        <v>624</v>
      </c>
      <c r="H62" s="1"/>
      <c r="I62" s="3">
        <v>28</v>
      </c>
      <c r="J62" s="1"/>
    </row>
    <row r="63" spans="1:10" x14ac:dyDescent="0.3">
      <c r="A63" s="1" t="s">
        <v>32</v>
      </c>
      <c r="B63" s="1" t="s">
        <v>606</v>
      </c>
      <c r="C63" s="1" t="s">
        <v>609</v>
      </c>
      <c r="D63" s="3">
        <v>32</v>
      </c>
      <c r="E63"/>
      <c r="F63"/>
      <c r="G63" s="18" t="s">
        <v>624</v>
      </c>
      <c r="H63" s="1"/>
      <c r="I63" s="3">
        <v>32</v>
      </c>
      <c r="J63" s="1"/>
    </row>
    <row r="64" spans="1:10" x14ac:dyDescent="0.3">
      <c r="A64" s="1" t="s">
        <v>610</v>
      </c>
      <c r="B64" s="1" t="s">
        <v>606</v>
      </c>
      <c r="C64" s="1" t="s">
        <v>611</v>
      </c>
      <c r="D64" s="3">
        <v>28</v>
      </c>
      <c r="E64"/>
      <c r="F64"/>
      <c r="G64" s="18" t="s">
        <v>624</v>
      </c>
      <c r="H64" s="1"/>
      <c r="I64" s="3">
        <v>28</v>
      </c>
      <c r="J64" s="1"/>
    </row>
    <row r="65" spans="1:10" x14ac:dyDescent="0.3">
      <c r="A65" s="1" t="s">
        <v>146</v>
      </c>
      <c r="B65" s="1" t="s">
        <v>147</v>
      </c>
      <c r="C65" s="1" t="s">
        <v>148</v>
      </c>
      <c r="D65" s="3">
        <v>20</v>
      </c>
      <c r="E65"/>
      <c r="F65"/>
      <c r="G65" s="18" t="s">
        <v>624</v>
      </c>
      <c r="H65" s="1"/>
      <c r="I65" s="3">
        <v>20</v>
      </c>
      <c r="J65" s="1"/>
    </row>
    <row r="66" spans="1:10" x14ac:dyDescent="0.3">
      <c r="A66" s="1" t="s">
        <v>104</v>
      </c>
      <c r="B66" s="1" t="s">
        <v>149</v>
      </c>
      <c r="C66" s="1" t="s">
        <v>150</v>
      </c>
      <c r="D66" s="3">
        <v>12</v>
      </c>
      <c r="E66"/>
      <c r="F66"/>
      <c r="G66" s="18" t="s">
        <v>624</v>
      </c>
      <c r="H66" s="1"/>
      <c r="I66" s="3">
        <v>12</v>
      </c>
      <c r="J66" s="1"/>
    </row>
    <row r="67" spans="1:10" s="7" customFormat="1" x14ac:dyDescent="0.3">
      <c r="A67" s="10" t="s">
        <v>162</v>
      </c>
      <c r="B67" s="10" t="s">
        <v>160</v>
      </c>
      <c r="C67" s="10" t="s">
        <v>163</v>
      </c>
      <c r="D67" s="11" t="s">
        <v>4</v>
      </c>
      <c r="E67" t="s">
        <v>646</v>
      </c>
      <c r="F67" t="s">
        <v>625</v>
      </c>
      <c r="G67" s="19" t="s">
        <v>623</v>
      </c>
      <c r="H67" s="10"/>
      <c r="I67" s="11" t="s">
        <v>4</v>
      </c>
      <c r="J67" s="10"/>
    </row>
    <row r="68" spans="1:10" x14ac:dyDescent="0.3">
      <c r="A68" s="1" t="s">
        <v>151</v>
      </c>
      <c r="B68" s="1" t="s">
        <v>152</v>
      </c>
      <c r="C68" s="1" t="s">
        <v>153</v>
      </c>
      <c r="D68" s="3">
        <v>16</v>
      </c>
      <c r="E68"/>
      <c r="F68"/>
      <c r="G68" s="18" t="s">
        <v>624</v>
      </c>
      <c r="H68" s="1"/>
      <c r="I68" s="3">
        <v>16</v>
      </c>
      <c r="J68" s="1"/>
    </row>
    <row r="69" spans="1:10" x14ac:dyDescent="0.3">
      <c r="A69" s="1" t="s">
        <v>154</v>
      </c>
      <c r="B69" s="1" t="s">
        <v>155</v>
      </c>
      <c r="C69" s="1" t="s">
        <v>156</v>
      </c>
      <c r="D69" s="3">
        <v>8</v>
      </c>
      <c r="E69"/>
      <c r="F69"/>
      <c r="G69" s="18" t="s">
        <v>624</v>
      </c>
      <c r="H69" s="1"/>
      <c r="I69" s="3">
        <v>8</v>
      </c>
      <c r="J69" s="1"/>
    </row>
    <row r="70" spans="1:10" x14ac:dyDescent="0.3">
      <c r="A70" s="1" t="s">
        <v>55</v>
      </c>
      <c r="B70" s="1" t="s">
        <v>157</v>
      </c>
      <c r="C70" s="1" t="s">
        <v>158</v>
      </c>
      <c r="D70" s="2" t="s">
        <v>4</v>
      </c>
      <c r="E70"/>
      <c r="F70"/>
      <c r="G70" s="18" t="s">
        <v>624</v>
      </c>
      <c r="H70" s="1"/>
      <c r="I70" s="2" t="s">
        <v>4</v>
      </c>
      <c r="J70" s="1"/>
    </row>
    <row r="71" spans="1:10" s="7" customFormat="1" x14ac:dyDescent="0.3">
      <c r="A71" s="10" t="s">
        <v>171</v>
      </c>
      <c r="B71" s="10" t="s">
        <v>172</v>
      </c>
      <c r="C71" s="10" t="s">
        <v>173</v>
      </c>
      <c r="D71" s="11" t="s">
        <v>4</v>
      </c>
      <c r="E71" t="s">
        <v>648</v>
      </c>
      <c r="F71" t="s">
        <v>625</v>
      </c>
      <c r="G71" s="19" t="s">
        <v>623</v>
      </c>
      <c r="H71" s="10"/>
      <c r="I71" s="11" t="s">
        <v>4</v>
      </c>
      <c r="J71" s="10"/>
    </row>
    <row r="72" spans="1:10" x14ac:dyDescent="0.3">
      <c r="A72" s="1" t="s">
        <v>159</v>
      </c>
      <c r="B72" s="1" t="s">
        <v>160</v>
      </c>
      <c r="C72" s="1" t="s">
        <v>161</v>
      </c>
      <c r="D72" s="3">
        <v>20</v>
      </c>
      <c r="E72"/>
      <c r="F72"/>
      <c r="G72" s="18" t="s">
        <v>624</v>
      </c>
      <c r="H72" s="1"/>
      <c r="I72" s="3">
        <v>20</v>
      </c>
      <c r="J72" s="1"/>
    </row>
    <row r="73" spans="1:10" x14ac:dyDescent="0.3">
      <c r="A73" s="1" t="s">
        <v>65</v>
      </c>
      <c r="B73" s="1" t="s">
        <v>164</v>
      </c>
      <c r="C73" s="1" t="s">
        <v>165</v>
      </c>
      <c r="D73" s="3">
        <v>28</v>
      </c>
      <c r="E73"/>
      <c r="F73"/>
      <c r="G73" s="18" t="s">
        <v>624</v>
      </c>
      <c r="H73" s="1"/>
      <c r="I73" s="3">
        <v>28</v>
      </c>
      <c r="J73" s="1"/>
    </row>
    <row r="74" spans="1:10" x14ac:dyDescent="0.3">
      <c r="A74" s="1" t="s">
        <v>63</v>
      </c>
      <c r="B74" s="1" t="s">
        <v>166</v>
      </c>
      <c r="C74" s="1" t="s">
        <v>167</v>
      </c>
      <c r="D74" s="3">
        <v>24</v>
      </c>
      <c r="E74"/>
      <c r="F74"/>
      <c r="G74" s="18" t="s">
        <v>624</v>
      </c>
      <c r="H74" s="1"/>
      <c r="I74" s="3">
        <v>24</v>
      </c>
      <c r="J74" s="1"/>
    </row>
    <row r="75" spans="1:10" x14ac:dyDescent="0.3">
      <c r="A75" s="1" t="s">
        <v>168</v>
      </c>
      <c r="B75" s="1" t="s">
        <v>169</v>
      </c>
      <c r="C75" s="1" t="s">
        <v>170</v>
      </c>
      <c r="D75" s="3">
        <v>24</v>
      </c>
      <c r="E75"/>
      <c r="F75"/>
      <c r="G75" s="18" t="s">
        <v>624</v>
      </c>
      <c r="H75" s="1"/>
      <c r="I75" s="3">
        <v>24</v>
      </c>
      <c r="J75" s="1"/>
    </row>
    <row r="76" spans="1:10" x14ac:dyDescent="0.3">
      <c r="A76" s="1" t="s">
        <v>73</v>
      </c>
      <c r="B76" s="1" t="s">
        <v>174</v>
      </c>
      <c r="C76" s="1" t="s">
        <v>175</v>
      </c>
      <c r="D76" s="2" t="s">
        <v>4</v>
      </c>
      <c r="E76"/>
      <c r="F76"/>
      <c r="G76" s="18" t="s">
        <v>624</v>
      </c>
      <c r="H76" s="1"/>
      <c r="I76" s="2" t="s">
        <v>4</v>
      </c>
      <c r="J76" s="1"/>
    </row>
    <row r="77" spans="1:10" x14ac:dyDescent="0.3">
      <c r="A77" s="1" t="s">
        <v>176</v>
      </c>
      <c r="B77" s="1" t="s">
        <v>177</v>
      </c>
      <c r="C77" s="1" t="s">
        <v>178</v>
      </c>
      <c r="D77" s="2" t="s">
        <v>4</v>
      </c>
      <c r="E77"/>
      <c r="F77"/>
      <c r="G77" s="18" t="s">
        <v>624</v>
      </c>
      <c r="H77" s="1"/>
      <c r="I77" s="2" t="s">
        <v>4</v>
      </c>
      <c r="J77" s="1"/>
    </row>
    <row r="78" spans="1:10" x14ac:dyDescent="0.3">
      <c r="A78" s="1" t="s">
        <v>111</v>
      </c>
      <c r="B78" s="1" t="s">
        <v>179</v>
      </c>
      <c r="C78" s="1" t="s">
        <v>180</v>
      </c>
      <c r="D78" s="3">
        <v>20</v>
      </c>
      <c r="E78"/>
      <c r="F78"/>
      <c r="G78" s="18" t="s">
        <v>624</v>
      </c>
      <c r="H78" s="1"/>
      <c r="I78" s="3">
        <v>20</v>
      </c>
      <c r="J78" s="1"/>
    </row>
    <row r="79" spans="1:10" x14ac:dyDescent="0.3">
      <c r="A79" s="1" t="s">
        <v>181</v>
      </c>
      <c r="B79" s="1" t="s">
        <v>182</v>
      </c>
      <c r="C79" s="1" t="s">
        <v>183</v>
      </c>
      <c r="D79" s="3">
        <v>28</v>
      </c>
      <c r="E79"/>
      <c r="F79"/>
      <c r="G79" s="18" t="s">
        <v>624</v>
      </c>
      <c r="H79" s="1"/>
      <c r="I79" s="3">
        <v>28</v>
      </c>
      <c r="J79" s="1"/>
    </row>
    <row r="80" spans="1:10" x14ac:dyDescent="0.3">
      <c r="A80" s="1" t="s">
        <v>26</v>
      </c>
      <c r="B80" s="1" t="s">
        <v>184</v>
      </c>
      <c r="C80" s="1" t="s">
        <v>185</v>
      </c>
      <c r="D80" s="3">
        <v>24</v>
      </c>
      <c r="E80"/>
      <c r="F80"/>
      <c r="G80" s="18" t="s">
        <v>624</v>
      </c>
      <c r="H80" s="1"/>
      <c r="I80" s="3">
        <v>24</v>
      </c>
      <c r="J80" s="1"/>
    </row>
    <row r="81" spans="1:10" x14ac:dyDescent="0.3">
      <c r="A81" s="1" t="s">
        <v>186</v>
      </c>
      <c r="B81" s="1" t="s">
        <v>184</v>
      </c>
      <c r="C81" s="1" t="s">
        <v>187</v>
      </c>
      <c r="D81" s="3">
        <v>0</v>
      </c>
      <c r="E81"/>
      <c r="F81"/>
      <c r="G81" s="18" t="s">
        <v>624</v>
      </c>
      <c r="H81" s="1"/>
      <c r="I81" s="3">
        <v>0</v>
      </c>
      <c r="J81" s="1"/>
    </row>
    <row r="82" spans="1:10" s="7" customFormat="1" x14ac:dyDescent="0.3">
      <c r="A82" s="10" t="s">
        <v>63</v>
      </c>
      <c r="B82" s="10" t="s">
        <v>196</v>
      </c>
      <c r="C82" s="10" t="s">
        <v>197</v>
      </c>
      <c r="D82" s="11" t="s">
        <v>4</v>
      </c>
      <c r="E82" t="s">
        <v>649</v>
      </c>
      <c r="F82" t="s">
        <v>625</v>
      </c>
      <c r="G82" s="19" t="s">
        <v>623</v>
      </c>
      <c r="H82" s="10"/>
      <c r="I82" s="11" t="s">
        <v>4</v>
      </c>
      <c r="J82" s="10"/>
    </row>
    <row r="83" spans="1:10" x14ac:dyDescent="0.3">
      <c r="A83" s="1" t="s">
        <v>32</v>
      </c>
      <c r="B83" s="1" t="s">
        <v>188</v>
      </c>
      <c r="C83" s="1" t="s">
        <v>189</v>
      </c>
      <c r="D83" s="3">
        <v>28</v>
      </c>
      <c r="E83"/>
      <c r="F83"/>
      <c r="G83" s="18" t="s">
        <v>624</v>
      </c>
      <c r="H83" s="1"/>
      <c r="I83" s="3">
        <v>28</v>
      </c>
      <c r="J83" s="1"/>
    </row>
    <row r="84" spans="1:10" x14ac:dyDescent="0.3">
      <c r="A84" s="1" t="s">
        <v>57</v>
      </c>
      <c r="B84" s="1" t="s">
        <v>190</v>
      </c>
      <c r="C84" s="1" t="s">
        <v>191</v>
      </c>
      <c r="D84" s="3">
        <v>20</v>
      </c>
      <c r="E84"/>
      <c r="F84"/>
      <c r="G84" s="18" t="s">
        <v>624</v>
      </c>
      <c r="H84" s="1"/>
      <c r="I84" s="3">
        <v>20</v>
      </c>
      <c r="J84" s="1"/>
    </row>
    <row r="85" spans="1:10" x14ac:dyDescent="0.3">
      <c r="A85" s="1" t="s">
        <v>45</v>
      </c>
      <c r="B85" s="1" t="s">
        <v>192</v>
      </c>
      <c r="C85" s="1" t="s">
        <v>193</v>
      </c>
      <c r="D85" s="3">
        <v>32</v>
      </c>
      <c r="E85"/>
      <c r="F85"/>
      <c r="G85" s="18" t="s">
        <v>624</v>
      </c>
      <c r="H85" s="1"/>
      <c r="I85" s="3">
        <v>32</v>
      </c>
      <c r="J85" s="1"/>
    </row>
    <row r="86" spans="1:10" s="7" customFormat="1" x14ac:dyDescent="0.3">
      <c r="A86" s="10" t="s">
        <v>204</v>
      </c>
      <c r="B86" s="10" t="s">
        <v>205</v>
      </c>
      <c r="C86" s="10" t="s">
        <v>206</v>
      </c>
      <c r="D86" s="13">
        <v>20</v>
      </c>
      <c r="E86" t="s">
        <v>650</v>
      </c>
      <c r="F86" t="s">
        <v>625</v>
      </c>
      <c r="G86" s="19" t="s">
        <v>623</v>
      </c>
      <c r="H86" s="10"/>
      <c r="I86" s="13">
        <v>20</v>
      </c>
      <c r="J86" s="10"/>
    </row>
    <row r="87" spans="1:10" s="7" customFormat="1" x14ac:dyDescent="0.3">
      <c r="A87" s="10" t="s">
        <v>207</v>
      </c>
      <c r="B87" s="10" t="s">
        <v>208</v>
      </c>
      <c r="C87" s="10" t="s">
        <v>209</v>
      </c>
      <c r="D87" s="13">
        <v>24</v>
      </c>
      <c r="E87" t="s">
        <v>651</v>
      </c>
      <c r="F87" t="s">
        <v>625</v>
      </c>
      <c r="G87" s="19" t="s">
        <v>623</v>
      </c>
      <c r="H87" s="10"/>
      <c r="I87" s="13">
        <v>24</v>
      </c>
      <c r="J87" s="10"/>
    </row>
    <row r="88" spans="1:10" x14ac:dyDescent="0.3">
      <c r="A88" s="1" t="s">
        <v>70</v>
      </c>
      <c r="B88" s="1" t="s">
        <v>194</v>
      </c>
      <c r="C88" s="1" t="s">
        <v>195</v>
      </c>
      <c r="D88" s="3">
        <v>36</v>
      </c>
      <c r="E88"/>
      <c r="F88"/>
      <c r="G88" s="18" t="s">
        <v>624</v>
      </c>
      <c r="H88" s="1"/>
      <c r="I88" s="3">
        <v>36</v>
      </c>
      <c r="J88" s="1"/>
    </row>
    <row r="89" spans="1:10" x14ac:dyDescent="0.3">
      <c r="A89" s="1" t="s">
        <v>55</v>
      </c>
      <c r="B89" s="1" t="s">
        <v>198</v>
      </c>
      <c r="C89" s="1" t="s">
        <v>199</v>
      </c>
      <c r="D89" s="3">
        <v>36</v>
      </c>
      <c r="E89"/>
      <c r="F89"/>
      <c r="G89" s="18" t="s">
        <v>624</v>
      </c>
      <c r="H89" s="1"/>
      <c r="I89" s="3">
        <v>36</v>
      </c>
      <c r="J89" s="1"/>
    </row>
    <row r="90" spans="1:10" s="7" customFormat="1" x14ac:dyDescent="0.3">
      <c r="A90" s="10" t="s">
        <v>215</v>
      </c>
      <c r="B90" s="10" t="s">
        <v>216</v>
      </c>
      <c r="C90" s="10" t="s">
        <v>217</v>
      </c>
      <c r="D90" s="11" t="s">
        <v>4</v>
      </c>
      <c r="E90" t="s">
        <v>647</v>
      </c>
      <c r="F90" t="s">
        <v>625</v>
      </c>
      <c r="G90" s="19" t="s">
        <v>623</v>
      </c>
      <c r="H90" s="10"/>
      <c r="I90" s="11" t="s">
        <v>4</v>
      </c>
      <c r="J90" s="10"/>
    </row>
    <row r="91" spans="1:10" x14ac:dyDescent="0.3">
      <c r="A91" s="1" t="s">
        <v>200</v>
      </c>
      <c r="B91" s="1" t="s">
        <v>201</v>
      </c>
      <c r="C91" s="1" t="s">
        <v>202</v>
      </c>
      <c r="D91" s="3">
        <v>24</v>
      </c>
      <c r="E91"/>
      <c r="F91"/>
      <c r="G91" s="18" t="s">
        <v>624</v>
      </c>
      <c r="H91" s="1"/>
      <c r="I91" s="3">
        <v>24</v>
      </c>
      <c r="J91" s="1"/>
    </row>
    <row r="92" spans="1:10" x14ac:dyDescent="0.3">
      <c r="A92" s="1" t="s">
        <v>200</v>
      </c>
      <c r="B92" s="1" t="s">
        <v>201</v>
      </c>
      <c r="C92" s="1" t="s">
        <v>203</v>
      </c>
      <c r="D92" s="2" t="s">
        <v>4</v>
      </c>
      <c r="E92"/>
      <c r="F92"/>
      <c r="G92" s="18" t="s">
        <v>624</v>
      </c>
      <c r="H92" s="1"/>
      <c r="I92" s="2" t="s">
        <v>4</v>
      </c>
      <c r="J92" s="1"/>
    </row>
    <row r="93" spans="1:10" x14ac:dyDescent="0.3">
      <c r="A93" s="1" t="s">
        <v>204</v>
      </c>
      <c r="B93" s="1" t="s">
        <v>210</v>
      </c>
      <c r="C93" s="1" t="s">
        <v>211</v>
      </c>
      <c r="D93" s="3">
        <v>36</v>
      </c>
      <c r="E93"/>
      <c r="F93"/>
      <c r="G93" s="18" t="s">
        <v>624</v>
      </c>
      <c r="H93" s="1"/>
      <c r="I93" s="3">
        <v>36</v>
      </c>
      <c r="J93" s="1"/>
    </row>
    <row r="94" spans="1:10" x14ac:dyDescent="0.3">
      <c r="A94" s="1" t="s">
        <v>212</v>
      </c>
      <c r="B94" s="1" t="s">
        <v>213</v>
      </c>
      <c r="C94" s="1" t="s">
        <v>214</v>
      </c>
      <c r="D94" s="3">
        <v>20</v>
      </c>
      <c r="E94"/>
      <c r="F94"/>
      <c r="G94" s="18" t="s">
        <v>624</v>
      </c>
      <c r="H94" s="1"/>
      <c r="I94" s="3">
        <v>20</v>
      </c>
      <c r="J94" s="1"/>
    </row>
    <row r="95" spans="1:10" x14ac:dyDescent="0.3">
      <c r="A95" s="1" t="s">
        <v>89</v>
      </c>
      <c r="B95" s="1" t="s">
        <v>218</v>
      </c>
      <c r="C95" s="1" t="s">
        <v>219</v>
      </c>
      <c r="D95" s="3">
        <v>24</v>
      </c>
      <c r="E95"/>
      <c r="F95"/>
      <c r="G95" s="18" t="s">
        <v>624</v>
      </c>
      <c r="H95" s="1"/>
      <c r="I95" s="3">
        <v>24</v>
      </c>
      <c r="J95" s="1"/>
    </row>
    <row r="96" spans="1:10" x14ac:dyDescent="0.3">
      <c r="A96" s="1" t="s">
        <v>220</v>
      </c>
      <c r="B96" s="1" t="s">
        <v>221</v>
      </c>
      <c r="C96" s="1" t="s">
        <v>222</v>
      </c>
      <c r="D96" s="3">
        <v>36</v>
      </c>
      <c r="E96"/>
      <c r="F96"/>
      <c r="G96" s="18" t="s">
        <v>624</v>
      </c>
      <c r="H96" s="1"/>
      <c r="I96" s="3">
        <v>36</v>
      </c>
      <c r="J96" s="1"/>
    </row>
    <row r="97" spans="1:10" x14ac:dyDescent="0.3">
      <c r="A97" s="1" t="s">
        <v>223</v>
      </c>
      <c r="B97" s="1" t="s">
        <v>221</v>
      </c>
      <c r="C97" s="1" t="s">
        <v>224</v>
      </c>
      <c r="D97" s="3">
        <v>28</v>
      </c>
      <c r="E97"/>
      <c r="F97"/>
      <c r="G97" s="18" t="s">
        <v>624</v>
      </c>
      <c r="H97" s="1"/>
      <c r="I97" s="3">
        <v>28</v>
      </c>
      <c r="J97" s="1"/>
    </row>
    <row r="98" spans="1:10" s="7" customFormat="1" x14ac:dyDescent="0.3">
      <c r="A98" s="10" t="s">
        <v>126</v>
      </c>
      <c r="B98" s="10" t="s">
        <v>234</v>
      </c>
      <c r="C98" s="10" t="s">
        <v>235</v>
      </c>
      <c r="D98" s="11" t="s">
        <v>4</v>
      </c>
      <c r="E98" t="s">
        <v>617</v>
      </c>
      <c r="F98" t="s">
        <v>625</v>
      </c>
      <c r="G98" s="19" t="s">
        <v>623</v>
      </c>
      <c r="H98" s="10"/>
      <c r="I98" s="11" t="s">
        <v>4</v>
      </c>
      <c r="J98" s="10"/>
    </row>
    <row r="99" spans="1:10" x14ac:dyDescent="0.3">
      <c r="A99" s="1" t="s">
        <v>225</v>
      </c>
      <c r="B99" s="1" t="s">
        <v>226</v>
      </c>
      <c r="C99" s="1" t="s">
        <v>227</v>
      </c>
      <c r="D99" s="3">
        <v>16</v>
      </c>
      <c r="E99"/>
      <c r="F99"/>
      <c r="G99" s="18" t="s">
        <v>624</v>
      </c>
      <c r="H99" s="1"/>
      <c r="I99" s="3">
        <v>16</v>
      </c>
      <c r="J99" s="1"/>
    </row>
    <row r="100" spans="1:10" s="7" customFormat="1" x14ac:dyDescent="0.3">
      <c r="A100" s="10" t="s">
        <v>55</v>
      </c>
      <c r="B100" s="10" t="s">
        <v>239</v>
      </c>
      <c r="C100" s="10" t="s">
        <v>240</v>
      </c>
      <c r="D100" s="13">
        <v>16</v>
      </c>
      <c r="E100" t="s">
        <v>654</v>
      </c>
      <c r="F100" t="s">
        <v>625</v>
      </c>
      <c r="G100" s="19" t="s">
        <v>623</v>
      </c>
      <c r="H100" s="10"/>
      <c r="I100" s="13">
        <v>16</v>
      </c>
      <c r="J100" s="10"/>
    </row>
    <row r="101" spans="1:10" x14ac:dyDescent="0.3">
      <c r="A101" s="1" t="s">
        <v>63</v>
      </c>
      <c r="B101" s="1" t="s">
        <v>228</v>
      </c>
      <c r="C101" s="1" t="s">
        <v>229</v>
      </c>
      <c r="D101" s="3">
        <v>28</v>
      </c>
      <c r="E101"/>
      <c r="F101"/>
      <c r="G101" s="18" t="s">
        <v>624</v>
      </c>
      <c r="H101" s="1"/>
      <c r="I101" s="3">
        <v>28</v>
      </c>
      <c r="J101" s="1"/>
    </row>
    <row r="102" spans="1:10" s="7" customFormat="1" x14ac:dyDescent="0.3">
      <c r="A102" s="10" t="s">
        <v>243</v>
      </c>
      <c r="B102" s="10" t="s">
        <v>241</v>
      </c>
      <c r="C102" s="10" t="s">
        <v>244</v>
      </c>
      <c r="D102" s="13">
        <v>16</v>
      </c>
      <c r="E102" t="s">
        <v>637</v>
      </c>
      <c r="F102" t="s">
        <v>625</v>
      </c>
      <c r="G102" s="19" t="s">
        <v>623</v>
      </c>
      <c r="H102" s="10"/>
      <c r="I102" s="13">
        <v>16</v>
      </c>
      <c r="J102" s="10"/>
    </row>
    <row r="103" spans="1:10" x14ac:dyDescent="0.3">
      <c r="A103" s="1" t="s">
        <v>55</v>
      </c>
      <c r="B103" s="1" t="s">
        <v>230</v>
      </c>
      <c r="C103" s="1" t="s">
        <v>231</v>
      </c>
      <c r="D103" s="3">
        <v>32</v>
      </c>
      <c r="E103"/>
      <c r="F103"/>
      <c r="G103" s="18" t="s">
        <v>624</v>
      </c>
      <c r="H103" s="1"/>
      <c r="I103" s="3">
        <v>32</v>
      </c>
      <c r="J103" s="1"/>
    </row>
    <row r="104" spans="1:10" s="7" customFormat="1" x14ac:dyDescent="0.3">
      <c r="A104" s="10" t="s">
        <v>55</v>
      </c>
      <c r="B104" s="10" t="s">
        <v>241</v>
      </c>
      <c r="C104" s="10" t="s">
        <v>246</v>
      </c>
      <c r="D104" s="13">
        <v>28</v>
      </c>
      <c r="E104" t="s">
        <v>656</v>
      </c>
      <c r="F104" t="s">
        <v>625</v>
      </c>
      <c r="G104" s="19" t="s">
        <v>623</v>
      </c>
      <c r="H104" s="10"/>
      <c r="I104" s="13">
        <v>28</v>
      </c>
      <c r="J104" s="10"/>
    </row>
    <row r="105" spans="1:10" x14ac:dyDescent="0.3">
      <c r="A105" s="1" t="s">
        <v>204</v>
      </c>
      <c r="B105" s="1" t="s">
        <v>232</v>
      </c>
      <c r="C105" s="1" t="s">
        <v>233</v>
      </c>
      <c r="D105" s="3">
        <v>24</v>
      </c>
      <c r="E105"/>
      <c r="F105"/>
      <c r="G105" s="18" t="s">
        <v>624</v>
      </c>
      <c r="H105" s="1"/>
      <c r="I105" s="3">
        <v>24</v>
      </c>
      <c r="J105" s="1"/>
    </row>
    <row r="106" spans="1:10" x14ac:dyDescent="0.3">
      <c r="A106" s="1" t="s">
        <v>236</v>
      </c>
      <c r="B106" s="1" t="s">
        <v>237</v>
      </c>
      <c r="C106" s="1" t="s">
        <v>238</v>
      </c>
      <c r="D106" s="3">
        <v>28</v>
      </c>
      <c r="E106"/>
      <c r="F106"/>
      <c r="G106" s="18" t="s">
        <v>624</v>
      </c>
      <c r="H106" s="1"/>
      <c r="I106" s="3">
        <v>28</v>
      </c>
      <c r="J106" s="1"/>
    </row>
    <row r="107" spans="1:10" x14ac:dyDescent="0.3">
      <c r="A107" s="1" t="s">
        <v>154</v>
      </c>
      <c r="B107" s="1" t="s">
        <v>241</v>
      </c>
      <c r="C107" s="1" t="s">
        <v>242</v>
      </c>
      <c r="D107" s="3">
        <v>32</v>
      </c>
      <c r="E107"/>
      <c r="F107"/>
      <c r="G107" s="18" t="s">
        <v>624</v>
      </c>
      <c r="H107" s="1"/>
      <c r="I107" s="3">
        <v>32</v>
      </c>
      <c r="J107" s="1"/>
    </row>
    <row r="108" spans="1:10" x14ac:dyDescent="0.3">
      <c r="A108" s="1" t="s">
        <v>45</v>
      </c>
      <c r="B108" s="1" t="s">
        <v>241</v>
      </c>
      <c r="C108" s="1" t="s">
        <v>245</v>
      </c>
      <c r="D108" s="3">
        <v>20</v>
      </c>
      <c r="E108"/>
      <c r="F108"/>
      <c r="G108" s="18" t="s">
        <v>624</v>
      </c>
      <c r="H108" s="1"/>
      <c r="I108" s="3">
        <v>20</v>
      </c>
      <c r="J108" s="1"/>
    </row>
    <row r="109" spans="1:10" x14ac:dyDescent="0.3">
      <c r="A109" s="1" t="s">
        <v>247</v>
      </c>
      <c r="B109" s="1" t="s">
        <v>248</v>
      </c>
      <c r="C109" s="1" t="s">
        <v>249</v>
      </c>
      <c r="D109" s="3">
        <v>12</v>
      </c>
      <c r="E109"/>
      <c r="F109"/>
      <c r="G109" s="18" t="s">
        <v>624</v>
      </c>
      <c r="H109" s="1"/>
      <c r="I109" s="3">
        <v>12</v>
      </c>
      <c r="J109" s="1"/>
    </row>
    <row r="110" spans="1:10" x14ac:dyDescent="0.3">
      <c r="A110" s="1" t="s">
        <v>168</v>
      </c>
      <c r="B110" s="1" t="s">
        <v>250</v>
      </c>
      <c r="C110" s="1" t="s">
        <v>251</v>
      </c>
      <c r="D110" s="3">
        <v>28</v>
      </c>
      <c r="E110"/>
      <c r="F110"/>
      <c r="G110" s="18" t="s">
        <v>624</v>
      </c>
      <c r="H110" s="1"/>
      <c r="I110" s="3">
        <v>28</v>
      </c>
      <c r="J110" s="1"/>
    </row>
    <row r="111" spans="1:10" x14ac:dyDescent="0.3">
      <c r="A111" s="1" t="s">
        <v>252</v>
      </c>
      <c r="B111" s="1" t="s">
        <v>253</v>
      </c>
      <c r="C111" s="1" t="s">
        <v>254</v>
      </c>
      <c r="D111" s="3">
        <v>32</v>
      </c>
      <c r="E111"/>
      <c r="F111"/>
      <c r="G111" s="18" t="s">
        <v>624</v>
      </c>
      <c r="H111" s="1"/>
      <c r="I111" s="3">
        <v>32</v>
      </c>
      <c r="J111" s="1"/>
    </row>
    <row r="112" spans="1:10" x14ac:dyDescent="0.3">
      <c r="A112" s="1" t="s">
        <v>154</v>
      </c>
      <c r="B112" s="1" t="s">
        <v>255</v>
      </c>
      <c r="C112" s="1" t="s">
        <v>256</v>
      </c>
      <c r="D112" s="3">
        <v>32</v>
      </c>
      <c r="E112"/>
      <c r="F112"/>
      <c r="G112" s="18" t="s">
        <v>624</v>
      </c>
      <c r="H112" s="1"/>
      <c r="I112" s="3">
        <v>32</v>
      </c>
      <c r="J112" s="1"/>
    </row>
    <row r="113" spans="1:10" x14ac:dyDescent="0.3">
      <c r="A113" s="1" t="s">
        <v>89</v>
      </c>
      <c r="B113" s="1" t="s">
        <v>257</v>
      </c>
      <c r="C113" s="1" t="s">
        <v>258</v>
      </c>
      <c r="D113" s="3">
        <v>24</v>
      </c>
      <c r="E113"/>
      <c r="F113"/>
      <c r="G113" s="18" t="s">
        <v>624</v>
      </c>
      <c r="H113" s="1"/>
      <c r="I113" s="3">
        <v>24</v>
      </c>
      <c r="J113" s="1"/>
    </row>
    <row r="114" spans="1:10" x14ac:dyDescent="0.3">
      <c r="A114" s="1" t="s">
        <v>207</v>
      </c>
      <c r="B114" s="1" t="s">
        <v>259</v>
      </c>
      <c r="C114" s="1" t="s">
        <v>260</v>
      </c>
      <c r="D114" s="3">
        <v>24</v>
      </c>
      <c r="E114"/>
      <c r="F114"/>
      <c r="G114" s="18" t="s">
        <v>624</v>
      </c>
      <c r="H114" s="1"/>
      <c r="I114" s="3">
        <v>24</v>
      </c>
      <c r="J114" s="1"/>
    </row>
    <row r="115" spans="1:10" x14ac:dyDescent="0.3">
      <c r="A115" s="1" t="s">
        <v>11</v>
      </c>
      <c r="B115" s="1" t="s">
        <v>261</v>
      </c>
      <c r="C115" s="1" t="s">
        <v>262</v>
      </c>
      <c r="D115" s="3">
        <v>28</v>
      </c>
      <c r="E115"/>
      <c r="F115"/>
      <c r="G115" s="18" t="s">
        <v>624</v>
      </c>
      <c r="H115" s="1"/>
      <c r="I115" s="3">
        <v>28</v>
      </c>
      <c r="J115" s="1"/>
    </row>
    <row r="116" spans="1:10" x14ac:dyDescent="0.3">
      <c r="A116" s="1" t="s">
        <v>23</v>
      </c>
      <c r="B116" s="1" t="s">
        <v>261</v>
      </c>
      <c r="C116" s="1" t="s">
        <v>263</v>
      </c>
      <c r="D116" s="3">
        <v>20</v>
      </c>
      <c r="E116"/>
      <c r="F116"/>
      <c r="G116" s="18" t="s">
        <v>624</v>
      </c>
      <c r="H116" s="1"/>
      <c r="I116" s="3">
        <v>20</v>
      </c>
      <c r="J116" s="1"/>
    </row>
    <row r="117" spans="1:10" x14ac:dyDescent="0.3">
      <c r="A117" s="1" t="s">
        <v>73</v>
      </c>
      <c r="B117" s="1" t="s">
        <v>261</v>
      </c>
      <c r="C117" s="1" t="s">
        <v>264</v>
      </c>
      <c r="D117" s="3">
        <v>32</v>
      </c>
      <c r="E117"/>
      <c r="F117"/>
      <c r="G117" s="18" t="s">
        <v>624</v>
      </c>
      <c r="H117" s="1"/>
      <c r="I117" s="3">
        <v>32</v>
      </c>
      <c r="J117" s="1"/>
    </row>
    <row r="118" spans="1:10" x14ac:dyDescent="0.3">
      <c r="A118" s="1" t="s">
        <v>73</v>
      </c>
      <c r="B118" s="1" t="s">
        <v>265</v>
      </c>
      <c r="C118" s="1" t="s">
        <v>266</v>
      </c>
      <c r="D118" s="3">
        <v>20</v>
      </c>
      <c r="E118"/>
      <c r="F118"/>
      <c r="G118" s="18" t="s">
        <v>624</v>
      </c>
      <c r="H118" s="1"/>
      <c r="I118" s="3">
        <v>20</v>
      </c>
      <c r="J118" s="1"/>
    </row>
    <row r="119" spans="1:10" x14ac:dyDescent="0.3">
      <c r="A119" s="1" t="s">
        <v>267</v>
      </c>
      <c r="B119" s="1" t="s">
        <v>268</v>
      </c>
      <c r="C119" s="1" t="s">
        <v>269</v>
      </c>
      <c r="D119" s="3">
        <v>8</v>
      </c>
      <c r="E119"/>
      <c r="F119"/>
      <c r="G119" s="18" t="s">
        <v>624</v>
      </c>
      <c r="H119" s="1"/>
      <c r="I119" s="3">
        <v>8</v>
      </c>
      <c r="J119" s="1"/>
    </row>
    <row r="120" spans="1:10" s="7" customFormat="1" x14ac:dyDescent="0.3">
      <c r="A120" s="10" t="s">
        <v>23</v>
      </c>
      <c r="B120" s="10" t="s">
        <v>279</v>
      </c>
      <c r="C120" s="10" t="s">
        <v>280</v>
      </c>
      <c r="D120" s="11" t="s">
        <v>4</v>
      </c>
      <c r="E120" t="s">
        <v>614</v>
      </c>
      <c r="F120" t="s">
        <v>625</v>
      </c>
      <c r="G120" s="19" t="s">
        <v>623</v>
      </c>
      <c r="H120" s="10"/>
      <c r="I120" s="11" t="s">
        <v>4</v>
      </c>
      <c r="J120" s="10"/>
    </row>
    <row r="121" spans="1:10" s="7" customFormat="1" x14ac:dyDescent="0.3">
      <c r="A121" s="10" t="s">
        <v>281</v>
      </c>
      <c r="B121" s="10" t="s">
        <v>282</v>
      </c>
      <c r="C121" s="10" t="s">
        <v>283</v>
      </c>
      <c r="D121" s="13">
        <v>32</v>
      </c>
      <c r="E121" t="s">
        <v>620</v>
      </c>
      <c r="F121" t="s">
        <v>625</v>
      </c>
      <c r="G121" s="19" t="s">
        <v>623</v>
      </c>
      <c r="H121" s="10"/>
      <c r="I121" s="13">
        <v>32</v>
      </c>
      <c r="J121" s="10"/>
    </row>
    <row r="122" spans="1:10" x14ac:dyDescent="0.3">
      <c r="A122" s="1" t="s">
        <v>270</v>
      </c>
      <c r="B122" s="1" t="s">
        <v>271</v>
      </c>
      <c r="C122" s="1" t="s">
        <v>272</v>
      </c>
      <c r="D122" s="3">
        <v>36</v>
      </c>
      <c r="E122"/>
      <c r="F122"/>
      <c r="G122" s="18" t="s">
        <v>624</v>
      </c>
      <c r="H122" s="1"/>
      <c r="I122" s="3">
        <v>36</v>
      </c>
      <c r="J122" s="1"/>
    </row>
    <row r="123" spans="1:10" x14ac:dyDescent="0.3">
      <c r="A123" s="1" t="s">
        <v>273</v>
      </c>
      <c r="B123" s="1" t="s">
        <v>274</v>
      </c>
      <c r="C123" s="1" t="s">
        <v>275</v>
      </c>
      <c r="D123" s="3">
        <v>24</v>
      </c>
      <c r="E123"/>
      <c r="F123"/>
      <c r="G123" s="18" t="s">
        <v>624</v>
      </c>
      <c r="H123" s="1"/>
      <c r="I123" s="3">
        <v>24</v>
      </c>
      <c r="J123" s="1"/>
    </row>
    <row r="124" spans="1:10" x14ac:dyDescent="0.3">
      <c r="A124" s="1" t="s">
        <v>57</v>
      </c>
      <c r="B124" s="1" t="s">
        <v>276</v>
      </c>
      <c r="C124" s="1" t="s">
        <v>277</v>
      </c>
      <c r="D124" s="3">
        <v>20</v>
      </c>
      <c r="E124"/>
      <c r="F124"/>
      <c r="G124" s="18" t="s">
        <v>624</v>
      </c>
      <c r="H124" s="1"/>
      <c r="I124" s="3">
        <v>20</v>
      </c>
      <c r="J124" s="1"/>
    </row>
    <row r="125" spans="1:10" s="7" customFormat="1" x14ac:dyDescent="0.3">
      <c r="A125" s="10" t="s">
        <v>290</v>
      </c>
      <c r="B125" s="10" t="s">
        <v>291</v>
      </c>
      <c r="C125" s="10" t="s">
        <v>292</v>
      </c>
      <c r="D125" s="11" t="s">
        <v>4</v>
      </c>
      <c r="E125" t="s">
        <v>658</v>
      </c>
      <c r="F125" t="s">
        <v>625</v>
      </c>
      <c r="G125" s="19" t="s">
        <v>623</v>
      </c>
      <c r="H125" s="10"/>
      <c r="I125" s="11" t="s">
        <v>4</v>
      </c>
      <c r="J125" s="10"/>
    </row>
    <row r="126" spans="1:10" x14ac:dyDescent="0.3">
      <c r="A126" s="1" t="s">
        <v>23</v>
      </c>
      <c r="B126" s="1" t="s">
        <v>276</v>
      </c>
      <c r="C126" s="1" t="s">
        <v>278</v>
      </c>
      <c r="D126" s="3">
        <v>28</v>
      </c>
      <c r="E126"/>
      <c r="F126"/>
      <c r="G126" s="18" t="s">
        <v>624</v>
      </c>
      <c r="H126" s="1"/>
      <c r="I126" s="3">
        <v>28</v>
      </c>
      <c r="J126" s="1"/>
    </row>
    <row r="127" spans="1:10" x14ac:dyDescent="0.3">
      <c r="A127" s="1" t="s">
        <v>204</v>
      </c>
      <c r="B127" s="1" t="s">
        <v>284</v>
      </c>
      <c r="C127" s="1" t="s">
        <v>285</v>
      </c>
      <c r="D127" s="3">
        <v>40</v>
      </c>
      <c r="E127"/>
      <c r="F127"/>
      <c r="G127" s="18" t="s">
        <v>624</v>
      </c>
      <c r="H127" s="1"/>
      <c r="I127" s="3">
        <v>40</v>
      </c>
      <c r="J127" s="1"/>
    </row>
    <row r="128" spans="1:10" x14ac:dyDescent="0.3">
      <c r="A128" s="1" t="s">
        <v>286</v>
      </c>
      <c r="B128" s="1" t="s">
        <v>284</v>
      </c>
      <c r="C128" s="1" t="s">
        <v>287</v>
      </c>
      <c r="D128" s="3">
        <v>32</v>
      </c>
      <c r="E128"/>
      <c r="F128"/>
      <c r="G128" s="18" t="s">
        <v>624</v>
      </c>
      <c r="H128" s="1"/>
      <c r="I128" s="3">
        <v>32</v>
      </c>
      <c r="J128" s="1"/>
    </row>
    <row r="129" spans="1:10" x14ac:dyDescent="0.3">
      <c r="A129" s="1" t="s">
        <v>89</v>
      </c>
      <c r="B129" s="1" t="s">
        <v>288</v>
      </c>
      <c r="C129" s="1" t="s">
        <v>289</v>
      </c>
      <c r="D129" s="3">
        <v>28</v>
      </c>
      <c r="E129"/>
      <c r="F129"/>
      <c r="G129" s="18" t="s">
        <v>624</v>
      </c>
      <c r="H129" s="1"/>
      <c r="I129" s="3">
        <v>28</v>
      </c>
      <c r="J129" s="1"/>
    </row>
    <row r="130" spans="1:10" x14ac:dyDescent="0.3">
      <c r="A130" s="1" t="s">
        <v>293</v>
      </c>
      <c r="B130" s="1" t="s">
        <v>294</v>
      </c>
      <c r="C130" s="1" t="s">
        <v>295</v>
      </c>
      <c r="D130" s="3">
        <v>24</v>
      </c>
      <c r="E130"/>
      <c r="F130"/>
      <c r="G130" s="18" t="s">
        <v>624</v>
      </c>
      <c r="H130" s="1"/>
      <c r="I130" s="3">
        <v>24</v>
      </c>
      <c r="J130" s="1"/>
    </row>
    <row r="131" spans="1:10" s="7" customFormat="1" x14ac:dyDescent="0.3">
      <c r="A131" s="10" t="s">
        <v>301</v>
      </c>
      <c r="B131" s="10" t="s">
        <v>302</v>
      </c>
      <c r="C131" s="10" t="s">
        <v>303</v>
      </c>
      <c r="D131" s="13">
        <v>24</v>
      </c>
      <c r="E131" t="s">
        <v>616</v>
      </c>
      <c r="F131" t="s">
        <v>625</v>
      </c>
      <c r="G131" s="19" t="s">
        <v>623</v>
      </c>
      <c r="H131" s="10"/>
      <c r="I131" s="13">
        <v>24</v>
      </c>
      <c r="J131" s="10"/>
    </row>
    <row r="132" spans="1:10" x14ac:dyDescent="0.3">
      <c r="A132" s="1" t="s">
        <v>76</v>
      </c>
      <c r="B132" s="1" t="s">
        <v>296</v>
      </c>
      <c r="C132" s="1" t="s">
        <v>297</v>
      </c>
      <c r="D132" s="3">
        <v>24</v>
      </c>
      <c r="E132"/>
      <c r="F132"/>
      <c r="G132" s="18" t="s">
        <v>624</v>
      </c>
      <c r="H132" s="1"/>
      <c r="I132" s="3">
        <v>24</v>
      </c>
      <c r="J132" s="1"/>
    </row>
    <row r="133" spans="1:10" s="7" customFormat="1" x14ac:dyDescent="0.3">
      <c r="A133" s="10" t="s">
        <v>307</v>
      </c>
      <c r="B133" s="10" t="s">
        <v>308</v>
      </c>
      <c r="C133" s="10" t="s">
        <v>309</v>
      </c>
      <c r="D133" s="13">
        <v>24</v>
      </c>
      <c r="E133" t="s">
        <v>659</v>
      </c>
      <c r="F133" t="s">
        <v>613</v>
      </c>
      <c r="G133" s="19" t="s">
        <v>623</v>
      </c>
      <c r="H133" s="10"/>
      <c r="I133" s="13">
        <v>24</v>
      </c>
      <c r="J133" s="10"/>
    </row>
    <row r="134" spans="1:10" x14ac:dyDescent="0.3">
      <c r="A134" s="1" t="s">
        <v>70</v>
      </c>
      <c r="B134" s="1" t="s">
        <v>296</v>
      </c>
      <c r="C134" s="1" t="s">
        <v>298</v>
      </c>
      <c r="D134" s="3">
        <v>16</v>
      </c>
      <c r="E134"/>
      <c r="F134"/>
      <c r="G134" s="18" t="s">
        <v>624</v>
      </c>
      <c r="H134" s="1"/>
      <c r="I134" s="3">
        <v>16</v>
      </c>
      <c r="J134" s="1"/>
    </row>
    <row r="135" spans="1:10" s="7" customFormat="1" x14ac:dyDescent="0.3">
      <c r="A135" s="10" t="s">
        <v>70</v>
      </c>
      <c r="B135" s="10" t="s">
        <v>312</v>
      </c>
      <c r="C135" s="10" t="s">
        <v>313</v>
      </c>
      <c r="D135" s="13">
        <v>24</v>
      </c>
      <c r="E135" t="s">
        <v>612</v>
      </c>
      <c r="F135" t="s">
        <v>613</v>
      </c>
      <c r="G135" s="19" t="s">
        <v>623</v>
      </c>
      <c r="H135" s="10"/>
      <c r="I135" s="13">
        <v>24</v>
      </c>
      <c r="J135" s="10"/>
    </row>
    <row r="136" spans="1:10" s="7" customFormat="1" x14ac:dyDescent="0.3">
      <c r="A136" s="10" t="s">
        <v>11</v>
      </c>
      <c r="B136" s="10" t="s">
        <v>314</v>
      </c>
      <c r="C136" s="10" t="s">
        <v>315</v>
      </c>
      <c r="D136" s="13">
        <v>20</v>
      </c>
      <c r="E136" t="s">
        <v>660</v>
      </c>
      <c r="F136" t="s">
        <v>613</v>
      </c>
      <c r="G136" s="19" t="s">
        <v>623</v>
      </c>
      <c r="H136" s="10"/>
      <c r="I136" s="13">
        <v>20</v>
      </c>
      <c r="J136" s="10"/>
    </row>
    <row r="137" spans="1:10" x14ac:dyDescent="0.3">
      <c r="A137" s="1" t="s">
        <v>17</v>
      </c>
      <c r="B137" s="1" t="s">
        <v>296</v>
      </c>
      <c r="C137" s="1" t="s">
        <v>299</v>
      </c>
      <c r="D137" s="3">
        <v>36</v>
      </c>
      <c r="E137"/>
      <c r="F137"/>
      <c r="G137" s="18" t="s">
        <v>624</v>
      </c>
      <c r="H137" s="1"/>
      <c r="I137" s="3">
        <v>36</v>
      </c>
      <c r="J137" s="1"/>
    </row>
    <row r="138" spans="1:10" s="7" customFormat="1" x14ac:dyDescent="0.3">
      <c r="A138" s="10" t="s">
        <v>318</v>
      </c>
      <c r="B138" s="10" t="s">
        <v>319</v>
      </c>
      <c r="C138" s="10" t="s">
        <v>320</v>
      </c>
      <c r="D138" s="13">
        <v>8</v>
      </c>
      <c r="E138" t="s">
        <v>652</v>
      </c>
      <c r="F138" t="s">
        <v>625</v>
      </c>
      <c r="G138" s="19" t="s">
        <v>623</v>
      </c>
      <c r="H138" s="10"/>
      <c r="I138" s="13">
        <v>8</v>
      </c>
      <c r="J138" s="10"/>
    </row>
    <row r="139" spans="1:10" x14ac:dyDescent="0.3">
      <c r="A139" s="1" t="s">
        <v>23</v>
      </c>
      <c r="B139" s="1" t="s">
        <v>296</v>
      </c>
      <c r="C139" s="1" t="s">
        <v>300</v>
      </c>
      <c r="D139" s="3">
        <v>12</v>
      </c>
      <c r="E139"/>
      <c r="F139"/>
      <c r="G139" s="18" t="s">
        <v>624</v>
      </c>
      <c r="H139" s="1"/>
      <c r="I139" s="3">
        <v>12</v>
      </c>
      <c r="J139" s="1"/>
    </row>
    <row r="140" spans="1:10" x14ac:dyDescent="0.3">
      <c r="A140" s="1" t="s">
        <v>304</v>
      </c>
      <c r="B140" s="1" t="s">
        <v>305</v>
      </c>
      <c r="C140" s="1" t="s">
        <v>306</v>
      </c>
      <c r="D140" s="3">
        <v>36</v>
      </c>
      <c r="E140"/>
      <c r="F140"/>
      <c r="G140" s="18" t="s">
        <v>624</v>
      </c>
      <c r="H140" s="1"/>
      <c r="I140" s="3">
        <v>36</v>
      </c>
      <c r="J140" s="1"/>
    </row>
    <row r="141" spans="1:10" x14ac:dyDescent="0.3">
      <c r="A141" s="1" t="s">
        <v>11</v>
      </c>
      <c r="B141" s="1" t="s">
        <v>310</v>
      </c>
      <c r="C141" s="1" t="s">
        <v>311</v>
      </c>
      <c r="D141" s="3">
        <v>40</v>
      </c>
      <c r="E141"/>
      <c r="F141"/>
      <c r="G141" s="18" t="s">
        <v>624</v>
      </c>
      <c r="H141" s="1"/>
      <c r="I141" s="3">
        <v>40</v>
      </c>
      <c r="J141" s="1"/>
    </row>
    <row r="142" spans="1:10" s="7" customFormat="1" x14ac:dyDescent="0.3">
      <c r="A142" s="10" t="s">
        <v>26</v>
      </c>
      <c r="B142" s="10" t="s">
        <v>323</v>
      </c>
      <c r="C142" s="10" t="s">
        <v>326</v>
      </c>
      <c r="D142" s="13">
        <v>20</v>
      </c>
      <c r="E142" t="s">
        <v>657</v>
      </c>
      <c r="F142" t="s">
        <v>613</v>
      </c>
      <c r="G142" s="19" t="s">
        <v>623</v>
      </c>
      <c r="H142" s="10"/>
      <c r="I142" s="13">
        <v>20</v>
      </c>
      <c r="J142" s="10"/>
    </row>
    <row r="143" spans="1:10" s="7" customFormat="1" x14ac:dyDescent="0.3">
      <c r="A143" s="10" t="s">
        <v>243</v>
      </c>
      <c r="B143" s="10" t="s">
        <v>327</v>
      </c>
      <c r="C143" s="10" t="s">
        <v>328</v>
      </c>
      <c r="D143" s="11" t="s">
        <v>4</v>
      </c>
      <c r="E143" t="s">
        <v>661</v>
      </c>
      <c r="F143" t="s">
        <v>613</v>
      </c>
      <c r="G143" s="19" t="s">
        <v>623</v>
      </c>
      <c r="H143" s="10"/>
      <c r="I143" s="11" t="s">
        <v>4</v>
      </c>
      <c r="J143" s="10"/>
    </row>
    <row r="144" spans="1:10" x14ac:dyDescent="0.3">
      <c r="A144" s="1" t="s">
        <v>70</v>
      </c>
      <c r="B144" s="1" t="s">
        <v>316</v>
      </c>
      <c r="C144" s="1" t="s">
        <v>317</v>
      </c>
      <c r="D144" s="3">
        <v>40</v>
      </c>
      <c r="E144"/>
      <c r="F144"/>
      <c r="G144" s="18" t="s">
        <v>624</v>
      </c>
      <c r="H144" s="1"/>
      <c r="I144" s="3">
        <v>40</v>
      </c>
      <c r="J144" s="1"/>
    </row>
    <row r="145" spans="1:10" x14ac:dyDescent="0.3">
      <c r="A145" s="1" t="s">
        <v>321</v>
      </c>
      <c r="B145" s="1" t="s">
        <v>319</v>
      </c>
      <c r="C145" s="1" t="s">
        <v>322</v>
      </c>
      <c r="D145" s="3">
        <v>16</v>
      </c>
      <c r="E145"/>
      <c r="F145"/>
      <c r="G145" s="18" t="s">
        <v>624</v>
      </c>
      <c r="H145" s="1"/>
      <c r="I145" s="3">
        <v>16</v>
      </c>
      <c r="J145" s="1"/>
    </row>
    <row r="146" spans="1:10" x14ac:dyDescent="0.3">
      <c r="A146" s="1" t="s">
        <v>11</v>
      </c>
      <c r="B146" s="1" t="s">
        <v>323</v>
      </c>
      <c r="C146" s="1" t="s">
        <v>324</v>
      </c>
      <c r="D146" s="3">
        <v>16</v>
      </c>
      <c r="E146"/>
      <c r="F146"/>
      <c r="G146" s="18" t="s">
        <v>624</v>
      </c>
      <c r="H146" s="1"/>
      <c r="I146" s="3">
        <v>16</v>
      </c>
      <c r="J146" s="1"/>
    </row>
    <row r="147" spans="1:10" x14ac:dyDescent="0.3">
      <c r="A147" s="1" t="s">
        <v>23</v>
      </c>
      <c r="B147" s="1" t="s">
        <v>323</v>
      </c>
      <c r="C147" s="1" t="s">
        <v>325</v>
      </c>
      <c r="D147" s="3">
        <v>28</v>
      </c>
      <c r="E147"/>
      <c r="F147"/>
      <c r="G147" s="18" t="s">
        <v>624</v>
      </c>
      <c r="H147" s="1"/>
      <c r="I147" s="3">
        <v>28</v>
      </c>
      <c r="J147" s="1"/>
    </row>
    <row r="148" spans="1:10" s="7" customFormat="1" x14ac:dyDescent="0.3">
      <c r="A148" s="10" t="s">
        <v>104</v>
      </c>
      <c r="B148" s="10" t="s">
        <v>337</v>
      </c>
      <c r="C148" s="10" t="s">
        <v>338</v>
      </c>
      <c r="D148" s="11" t="s">
        <v>4</v>
      </c>
      <c r="E148" t="s">
        <v>615</v>
      </c>
      <c r="F148" t="s">
        <v>625</v>
      </c>
      <c r="G148" s="19" t="s">
        <v>623</v>
      </c>
      <c r="H148" s="10"/>
      <c r="I148" s="11" t="s">
        <v>4</v>
      </c>
      <c r="J148" s="10"/>
    </row>
    <row r="149" spans="1:10" x14ac:dyDescent="0.3">
      <c r="A149" s="1" t="s">
        <v>329</v>
      </c>
      <c r="B149" s="1" t="s">
        <v>330</v>
      </c>
      <c r="C149" s="1" t="s">
        <v>331</v>
      </c>
      <c r="D149" s="3">
        <v>36</v>
      </c>
      <c r="E149"/>
      <c r="F149"/>
      <c r="G149" s="18" t="s">
        <v>624</v>
      </c>
      <c r="H149" s="1"/>
      <c r="I149" s="3">
        <v>36</v>
      </c>
      <c r="J149" s="1"/>
    </row>
    <row r="150" spans="1:10" x14ac:dyDescent="0.3">
      <c r="A150" s="1" t="s">
        <v>332</v>
      </c>
      <c r="B150" s="1" t="s">
        <v>330</v>
      </c>
      <c r="C150" s="1" t="s">
        <v>333</v>
      </c>
      <c r="D150" s="3">
        <v>20</v>
      </c>
      <c r="E150"/>
      <c r="F150"/>
      <c r="G150" s="18" t="s">
        <v>624</v>
      </c>
      <c r="H150" s="1"/>
      <c r="I150" s="3">
        <v>20</v>
      </c>
      <c r="J150" s="1"/>
    </row>
    <row r="151" spans="1:10" s="7" customFormat="1" x14ac:dyDescent="0.3">
      <c r="A151" s="10" t="s">
        <v>339</v>
      </c>
      <c r="B151" s="10" t="s">
        <v>345</v>
      </c>
      <c r="C151" s="10" t="s">
        <v>346</v>
      </c>
      <c r="D151" s="13">
        <v>8</v>
      </c>
      <c r="E151" t="s">
        <v>662</v>
      </c>
      <c r="F151" t="s">
        <v>625</v>
      </c>
      <c r="G151" s="19" t="s">
        <v>623</v>
      </c>
      <c r="H151" s="10"/>
      <c r="I151" s="13">
        <v>8</v>
      </c>
      <c r="J151" s="10"/>
    </row>
    <row r="152" spans="1:10" s="7" customFormat="1" x14ac:dyDescent="0.3">
      <c r="A152" s="10" t="s">
        <v>347</v>
      </c>
      <c r="B152" s="10" t="s">
        <v>348</v>
      </c>
      <c r="C152" s="10" t="s">
        <v>349</v>
      </c>
      <c r="D152" s="13">
        <v>8</v>
      </c>
      <c r="E152" t="s">
        <v>663</v>
      </c>
      <c r="F152" t="s">
        <v>613</v>
      </c>
      <c r="G152" s="19" t="s">
        <v>623</v>
      </c>
      <c r="H152" s="10"/>
      <c r="I152" s="13">
        <v>8</v>
      </c>
      <c r="J152" s="10"/>
    </row>
    <row r="153" spans="1:10" x14ac:dyDescent="0.3">
      <c r="A153" s="1" t="s">
        <v>332</v>
      </c>
      <c r="B153" s="1" t="s">
        <v>330</v>
      </c>
      <c r="C153" s="1" t="s">
        <v>334</v>
      </c>
      <c r="D153" s="2" t="s">
        <v>4</v>
      </c>
      <c r="E153"/>
      <c r="F153"/>
      <c r="G153" s="18" t="s">
        <v>624</v>
      </c>
      <c r="H153" s="1"/>
      <c r="I153" s="2" t="s">
        <v>4</v>
      </c>
      <c r="J153" s="1"/>
    </row>
    <row r="154" spans="1:10" x14ac:dyDescent="0.3">
      <c r="A154" s="1" t="s">
        <v>14</v>
      </c>
      <c r="B154" s="1" t="s">
        <v>335</v>
      </c>
      <c r="C154" s="1" t="s">
        <v>336</v>
      </c>
      <c r="D154" s="2" t="s">
        <v>4</v>
      </c>
      <c r="E154"/>
      <c r="F154"/>
      <c r="G154" s="18" t="s">
        <v>624</v>
      </c>
      <c r="H154" s="1"/>
      <c r="I154" s="2" t="s">
        <v>4</v>
      </c>
      <c r="J154" s="1"/>
    </row>
    <row r="155" spans="1:10" s="7" customFormat="1" x14ac:dyDescent="0.3">
      <c r="A155" s="10" t="s">
        <v>355</v>
      </c>
      <c r="B155" s="10" t="s">
        <v>353</v>
      </c>
      <c r="C155" s="10" t="s">
        <v>356</v>
      </c>
      <c r="D155" s="13">
        <v>20</v>
      </c>
      <c r="E155" t="s">
        <v>655</v>
      </c>
      <c r="F155" t="s">
        <v>613</v>
      </c>
      <c r="G155" s="19" t="s">
        <v>623</v>
      </c>
      <c r="H155" s="10"/>
      <c r="I155" s="13">
        <v>20</v>
      </c>
      <c r="J155" s="10"/>
    </row>
    <row r="156" spans="1:10" s="7" customFormat="1" x14ac:dyDescent="0.3">
      <c r="A156" s="10" t="s">
        <v>357</v>
      </c>
      <c r="B156" s="10" t="s">
        <v>358</v>
      </c>
      <c r="C156" s="10" t="s">
        <v>359</v>
      </c>
      <c r="D156" s="13">
        <v>24</v>
      </c>
      <c r="E156" t="s">
        <v>619</v>
      </c>
      <c r="F156" t="s">
        <v>613</v>
      </c>
      <c r="G156" s="19" t="s">
        <v>623</v>
      </c>
      <c r="H156" s="10"/>
      <c r="I156" s="13">
        <v>24</v>
      </c>
      <c r="J156" s="10"/>
    </row>
    <row r="157" spans="1:10" x14ac:dyDescent="0.3">
      <c r="A157" s="1" t="s">
        <v>339</v>
      </c>
      <c r="B157" s="1" t="s">
        <v>340</v>
      </c>
      <c r="C157" s="1" t="s">
        <v>341</v>
      </c>
      <c r="D157" s="3">
        <v>24</v>
      </c>
      <c r="E157"/>
      <c r="F157"/>
      <c r="G157" s="18" t="s">
        <v>624</v>
      </c>
      <c r="H157" s="1"/>
      <c r="I157" s="3">
        <v>24</v>
      </c>
      <c r="J157" s="1"/>
    </row>
    <row r="158" spans="1:10" x14ac:dyDescent="0.3">
      <c r="A158" s="1" t="s">
        <v>342</v>
      </c>
      <c r="B158" s="1" t="s">
        <v>343</v>
      </c>
      <c r="C158" s="1" t="s">
        <v>344</v>
      </c>
      <c r="D158" s="3">
        <v>24</v>
      </c>
      <c r="E158"/>
      <c r="F158"/>
      <c r="G158" s="18" t="s">
        <v>624</v>
      </c>
      <c r="H158" s="1"/>
      <c r="I158" s="3">
        <v>24</v>
      </c>
      <c r="J158" s="1"/>
    </row>
    <row r="159" spans="1:10" x14ac:dyDescent="0.3">
      <c r="A159" s="1" t="s">
        <v>243</v>
      </c>
      <c r="B159" s="1" t="s">
        <v>350</v>
      </c>
      <c r="C159" s="1" t="s">
        <v>351</v>
      </c>
      <c r="D159" s="3">
        <v>32</v>
      </c>
      <c r="E159"/>
      <c r="F159"/>
      <c r="G159" s="18" t="s">
        <v>624</v>
      </c>
      <c r="H159" s="1"/>
      <c r="I159" s="3">
        <v>32</v>
      </c>
      <c r="J159" s="1"/>
    </row>
    <row r="160" spans="1:10" s="7" customFormat="1" x14ac:dyDescent="0.3">
      <c r="A160" s="10" t="s">
        <v>14</v>
      </c>
      <c r="B160" s="10" t="s">
        <v>367</v>
      </c>
      <c r="C160" s="10" t="s">
        <v>368</v>
      </c>
      <c r="D160" s="13">
        <v>20</v>
      </c>
      <c r="E160" t="s">
        <v>663</v>
      </c>
      <c r="F160" t="s">
        <v>625</v>
      </c>
      <c r="G160" s="19" t="s">
        <v>623</v>
      </c>
      <c r="H160" s="10"/>
      <c r="I160" s="13">
        <v>20</v>
      </c>
      <c r="J160" s="10"/>
    </row>
    <row r="161" spans="1:10" x14ac:dyDescent="0.3">
      <c r="A161" s="1" t="s">
        <v>352</v>
      </c>
      <c r="B161" s="1" t="s">
        <v>353</v>
      </c>
      <c r="C161" s="1" t="s">
        <v>354</v>
      </c>
      <c r="D161" s="3">
        <v>28</v>
      </c>
      <c r="E161"/>
      <c r="F161"/>
      <c r="G161" s="18" t="s">
        <v>624</v>
      </c>
      <c r="H161" s="1"/>
      <c r="I161" s="3">
        <v>28</v>
      </c>
      <c r="J161" s="1"/>
    </row>
    <row r="162" spans="1:10" x14ac:dyDescent="0.3">
      <c r="A162" s="1" t="s">
        <v>360</v>
      </c>
      <c r="B162" s="1" t="s">
        <v>358</v>
      </c>
      <c r="C162" s="1" t="s">
        <v>361</v>
      </c>
      <c r="D162" s="3">
        <v>32</v>
      </c>
      <c r="E162"/>
      <c r="F162"/>
      <c r="G162" s="18" t="s">
        <v>624</v>
      </c>
      <c r="H162" s="1"/>
      <c r="I162" s="3">
        <v>32</v>
      </c>
      <c r="J162" s="1"/>
    </row>
    <row r="163" spans="1:10" x14ac:dyDescent="0.3">
      <c r="A163" s="1" t="s">
        <v>65</v>
      </c>
      <c r="B163" s="1" t="s">
        <v>362</v>
      </c>
      <c r="C163" s="1" t="s">
        <v>363</v>
      </c>
      <c r="D163" s="3">
        <v>16</v>
      </c>
      <c r="E163"/>
      <c r="F163"/>
      <c r="G163" s="18" t="s">
        <v>624</v>
      </c>
      <c r="H163" s="1"/>
      <c r="I163" s="3">
        <v>16</v>
      </c>
      <c r="J163" s="1"/>
    </row>
    <row r="164" spans="1:10" x14ac:dyDescent="0.3">
      <c r="A164" s="1" t="s">
        <v>364</v>
      </c>
      <c r="B164" s="1" t="s">
        <v>365</v>
      </c>
      <c r="C164" s="1" t="s">
        <v>366</v>
      </c>
      <c r="D164" s="2" t="s">
        <v>4</v>
      </c>
      <c r="E164"/>
      <c r="F164"/>
      <c r="G164" s="18" t="s">
        <v>624</v>
      </c>
      <c r="H164" s="1"/>
      <c r="I164" s="2" t="s">
        <v>4</v>
      </c>
      <c r="J164" s="1"/>
    </row>
    <row r="165" spans="1:10" x14ac:dyDescent="0.3">
      <c r="A165" s="1" t="s">
        <v>55</v>
      </c>
      <c r="B165" s="1" t="s">
        <v>369</v>
      </c>
      <c r="C165" s="1" t="s">
        <v>370</v>
      </c>
      <c r="D165" s="3">
        <v>16</v>
      </c>
      <c r="E165"/>
      <c r="F165"/>
      <c r="G165" s="18" t="s">
        <v>624</v>
      </c>
      <c r="H165" s="1"/>
      <c r="I165" s="3">
        <v>16</v>
      </c>
      <c r="J165" s="1"/>
    </row>
    <row r="166" spans="1:10" x14ac:dyDescent="0.3">
      <c r="A166" s="1" t="s">
        <v>11</v>
      </c>
      <c r="B166" s="1" t="s">
        <v>371</v>
      </c>
      <c r="C166" s="1" t="s">
        <v>372</v>
      </c>
      <c r="D166" s="3">
        <v>40</v>
      </c>
      <c r="E166"/>
      <c r="F166"/>
      <c r="G166" s="18" t="s">
        <v>624</v>
      </c>
      <c r="H166" s="1"/>
      <c r="I166" s="3">
        <v>40</v>
      </c>
      <c r="J166" s="1"/>
    </row>
    <row r="167" spans="1:10" s="7" customFormat="1" x14ac:dyDescent="0.3">
      <c r="A167" s="10" t="s">
        <v>378</v>
      </c>
      <c r="B167" s="10" t="s">
        <v>379</v>
      </c>
      <c r="C167" s="10" t="s">
        <v>380</v>
      </c>
      <c r="D167" s="13">
        <v>28</v>
      </c>
      <c r="E167" t="s">
        <v>634</v>
      </c>
      <c r="F167" t="s">
        <v>613</v>
      </c>
      <c r="G167" s="19" t="s">
        <v>623</v>
      </c>
      <c r="H167" s="10"/>
      <c r="I167" s="13">
        <v>28</v>
      </c>
      <c r="J167" s="10"/>
    </row>
    <row r="168" spans="1:10" x14ac:dyDescent="0.3">
      <c r="A168" s="1" t="s">
        <v>126</v>
      </c>
      <c r="B168" s="1" t="s">
        <v>373</v>
      </c>
      <c r="C168" s="1" t="s">
        <v>374</v>
      </c>
      <c r="D168" s="3">
        <v>16</v>
      </c>
      <c r="E168"/>
      <c r="F168"/>
      <c r="G168" s="18" t="s">
        <v>624</v>
      </c>
      <c r="H168" s="1"/>
      <c r="I168" s="3">
        <v>16</v>
      </c>
      <c r="J168" s="1"/>
    </row>
    <row r="169" spans="1:10" x14ac:dyDescent="0.3">
      <c r="A169" s="1" t="s">
        <v>11</v>
      </c>
      <c r="B169" s="1" t="s">
        <v>373</v>
      </c>
      <c r="C169" s="1" t="s">
        <v>375</v>
      </c>
      <c r="D169" s="3">
        <v>32</v>
      </c>
      <c r="E169"/>
      <c r="F169"/>
      <c r="G169" s="18" t="s">
        <v>624</v>
      </c>
      <c r="H169" s="1"/>
      <c r="I169" s="3">
        <v>32</v>
      </c>
      <c r="J169" s="1"/>
    </row>
    <row r="170" spans="1:10" s="7" customFormat="1" x14ac:dyDescent="0.3">
      <c r="A170" s="10" t="s">
        <v>385</v>
      </c>
      <c r="B170" s="10" t="s">
        <v>383</v>
      </c>
      <c r="C170" s="10" t="s">
        <v>386</v>
      </c>
      <c r="D170" s="13">
        <v>24</v>
      </c>
      <c r="E170" t="s">
        <v>664</v>
      </c>
      <c r="F170" t="s">
        <v>625</v>
      </c>
      <c r="G170" s="19" t="s">
        <v>623</v>
      </c>
      <c r="H170" s="10"/>
      <c r="I170" s="13">
        <v>24</v>
      </c>
      <c r="J170" s="10"/>
    </row>
    <row r="171" spans="1:10" x14ac:dyDescent="0.3">
      <c r="A171" s="1" t="s">
        <v>14</v>
      </c>
      <c r="B171" s="1" t="s">
        <v>373</v>
      </c>
      <c r="C171" s="1" t="s">
        <v>376</v>
      </c>
      <c r="D171" s="2" t="s">
        <v>4</v>
      </c>
      <c r="E171"/>
      <c r="F171"/>
      <c r="G171" s="18" t="s">
        <v>624</v>
      </c>
      <c r="H171" s="1"/>
      <c r="I171" s="2" t="s">
        <v>4</v>
      </c>
      <c r="J171" s="1"/>
    </row>
    <row r="172" spans="1:10" x14ac:dyDescent="0.3">
      <c r="A172" s="1" t="s">
        <v>73</v>
      </c>
      <c r="B172" s="1" t="s">
        <v>373</v>
      </c>
      <c r="C172" s="1" t="s">
        <v>377</v>
      </c>
      <c r="D172" s="3">
        <v>20</v>
      </c>
      <c r="E172"/>
      <c r="F172"/>
      <c r="G172" s="18" t="s">
        <v>624</v>
      </c>
      <c r="H172" s="1"/>
      <c r="I172" s="3">
        <v>20</v>
      </c>
      <c r="J172" s="1"/>
    </row>
    <row r="173" spans="1:10" x14ac:dyDescent="0.3">
      <c r="A173" s="1" t="s">
        <v>65</v>
      </c>
      <c r="B173" s="1" t="s">
        <v>381</v>
      </c>
      <c r="C173" s="1" t="s">
        <v>382</v>
      </c>
      <c r="D173" s="2" t="s">
        <v>4</v>
      </c>
      <c r="E173"/>
      <c r="F173"/>
      <c r="G173" s="18" t="s">
        <v>624</v>
      </c>
      <c r="H173" s="1"/>
      <c r="I173" s="2" t="s">
        <v>4</v>
      </c>
      <c r="J173" s="1"/>
    </row>
    <row r="174" spans="1:10" x14ac:dyDescent="0.3">
      <c r="A174" s="1" t="s">
        <v>60</v>
      </c>
      <c r="B174" s="1" t="s">
        <v>383</v>
      </c>
      <c r="C174" s="1" t="s">
        <v>384</v>
      </c>
      <c r="D174" s="3">
        <v>20</v>
      </c>
      <c r="E174"/>
      <c r="F174"/>
      <c r="G174" s="18" t="s">
        <v>624</v>
      </c>
      <c r="H174" s="1"/>
      <c r="I174" s="3">
        <v>20</v>
      </c>
      <c r="J174" s="1"/>
    </row>
    <row r="175" spans="1:10" x14ac:dyDescent="0.3">
      <c r="A175" s="1" t="s">
        <v>57</v>
      </c>
      <c r="B175" s="1" t="s">
        <v>387</v>
      </c>
      <c r="C175" s="1" t="s">
        <v>388</v>
      </c>
      <c r="D175" s="3">
        <v>24</v>
      </c>
      <c r="E175"/>
      <c r="F175"/>
      <c r="G175" s="18" t="s">
        <v>624</v>
      </c>
      <c r="H175" s="1"/>
      <c r="I175" s="3">
        <v>24</v>
      </c>
      <c r="J175" s="1"/>
    </row>
    <row r="176" spans="1:10" s="7" customFormat="1" x14ac:dyDescent="0.3">
      <c r="A176" s="10" t="s">
        <v>19</v>
      </c>
      <c r="B176" s="10" t="s">
        <v>399</v>
      </c>
      <c r="C176" s="10" t="s">
        <v>400</v>
      </c>
      <c r="D176" s="13">
        <v>40</v>
      </c>
      <c r="E176" t="s">
        <v>618</v>
      </c>
      <c r="F176" t="s">
        <v>625</v>
      </c>
      <c r="G176" s="19" t="s">
        <v>623</v>
      </c>
      <c r="H176" s="10"/>
      <c r="I176" s="13">
        <v>40</v>
      </c>
      <c r="J176" s="10"/>
    </row>
    <row r="177" spans="1:10" x14ac:dyDescent="0.3">
      <c r="A177" s="1" t="s">
        <v>252</v>
      </c>
      <c r="B177" s="1" t="s">
        <v>389</v>
      </c>
      <c r="C177" s="1" t="s">
        <v>390</v>
      </c>
      <c r="D177" s="2" t="s">
        <v>4</v>
      </c>
      <c r="E177"/>
      <c r="F177"/>
      <c r="G177" s="18" t="s">
        <v>624</v>
      </c>
      <c r="H177" s="1"/>
      <c r="I177" s="2" t="s">
        <v>4</v>
      </c>
      <c r="J177" s="1"/>
    </row>
    <row r="178" spans="1:10" x14ac:dyDescent="0.3">
      <c r="A178" s="1" t="s">
        <v>391</v>
      </c>
      <c r="B178" s="1" t="s">
        <v>392</v>
      </c>
      <c r="C178" s="1" t="s">
        <v>393</v>
      </c>
      <c r="D178" s="3">
        <v>24</v>
      </c>
      <c r="E178"/>
      <c r="F178"/>
      <c r="G178" s="18" t="s">
        <v>624</v>
      </c>
      <c r="H178" s="1"/>
      <c r="I178" s="3">
        <v>24</v>
      </c>
      <c r="J178" s="1"/>
    </row>
    <row r="179" spans="1:10" x14ac:dyDescent="0.3">
      <c r="A179" s="1" t="s">
        <v>14</v>
      </c>
      <c r="B179" s="1" t="s">
        <v>394</v>
      </c>
      <c r="C179" s="1" t="s">
        <v>395</v>
      </c>
      <c r="D179" s="3">
        <v>36</v>
      </c>
      <c r="E179"/>
      <c r="F179"/>
      <c r="G179" s="18" t="s">
        <v>624</v>
      </c>
      <c r="H179" s="1"/>
      <c r="I179" s="3">
        <v>36</v>
      </c>
      <c r="J179" s="1"/>
    </row>
    <row r="180" spans="1:10" x14ac:dyDescent="0.3">
      <c r="A180" s="1" t="s">
        <v>396</v>
      </c>
      <c r="B180" s="1" t="s">
        <v>397</v>
      </c>
      <c r="C180" s="1" t="s">
        <v>398</v>
      </c>
      <c r="D180" s="3">
        <v>16</v>
      </c>
      <c r="E180"/>
      <c r="F180"/>
      <c r="G180" s="18" t="s">
        <v>624</v>
      </c>
      <c r="H180" s="1"/>
      <c r="I180" s="3">
        <v>16</v>
      </c>
      <c r="J180" s="1"/>
    </row>
    <row r="181" spans="1:10" x14ac:dyDescent="0.3">
      <c r="A181" s="1" t="s">
        <v>273</v>
      </c>
      <c r="B181" s="1" t="s">
        <v>399</v>
      </c>
      <c r="C181" s="1" t="s">
        <v>401</v>
      </c>
      <c r="D181" s="2" t="s">
        <v>4</v>
      </c>
      <c r="E181"/>
      <c r="F181"/>
      <c r="G181" s="18" t="s">
        <v>624</v>
      </c>
      <c r="H181" s="1"/>
      <c r="I181" s="2" t="s">
        <v>4</v>
      </c>
      <c r="J181" s="1"/>
    </row>
    <row r="182" spans="1:10" x14ac:dyDescent="0.3">
      <c r="A182" s="1" t="s">
        <v>402</v>
      </c>
      <c r="B182" s="1" t="s">
        <v>399</v>
      </c>
      <c r="C182" s="1" t="s">
        <v>403</v>
      </c>
      <c r="D182" s="3">
        <v>24</v>
      </c>
      <c r="E182"/>
      <c r="F182"/>
      <c r="G182" s="18" t="s">
        <v>624</v>
      </c>
      <c r="H182" s="1"/>
      <c r="I182" s="3">
        <v>24</v>
      </c>
      <c r="J182" s="1"/>
    </row>
    <row r="183" spans="1:10" x14ac:dyDescent="0.3">
      <c r="A183" s="1" t="s">
        <v>65</v>
      </c>
      <c r="B183" s="1" t="s">
        <v>399</v>
      </c>
      <c r="C183" s="1" t="s">
        <v>404</v>
      </c>
      <c r="D183" s="3">
        <v>24</v>
      </c>
      <c r="E183"/>
      <c r="F183"/>
      <c r="G183" s="18" t="s">
        <v>624</v>
      </c>
      <c r="H183" s="1"/>
      <c r="I183" s="3">
        <v>24</v>
      </c>
      <c r="J183" s="1"/>
    </row>
    <row r="184" spans="1:10" s="7" customFormat="1" x14ac:dyDescent="0.3">
      <c r="A184" s="10" t="s">
        <v>63</v>
      </c>
      <c r="B184" s="10" t="s">
        <v>412</v>
      </c>
      <c r="C184" s="10" t="s">
        <v>413</v>
      </c>
      <c r="D184" s="13">
        <v>16</v>
      </c>
      <c r="E184" t="s">
        <v>665</v>
      </c>
      <c r="F184" t="s">
        <v>625</v>
      </c>
      <c r="G184" s="19" t="s">
        <v>623</v>
      </c>
      <c r="H184" s="10"/>
      <c r="I184" s="13">
        <v>16</v>
      </c>
      <c r="J184" s="10"/>
    </row>
    <row r="185" spans="1:10" x14ac:dyDescent="0.3">
      <c r="A185" s="1" t="s">
        <v>290</v>
      </c>
      <c r="B185" s="1" t="s">
        <v>405</v>
      </c>
      <c r="C185" s="1" t="s">
        <v>406</v>
      </c>
      <c r="D185" s="3">
        <v>24</v>
      </c>
      <c r="E185"/>
      <c r="F185"/>
      <c r="G185" s="18" t="s">
        <v>624</v>
      </c>
      <c r="H185" s="1"/>
      <c r="I185" s="3">
        <v>24</v>
      </c>
      <c r="J185" s="1"/>
    </row>
    <row r="186" spans="1:10" x14ac:dyDescent="0.3">
      <c r="A186" s="1" t="s">
        <v>55</v>
      </c>
      <c r="B186" s="1" t="s">
        <v>405</v>
      </c>
      <c r="C186" s="1" t="s">
        <v>407</v>
      </c>
      <c r="D186" s="2" t="s">
        <v>4</v>
      </c>
      <c r="E186"/>
      <c r="F186"/>
      <c r="G186" s="18" t="s">
        <v>624</v>
      </c>
      <c r="H186" s="1"/>
      <c r="I186" s="2" t="s">
        <v>4</v>
      </c>
      <c r="J186" s="1"/>
    </row>
    <row r="187" spans="1:10" x14ac:dyDescent="0.3">
      <c r="A187" s="1" t="s">
        <v>355</v>
      </c>
      <c r="B187" s="1" t="s">
        <v>408</v>
      </c>
      <c r="C187" s="1" t="s">
        <v>409</v>
      </c>
      <c r="D187" s="2" t="s">
        <v>4</v>
      </c>
      <c r="E187"/>
      <c r="F187"/>
      <c r="G187" s="18" t="s">
        <v>624</v>
      </c>
      <c r="H187" s="1"/>
      <c r="I187" s="2" t="s">
        <v>4</v>
      </c>
      <c r="J187" s="1"/>
    </row>
    <row r="188" spans="1:10" x14ac:dyDescent="0.3">
      <c r="A188" s="1" t="s">
        <v>207</v>
      </c>
      <c r="B188" s="1" t="s">
        <v>410</v>
      </c>
      <c r="C188" s="1" t="s">
        <v>411</v>
      </c>
      <c r="D188" s="3">
        <v>32</v>
      </c>
      <c r="E188"/>
      <c r="F188"/>
      <c r="G188" s="18" t="s">
        <v>624</v>
      </c>
      <c r="H188" s="18"/>
      <c r="I188" s="3">
        <v>32</v>
      </c>
      <c r="J188" s="1"/>
    </row>
    <row r="189" spans="1:10" x14ac:dyDescent="0.3">
      <c r="A189" s="1" t="s">
        <v>70</v>
      </c>
      <c r="B189" s="1" t="s">
        <v>414</v>
      </c>
      <c r="C189" s="1" t="s">
        <v>415</v>
      </c>
      <c r="D189" s="3">
        <v>24</v>
      </c>
      <c r="E189"/>
      <c r="F189"/>
      <c r="G189" s="18" t="s">
        <v>624</v>
      </c>
      <c r="H189" s="1"/>
      <c r="I189" s="3">
        <v>24</v>
      </c>
      <c r="J189" s="1"/>
    </row>
    <row r="190" spans="1:10" s="7" customFormat="1" x14ac:dyDescent="0.3">
      <c r="A190" s="10" t="s">
        <v>423</v>
      </c>
      <c r="B190" s="10" t="s">
        <v>419</v>
      </c>
      <c r="C190" s="10" t="s">
        <v>424</v>
      </c>
      <c r="D190" s="11" t="s">
        <v>4</v>
      </c>
      <c r="E190" t="s">
        <v>653</v>
      </c>
      <c r="F190" t="s">
        <v>625</v>
      </c>
      <c r="G190" s="19" t="s">
        <v>623</v>
      </c>
      <c r="H190" s="10"/>
      <c r="I190" s="11" t="s">
        <v>4</v>
      </c>
      <c r="J190" s="10"/>
    </row>
    <row r="191" spans="1:10" x14ac:dyDescent="0.3">
      <c r="A191" s="1" t="s">
        <v>416</v>
      </c>
      <c r="B191" s="1" t="s">
        <v>417</v>
      </c>
      <c r="C191" s="1" t="s">
        <v>418</v>
      </c>
      <c r="D191" s="2" t="s">
        <v>4</v>
      </c>
      <c r="E191"/>
      <c r="F191"/>
      <c r="G191" s="18" t="s">
        <v>624</v>
      </c>
      <c r="H191" s="1"/>
      <c r="I191" s="2" t="s">
        <v>4</v>
      </c>
      <c r="J191" s="1"/>
    </row>
    <row r="192" spans="1:10" s="7" customFormat="1" x14ac:dyDescent="0.3">
      <c r="A192" s="10" t="s">
        <v>427</v>
      </c>
      <c r="B192" s="10" t="s">
        <v>419</v>
      </c>
      <c r="C192" s="10" t="s">
        <v>428</v>
      </c>
      <c r="D192" s="13">
        <v>24</v>
      </c>
      <c r="E192" t="s">
        <v>666</v>
      </c>
      <c r="F192" t="s">
        <v>625</v>
      </c>
      <c r="G192" s="19" t="s">
        <v>623</v>
      </c>
      <c r="H192" s="10"/>
      <c r="I192" s="13">
        <v>24</v>
      </c>
      <c r="J192" s="10"/>
    </row>
    <row r="193" spans="1:10" s="7" customFormat="1" x14ac:dyDescent="0.3">
      <c r="A193" s="10" t="s">
        <v>429</v>
      </c>
      <c r="B193" s="10" t="s">
        <v>430</v>
      </c>
      <c r="C193" s="10" t="s">
        <v>431</v>
      </c>
      <c r="D193" s="13">
        <v>8</v>
      </c>
      <c r="E193" t="s">
        <v>650</v>
      </c>
      <c r="F193" t="s">
        <v>613</v>
      </c>
      <c r="G193" s="19" t="s">
        <v>623</v>
      </c>
      <c r="H193" s="10"/>
      <c r="I193" s="13">
        <v>8</v>
      </c>
      <c r="J193" s="10"/>
    </row>
    <row r="194" spans="1:10" x14ac:dyDescent="0.3">
      <c r="A194" s="1" t="s">
        <v>57</v>
      </c>
      <c r="B194" s="1" t="s">
        <v>419</v>
      </c>
      <c r="C194" s="1" t="s">
        <v>420</v>
      </c>
      <c r="D194" s="3">
        <v>20</v>
      </c>
      <c r="E194"/>
      <c r="F194"/>
      <c r="G194" s="18" t="s">
        <v>624</v>
      </c>
      <c r="H194" s="1"/>
      <c r="I194" s="3">
        <v>20</v>
      </c>
      <c r="J194" s="1"/>
    </row>
    <row r="195" spans="1:10" x14ac:dyDescent="0.3">
      <c r="A195" s="1" t="s">
        <v>63</v>
      </c>
      <c r="B195" s="1" t="s">
        <v>419</v>
      </c>
      <c r="C195" s="1" t="s">
        <v>421</v>
      </c>
      <c r="D195" s="3">
        <v>24</v>
      </c>
      <c r="E195"/>
      <c r="F195"/>
      <c r="G195" s="18" t="s">
        <v>624</v>
      </c>
      <c r="H195" s="1"/>
      <c r="I195" s="3">
        <v>24</v>
      </c>
      <c r="J195" s="1"/>
    </row>
    <row r="196" spans="1:10" x14ac:dyDescent="0.3">
      <c r="A196" s="1" t="s">
        <v>23</v>
      </c>
      <c r="B196" s="1" t="s">
        <v>419</v>
      </c>
      <c r="C196" s="1" t="s">
        <v>422</v>
      </c>
      <c r="D196" s="2" t="s">
        <v>4</v>
      </c>
      <c r="E196"/>
      <c r="F196"/>
      <c r="G196" s="18" t="s">
        <v>624</v>
      </c>
      <c r="H196" s="1"/>
      <c r="I196" s="2" t="s">
        <v>4</v>
      </c>
      <c r="J196" s="1"/>
    </row>
    <row r="197" spans="1:10" x14ac:dyDescent="0.3">
      <c r="A197" s="1" t="s">
        <v>425</v>
      </c>
      <c r="B197" s="1" t="s">
        <v>419</v>
      </c>
      <c r="C197" s="1" t="s">
        <v>426</v>
      </c>
      <c r="D197" s="3">
        <v>28</v>
      </c>
      <c r="E197"/>
      <c r="F197"/>
      <c r="G197" s="18" t="s">
        <v>624</v>
      </c>
      <c r="H197" s="1"/>
      <c r="I197" s="3">
        <v>28</v>
      </c>
      <c r="J197" s="1"/>
    </row>
    <row r="198" spans="1:10" x14ac:dyDescent="0.3">
      <c r="A198" s="1" t="s">
        <v>207</v>
      </c>
      <c r="B198" s="1" t="s">
        <v>432</v>
      </c>
      <c r="C198" s="1" t="s">
        <v>433</v>
      </c>
      <c r="D198" s="3">
        <v>28</v>
      </c>
      <c r="E198"/>
      <c r="F198"/>
      <c r="G198" s="18" t="s">
        <v>624</v>
      </c>
      <c r="H198" s="1"/>
      <c r="I198" s="3">
        <v>28</v>
      </c>
      <c r="J198" s="1"/>
    </row>
    <row r="199" spans="1:10" x14ac:dyDescent="0.3">
      <c r="A199" s="1" t="s">
        <v>55</v>
      </c>
      <c r="B199" s="1" t="s">
        <v>434</v>
      </c>
      <c r="C199" s="1" t="s">
        <v>435</v>
      </c>
      <c r="D199" s="3">
        <v>20</v>
      </c>
      <c r="E199"/>
      <c r="F199"/>
      <c r="G199" s="18" t="s">
        <v>624</v>
      </c>
      <c r="H199" s="1"/>
      <c r="I199" s="3">
        <v>20</v>
      </c>
      <c r="J199" s="1"/>
    </row>
    <row r="200" spans="1:10" x14ac:dyDescent="0.3">
      <c r="A200" s="1" t="s">
        <v>436</v>
      </c>
      <c r="B200" s="1" t="s">
        <v>437</v>
      </c>
      <c r="C200" s="1" t="s">
        <v>438</v>
      </c>
      <c r="D200" s="3">
        <v>28</v>
      </c>
      <c r="E200"/>
      <c r="F200"/>
      <c r="G200" s="18" t="s">
        <v>624</v>
      </c>
      <c r="H200" s="1"/>
      <c r="I200" s="3">
        <v>28</v>
      </c>
      <c r="J200" s="1"/>
    </row>
    <row r="201" spans="1:10" x14ac:dyDescent="0.3">
      <c r="A201" s="1" t="s">
        <v>427</v>
      </c>
      <c r="B201" s="1" t="s">
        <v>437</v>
      </c>
      <c r="C201" s="1" t="s">
        <v>439</v>
      </c>
      <c r="D201" s="3">
        <v>28</v>
      </c>
      <c r="E201"/>
      <c r="F201"/>
      <c r="G201" s="18" t="s">
        <v>624</v>
      </c>
      <c r="H201" s="1"/>
      <c r="I201" s="3">
        <v>28</v>
      </c>
      <c r="J201" s="1"/>
    </row>
    <row r="202" spans="1:10" x14ac:dyDescent="0.3">
      <c r="A202" s="1" t="s">
        <v>55</v>
      </c>
      <c r="B202" s="1" t="s">
        <v>440</v>
      </c>
      <c r="C202" s="1" t="s">
        <v>441</v>
      </c>
      <c r="D202" s="3">
        <v>24</v>
      </c>
      <c r="E202"/>
      <c r="F202"/>
      <c r="G202" s="18" t="s">
        <v>624</v>
      </c>
      <c r="H202" s="1"/>
      <c r="I202" s="3">
        <v>24</v>
      </c>
      <c r="J202" s="1"/>
    </row>
    <row r="203" spans="1:10" x14ac:dyDescent="0.3">
      <c r="A203" s="1" t="s">
        <v>427</v>
      </c>
      <c r="B203" s="1" t="s">
        <v>442</v>
      </c>
      <c r="C203" s="1" t="s">
        <v>443</v>
      </c>
      <c r="D203" s="3">
        <v>12</v>
      </c>
      <c r="E203"/>
      <c r="F203"/>
      <c r="G203" s="18" t="s">
        <v>624</v>
      </c>
      <c r="H203" s="1"/>
      <c r="I203" s="3">
        <v>12</v>
      </c>
      <c r="J203" s="1"/>
    </row>
    <row r="204" spans="1:10" x14ac:dyDescent="0.3">
      <c r="A204" s="1" t="s">
        <v>176</v>
      </c>
      <c r="B204" s="1" t="s">
        <v>444</v>
      </c>
      <c r="C204" s="1" t="s">
        <v>445</v>
      </c>
      <c r="D204" s="3">
        <v>24</v>
      </c>
      <c r="E204"/>
      <c r="F204"/>
      <c r="G204" s="18" t="s">
        <v>624</v>
      </c>
      <c r="H204" s="1"/>
      <c r="I204" s="3">
        <v>24</v>
      </c>
      <c r="J204" s="1"/>
    </row>
    <row r="205" spans="1:10" s="7" customFormat="1" x14ac:dyDescent="0.3">
      <c r="A205" s="10" t="s">
        <v>26</v>
      </c>
      <c r="B205" s="10" t="s">
        <v>450</v>
      </c>
      <c r="C205" s="10" t="s">
        <v>452</v>
      </c>
      <c r="D205" s="13">
        <v>32</v>
      </c>
      <c r="E205" t="s">
        <v>667</v>
      </c>
      <c r="F205" t="s">
        <v>625</v>
      </c>
      <c r="G205" s="19" t="s">
        <v>623</v>
      </c>
      <c r="H205" s="10"/>
      <c r="I205" s="13">
        <v>32</v>
      </c>
      <c r="J205" s="10"/>
    </row>
    <row r="206" spans="1:10" x14ac:dyDescent="0.3">
      <c r="A206" s="1" t="s">
        <v>32</v>
      </c>
      <c r="B206" s="1" t="s">
        <v>444</v>
      </c>
      <c r="C206" s="1" t="s">
        <v>446</v>
      </c>
      <c r="D206" s="3">
        <v>28</v>
      </c>
      <c r="E206"/>
      <c r="F206"/>
      <c r="G206" s="18" t="s">
        <v>624</v>
      </c>
      <c r="H206" s="1"/>
      <c r="I206" s="3">
        <v>28</v>
      </c>
      <c r="J206" s="1"/>
    </row>
    <row r="207" spans="1:10" x14ac:dyDescent="0.3">
      <c r="A207" s="1" t="s">
        <v>425</v>
      </c>
      <c r="B207" s="1" t="s">
        <v>444</v>
      </c>
      <c r="C207" s="1" t="s">
        <v>447</v>
      </c>
      <c r="D207" s="3">
        <v>32</v>
      </c>
      <c r="E207"/>
      <c r="F207"/>
      <c r="G207" s="18" t="s">
        <v>624</v>
      </c>
      <c r="H207" s="1"/>
      <c r="I207" s="3">
        <v>32</v>
      </c>
      <c r="J207" s="1"/>
    </row>
    <row r="208" spans="1:10" x14ac:dyDescent="0.3">
      <c r="A208" s="1" t="s">
        <v>385</v>
      </c>
      <c r="B208" s="1" t="s">
        <v>448</v>
      </c>
      <c r="C208" s="1" t="s">
        <v>449</v>
      </c>
      <c r="D208" s="3">
        <v>32</v>
      </c>
      <c r="E208"/>
      <c r="F208"/>
      <c r="G208" s="18" t="s">
        <v>624</v>
      </c>
      <c r="H208" s="1"/>
      <c r="I208" s="3">
        <v>32</v>
      </c>
      <c r="J208" s="1"/>
    </row>
    <row r="209" spans="1:10" x14ac:dyDescent="0.3">
      <c r="A209" s="1" t="s">
        <v>290</v>
      </c>
      <c r="B209" s="1" t="s">
        <v>450</v>
      </c>
      <c r="C209" s="1" t="s">
        <v>451</v>
      </c>
      <c r="D209" s="3">
        <v>20</v>
      </c>
      <c r="E209"/>
      <c r="F209"/>
      <c r="G209" s="18" t="s">
        <v>624</v>
      </c>
      <c r="H209" s="1"/>
      <c r="I209" s="3">
        <v>20</v>
      </c>
      <c r="J209" s="1"/>
    </row>
    <row r="210" spans="1:10" x14ac:dyDescent="0.3">
      <c r="A210" s="1" t="s">
        <v>57</v>
      </c>
      <c r="B210" s="1" t="s">
        <v>453</v>
      </c>
      <c r="C210" s="1" t="s">
        <v>454</v>
      </c>
      <c r="D210" s="3">
        <v>28</v>
      </c>
      <c r="E210"/>
      <c r="F210"/>
      <c r="G210" s="18" t="s">
        <v>624</v>
      </c>
      <c r="H210" s="1"/>
      <c r="I210" s="3">
        <v>28</v>
      </c>
      <c r="J210" s="1"/>
    </row>
    <row r="211" spans="1:10" x14ac:dyDescent="0.3">
      <c r="A211" s="1" t="s">
        <v>1</v>
      </c>
      <c r="B211" s="1" t="s">
        <v>453</v>
      </c>
      <c r="C211" s="1" t="s">
        <v>455</v>
      </c>
      <c r="D211" s="3">
        <v>24</v>
      </c>
      <c r="E211"/>
      <c r="F211"/>
      <c r="G211" s="18" t="s">
        <v>624</v>
      </c>
      <c r="H211" s="1"/>
      <c r="I211" s="3">
        <v>24</v>
      </c>
      <c r="J211" s="1"/>
    </row>
    <row r="212" spans="1:10" x14ac:dyDescent="0.3">
      <c r="A212" s="1" t="s">
        <v>360</v>
      </c>
      <c r="B212" s="1" t="s">
        <v>456</v>
      </c>
      <c r="C212" s="1" t="s">
        <v>457</v>
      </c>
      <c r="D212" s="3">
        <v>32</v>
      </c>
      <c r="E212"/>
      <c r="F212"/>
      <c r="G212" s="18" t="s">
        <v>624</v>
      </c>
      <c r="H212" s="1"/>
      <c r="I212" s="3">
        <v>32</v>
      </c>
      <c r="J212" s="1"/>
    </row>
    <row r="213" spans="1:10" s="7" customFormat="1" x14ac:dyDescent="0.3">
      <c r="A213" s="10" t="s">
        <v>204</v>
      </c>
      <c r="B213" s="10" t="s">
        <v>469</v>
      </c>
      <c r="C213" s="10" t="s">
        <v>470</v>
      </c>
      <c r="D213" s="11" t="s">
        <v>4</v>
      </c>
      <c r="E213" s="16">
        <v>399</v>
      </c>
      <c r="F213" s="12">
        <v>2016</v>
      </c>
      <c r="G213" s="19" t="s">
        <v>623</v>
      </c>
      <c r="H213" s="10"/>
      <c r="I213" s="11" t="s">
        <v>4</v>
      </c>
      <c r="J213" s="10"/>
    </row>
    <row r="214" spans="1:10" x14ac:dyDescent="0.3">
      <c r="A214" s="1" t="s">
        <v>458</v>
      </c>
      <c r="B214" s="1" t="s">
        <v>459</v>
      </c>
      <c r="C214" s="1" t="s">
        <v>460</v>
      </c>
      <c r="D214" s="3">
        <v>32</v>
      </c>
      <c r="E214" s="14"/>
      <c r="F214" s="5"/>
      <c r="G214" s="18" t="s">
        <v>624</v>
      </c>
      <c r="H214" s="1"/>
      <c r="I214" s="3">
        <v>32</v>
      </c>
      <c r="J214" s="1"/>
    </row>
    <row r="215" spans="1:10" s="7" customFormat="1" x14ac:dyDescent="0.3">
      <c r="A215" s="10" t="s">
        <v>473</v>
      </c>
      <c r="B215" s="10" t="s">
        <v>474</v>
      </c>
      <c r="C215" s="10" t="s">
        <v>475</v>
      </c>
      <c r="D215" s="13">
        <v>20</v>
      </c>
      <c r="E215" s="16">
        <v>361</v>
      </c>
      <c r="F215" s="12">
        <v>2016</v>
      </c>
      <c r="G215" s="19" t="s">
        <v>623</v>
      </c>
      <c r="H215" s="10"/>
      <c r="I215" s="13">
        <v>20</v>
      </c>
      <c r="J215" s="10"/>
    </row>
    <row r="216" spans="1:10" x14ac:dyDescent="0.3">
      <c r="A216" s="1" t="s">
        <v>461</v>
      </c>
      <c r="B216" s="1" t="s">
        <v>462</v>
      </c>
      <c r="C216" s="1" t="s">
        <v>463</v>
      </c>
      <c r="D216" s="3">
        <v>40</v>
      </c>
      <c r="E216" s="14"/>
      <c r="F216" s="5"/>
      <c r="G216" s="18" t="s">
        <v>624</v>
      </c>
      <c r="H216" s="1"/>
      <c r="I216" s="3">
        <v>40</v>
      </c>
      <c r="J216" s="1"/>
    </row>
    <row r="217" spans="1:10" x14ac:dyDescent="0.3">
      <c r="A217" s="1" t="s">
        <v>55</v>
      </c>
      <c r="B217" s="1" t="s">
        <v>464</v>
      </c>
      <c r="C217" s="1" t="s">
        <v>465</v>
      </c>
      <c r="D217" s="3">
        <v>40</v>
      </c>
      <c r="E217" s="14"/>
      <c r="F217" s="5"/>
      <c r="G217" s="18" t="s">
        <v>624</v>
      </c>
      <c r="H217" s="1"/>
      <c r="I217" s="3">
        <v>40</v>
      </c>
      <c r="J217" s="1"/>
    </row>
    <row r="218" spans="1:10" s="7" customFormat="1" x14ac:dyDescent="0.3">
      <c r="A218" s="10" t="s">
        <v>402</v>
      </c>
      <c r="B218" s="10" t="s">
        <v>477</v>
      </c>
      <c r="C218" s="10" t="s">
        <v>481</v>
      </c>
      <c r="D218" s="13">
        <v>24</v>
      </c>
      <c r="E218" s="16">
        <v>224</v>
      </c>
      <c r="F218" s="12">
        <v>2016</v>
      </c>
      <c r="G218" s="19" t="s">
        <v>623</v>
      </c>
      <c r="H218" s="10"/>
      <c r="I218" s="13">
        <v>24</v>
      </c>
      <c r="J218" s="10"/>
    </row>
    <row r="219" spans="1:10" x14ac:dyDescent="0.3">
      <c r="A219" s="1" t="s">
        <v>466</v>
      </c>
      <c r="B219" s="1" t="s">
        <v>467</v>
      </c>
      <c r="C219" s="1" t="s">
        <v>468</v>
      </c>
      <c r="D219" s="3">
        <v>24</v>
      </c>
      <c r="E219" s="14"/>
      <c r="F219" s="5"/>
      <c r="G219" s="18" t="s">
        <v>624</v>
      </c>
      <c r="H219" s="1"/>
      <c r="I219" s="3">
        <v>24</v>
      </c>
      <c r="J219" s="1"/>
    </row>
    <row r="220" spans="1:10" x14ac:dyDescent="0.3">
      <c r="A220" s="1" t="s">
        <v>55</v>
      </c>
      <c r="B220" s="1" t="s">
        <v>471</v>
      </c>
      <c r="C220" s="1" t="s">
        <v>472</v>
      </c>
      <c r="D220" s="3">
        <v>28</v>
      </c>
      <c r="E220" s="14"/>
      <c r="F220" s="5"/>
      <c r="G220" s="18" t="s">
        <v>624</v>
      </c>
      <c r="H220" s="1"/>
      <c r="I220" s="3">
        <v>28</v>
      </c>
      <c r="J220" s="1"/>
    </row>
    <row r="221" spans="1:10" x14ac:dyDescent="0.3">
      <c r="A221" s="1" t="s">
        <v>476</v>
      </c>
      <c r="B221" s="1" t="s">
        <v>477</v>
      </c>
      <c r="C221" s="1" t="s">
        <v>478</v>
      </c>
      <c r="D221" s="3">
        <v>12</v>
      </c>
      <c r="E221" s="14"/>
      <c r="F221" s="5"/>
      <c r="G221" s="18" t="s">
        <v>624</v>
      </c>
      <c r="H221" s="1"/>
      <c r="I221" s="3">
        <v>12</v>
      </c>
      <c r="J221" s="1"/>
    </row>
    <row r="222" spans="1:10" s="7" customFormat="1" x14ac:dyDescent="0.3">
      <c r="A222" s="10" t="s">
        <v>332</v>
      </c>
      <c r="B222" s="10" t="s">
        <v>490</v>
      </c>
      <c r="C222" s="10" t="s">
        <v>491</v>
      </c>
      <c r="D222" s="11" t="s">
        <v>4</v>
      </c>
      <c r="E222" s="16">
        <v>186</v>
      </c>
      <c r="F222" s="12">
        <v>2012</v>
      </c>
      <c r="G222" s="19" t="s">
        <v>623</v>
      </c>
      <c r="H222" s="10"/>
      <c r="I222" s="11" t="s">
        <v>4</v>
      </c>
      <c r="J222" s="10"/>
    </row>
    <row r="223" spans="1:10" x14ac:dyDescent="0.3">
      <c r="A223" s="1" t="s">
        <v>479</v>
      </c>
      <c r="B223" s="1" t="s">
        <v>477</v>
      </c>
      <c r="C223" s="1" t="s">
        <v>480</v>
      </c>
      <c r="D223" s="3">
        <v>24</v>
      </c>
      <c r="E223" s="14"/>
      <c r="F223" s="5"/>
      <c r="G223" s="18" t="s">
        <v>624</v>
      </c>
      <c r="H223" s="1"/>
      <c r="I223" s="3">
        <v>24</v>
      </c>
      <c r="J223" s="1"/>
    </row>
    <row r="224" spans="1:10" x14ac:dyDescent="0.3">
      <c r="A224" s="1" t="s">
        <v>63</v>
      </c>
      <c r="B224" s="1" t="s">
        <v>482</v>
      </c>
      <c r="C224" s="1" t="s">
        <v>483</v>
      </c>
      <c r="D224" s="3">
        <v>20</v>
      </c>
      <c r="E224" s="14"/>
      <c r="F224" s="5"/>
      <c r="G224" s="18" t="s">
        <v>624</v>
      </c>
      <c r="H224" s="1"/>
      <c r="I224" s="3">
        <v>20</v>
      </c>
      <c r="J224" s="1"/>
    </row>
    <row r="225" spans="1:10" x14ac:dyDescent="0.3">
      <c r="A225" s="1" t="s">
        <v>484</v>
      </c>
      <c r="B225" s="1" t="s">
        <v>485</v>
      </c>
      <c r="C225" s="1" t="s">
        <v>486</v>
      </c>
      <c r="D225" s="3">
        <v>36</v>
      </c>
      <c r="E225" s="14"/>
      <c r="F225" s="5"/>
      <c r="G225" s="18" t="s">
        <v>624</v>
      </c>
      <c r="H225" s="1"/>
      <c r="I225" s="3">
        <v>36</v>
      </c>
      <c r="J225" s="1"/>
    </row>
    <row r="226" spans="1:10" x14ac:dyDescent="0.3">
      <c r="A226" s="1" t="s">
        <v>487</v>
      </c>
      <c r="B226" s="1" t="s">
        <v>488</v>
      </c>
      <c r="C226" s="1" t="s">
        <v>489</v>
      </c>
      <c r="D226" s="2" t="s">
        <v>4</v>
      </c>
      <c r="E226" s="14"/>
      <c r="F226" s="5"/>
      <c r="G226" s="18" t="s">
        <v>624</v>
      </c>
      <c r="H226" s="1"/>
      <c r="I226" s="2" t="s">
        <v>4</v>
      </c>
      <c r="J226" s="1"/>
    </row>
    <row r="227" spans="1:10" x14ac:dyDescent="0.3">
      <c r="A227" s="1" t="s">
        <v>492</v>
      </c>
      <c r="B227" s="1" t="s">
        <v>493</v>
      </c>
      <c r="C227" s="1" t="s">
        <v>494</v>
      </c>
      <c r="D227" s="3">
        <v>36</v>
      </c>
      <c r="E227" s="14"/>
      <c r="F227" s="5"/>
      <c r="G227" s="18" t="s">
        <v>624</v>
      </c>
      <c r="H227" s="1"/>
      <c r="I227" s="3">
        <v>36</v>
      </c>
      <c r="J227" s="1"/>
    </row>
    <row r="228" spans="1:10" s="7" customFormat="1" x14ac:dyDescent="0.3">
      <c r="A228" s="10" t="s">
        <v>171</v>
      </c>
      <c r="B228" s="10" t="s">
        <v>503</v>
      </c>
      <c r="C228" s="10" t="s">
        <v>504</v>
      </c>
      <c r="D228" s="13">
        <v>36</v>
      </c>
      <c r="E228" s="16">
        <v>215</v>
      </c>
      <c r="F228" s="12">
        <v>2016</v>
      </c>
      <c r="G228" s="19" t="s">
        <v>623</v>
      </c>
      <c r="H228" s="10"/>
      <c r="I228" s="13">
        <v>36</v>
      </c>
      <c r="J228" s="10"/>
    </row>
    <row r="229" spans="1:10" x14ac:dyDescent="0.3">
      <c r="A229" s="1" t="s">
        <v>76</v>
      </c>
      <c r="B229" s="1" t="s">
        <v>495</v>
      </c>
      <c r="C229" s="1" t="s">
        <v>496</v>
      </c>
      <c r="D229" s="3">
        <v>12</v>
      </c>
      <c r="E229" s="14"/>
      <c r="F229" s="5"/>
      <c r="G229" s="18" t="s">
        <v>624</v>
      </c>
      <c r="H229" s="1"/>
      <c r="I229" s="3">
        <v>12</v>
      </c>
      <c r="J229" s="1"/>
    </row>
    <row r="230" spans="1:10" x14ac:dyDescent="0.3">
      <c r="A230" s="1" t="s">
        <v>99</v>
      </c>
      <c r="B230" s="1" t="s">
        <v>497</v>
      </c>
      <c r="C230" s="1" t="s">
        <v>498</v>
      </c>
      <c r="D230" s="3">
        <v>16</v>
      </c>
      <c r="E230" s="14"/>
      <c r="F230" s="5"/>
      <c r="G230" s="18" t="s">
        <v>624</v>
      </c>
      <c r="H230" s="1"/>
      <c r="I230" s="3">
        <v>16</v>
      </c>
      <c r="J230" s="1"/>
    </row>
    <row r="231" spans="1:10" x14ac:dyDescent="0.3">
      <c r="A231" s="1" t="s">
        <v>29</v>
      </c>
      <c r="B231" s="1" t="s">
        <v>499</v>
      </c>
      <c r="C231" s="1" t="s">
        <v>500</v>
      </c>
      <c r="D231" s="3">
        <v>28</v>
      </c>
      <c r="E231" s="14"/>
      <c r="F231" s="5"/>
      <c r="G231" s="18" t="s">
        <v>624</v>
      </c>
      <c r="H231" s="1"/>
      <c r="I231" s="3">
        <v>28</v>
      </c>
      <c r="J231" s="1"/>
    </row>
    <row r="232" spans="1:10" x14ac:dyDescent="0.3">
      <c r="A232" s="1" t="s">
        <v>14</v>
      </c>
      <c r="B232" s="1" t="s">
        <v>501</v>
      </c>
      <c r="C232" s="1" t="s">
        <v>502</v>
      </c>
      <c r="D232" s="3">
        <v>32</v>
      </c>
      <c r="E232" s="14"/>
      <c r="F232" s="5"/>
      <c r="G232" s="18" t="s">
        <v>624</v>
      </c>
      <c r="H232" s="1"/>
      <c r="I232" s="3">
        <v>32</v>
      </c>
      <c r="J232" s="1"/>
    </row>
    <row r="233" spans="1:10" x14ac:dyDescent="0.3">
      <c r="A233" s="1" t="s">
        <v>14</v>
      </c>
      <c r="B233" s="1" t="s">
        <v>503</v>
      </c>
      <c r="C233" s="1" t="s">
        <v>505</v>
      </c>
      <c r="D233" s="3">
        <v>32</v>
      </c>
      <c r="E233" s="14"/>
      <c r="F233" s="5"/>
      <c r="G233" s="18" t="s">
        <v>624</v>
      </c>
      <c r="H233" s="1"/>
      <c r="I233" s="3">
        <v>32</v>
      </c>
      <c r="J233" s="1"/>
    </row>
    <row r="234" spans="1:10" x14ac:dyDescent="0.3">
      <c r="A234" s="1" t="s">
        <v>55</v>
      </c>
      <c r="B234" s="1" t="s">
        <v>503</v>
      </c>
      <c r="C234" s="1" t="s">
        <v>506</v>
      </c>
      <c r="D234" s="3">
        <v>8</v>
      </c>
      <c r="E234" s="14"/>
      <c r="F234" s="5"/>
      <c r="G234" s="18" t="s">
        <v>624</v>
      </c>
      <c r="H234" s="1"/>
      <c r="I234" s="3">
        <v>8</v>
      </c>
      <c r="J234" s="1"/>
    </row>
    <row r="235" spans="1:10" s="7" customFormat="1" x14ac:dyDescent="0.3">
      <c r="A235" s="10" t="s">
        <v>63</v>
      </c>
      <c r="B235" s="10" t="s">
        <v>517</v>
      </c>
      <c r="C235" s="10" t="s">
        <v>518</v>
      </c>
      <c r="D235" s="13">
        <v>16</v>
      </c>
      <c r="E235" s="16">
        <v>325</v>
      </c>
      <c r="F235" s="12">
        <v>2016</v>
      </c>
      <c r="G235" s="19" t="s">
        <v>623</v>
      </c>
      <c r="H235" s="10"/>
      <c r="I235" s="13">
        <v>16</v>
      </c>
      <c r="J235" s="10"/>
    </row>
    <row r="236" spans="1:10" s="7" customFormat="1" x14ac:dyDescent="0.3">
      <c r="A236" s="10" t="s">
        <v>55</v>
      </c>
      <c r="B236" s="10" t="s">
        <v>517</v>
      </c>
      <c r="C236" s="10" t="s">
        <v>519</v>
      </c>
      <c r="D236" s="13">
        <v>28</v>
      </c>
      <c r="E236" s="16">
        <v>273</v>
      </c>
      <c r="F236" s="12">
        <v>2016</v>
      </c>
      <c r="G236" s="19" t="s">
        <v>623</v>
      </c>
      <c r="H236" s="10"/>
      <c r="I236" s="13">
        <v>28</v>
      </c>
      <c r="J236" s="10"/>
    </row>
    <row r="237" spans="1:10" x14ac:dyDescent="0.3">
      <c r="A237" s="1" t="s">
        <v>507</v>
      </c>
      <c r="B237" s="1" t="s">
        <v>508</v>
      </c>
      <c r="C237" s="1" t="s">
        <v>509</v>
      </c>
      <c r="D237" s="3">
        <v>16</v>
      </c>
      <c r="E237" s="14"/>
      <c r="F237" s="5"/>
      <c r="G237" s="18" t="s">
        <v>624</v>
      </c>
      <c r="H237" s="1"/>
      <c r="I237" s="3">
        <v>16</v>
      </c>
      <c r="J237" s="1"/>
    </row>
    <row r="238" spans="1:10" x14ac:dyDescent="0.3">
      <c r="A238" s="1" t="s">
        <v>318</v>
      </c>
      <c r="B238" s="1" t="s">
        <v>510</v>
      </c>
      <c r="C238" s="1" t="s">
        <v>511</v>
      </c>
      <c r="D238" s="3">
        <v>36</v>
      </c>
      <c r="E238" s="14"/>
      <c r="F238" s="5"/>
      <c r="G238" s="18" t="s">
        <v>624</v>
      </c>
      <c r="H238" s="1"/>
      <c r="I238" s="3">
        <v>36</v>
      </c>
      <c r="J238" s="1"/>
    </row>
    <row r="239" spans="1:10" x14ac:dyDescent="0.3">
      <c r="A239" s="1" t="s">
        <v>512</v>
      </c>
      <c r="B239" s="1" t="s">
        <v>513</v>
      </c>
      <c r="C239" s="1" t="s">
        <v>514</v>
      </c>
      <c r="D239" s="3">
        <v>32</v>
      </c>
      <c r="E239" s="14"/>
      <c r="F239" s="5"/>
      <c r="G239" s="18" t="s">
        <v>624</v>
      </c>
      <c r="H239" s="1"/>
      <c r="I239" s="3">
        <v>32</v>
      </c>
      <c r="J239" s="1"/>
    </row>
    <row r="240" spans="1:10" x14ac:dyDescent="0.3">
      <c r="A240" s="1" t="s">
        <v>57</v>
      </c>
      <c r="B240" s="1" t="s">
        <v>515</v>
      </c>
      <c r="C240" s="1" t="s">
        <v>516</v>
      </c>
      <c r="D240" s="3">
        <v>20</v>
      </c>
      <c r="E240" s="14"/>
      <c r="F240" s="5"/>
      <c r="G240" s="18" t="s">
        <v>624</v>
      </c>
      <c r="H240" s="1"/>
      <c r="I240" s="3">
        <v>20</v>
      </c>
      <c r="J240" s="1"/>
    </row>
    <row r="241" spans="1:10" x14ac:dyDescent="0.3">
      <c r="A241" s="1" t="s">
        <v>70</v>
      </c>
      <c r="B241" s="1" t="s">
        <v>520</v>
      </c>
      <c r="C241" s="1" t="s">
        <v>521</v>
      </c>
      <c r="D241" s="3">
        <v>40</v>
      </c>
      <c r="E241" s="14"/>
      <c r="F241" s="5"/>
      <c r="G241" s="18" t="s">
        <v>624</v>
      </c>
      <c r="H241" s="1"/>
      <c r="I241" s="3">
        <v>40</v>
      </c>
      <c r="J241" s="1"/>
    </row>
    <row r="242" spans="1:10" x14ac:dyDescent="0.3">
      <c r="A242" s="1" t="s">
        <v>11</v>
      </c>
      <c r="B242" s="1" t="s">
        <v>522</v>
      </c>
      <c r="C242" s="1" t="s">
        <v>523</v>
      </c>
      <c r="D242" s="3">
        <v>40</v>
      </c>
      <c r="E242" s="14"/>
      <c r="F242" s="5"/>
      <c r="G242" s="18" t="s">
        <v>624</v>
      </c>
      <c r="H242" s="1"/>
      <c r="I242" s="3">
        <v>40</v>
      </c>
      <c r="J242" s="1"/>
    </row>
    <row r="243" spans="1:10" x14ac:dyDescent="0.3">
      <c r="A243" s="1" t="s">
        <v>60</v>
      </c>
      <c r="B243" s="1" t="s">
        <v>524</v>
      </c>
      <c r="C243" s="1" t="s">
        <v>525</v>
      </c>
      <c r="D243" s="3">
        <v>40</v>
      </c>
      <c r="E243" s="14"/>
      <c r="F243" s="5"/>
      <c r="G243" s="18" t="s">
        <v>624</v>
      </c>
      <c r="H243" s="1"/>
      <c r="I243" s="3">
        <v>40</v>
      </c>
      <c r="J243" s="1"/>
    </row>
    <row r="244" spans="1:10" x14ac:dyDescent="0.3">
      <c r="A244" s="1" t="s">
        <v>19</v>
      </c>
      <c r="B244" s="1" t="s">
        <v>526</v>
      </c>
      <c r="C244" s="1" t="s">
        <v>527</v>
      </c>
      <c r="D244" s="3">
        <v>16</v>
      </c>
      <c r="E244" s="14"/>
      <c r="F244" s="5"/>
      <c r="G244" s="18" t="s">
        <v>624</v>
      </c>
      <c r="H244" s="1"/>
      <c r="I244" s="3">
        <v>16</v>
      </c>
      <c r="J244" s="1"/>
    </row>
    <row r="245" spans="1:10" x14ac:dyDescent="0.3">
      <c r="A245" s="1" t="s">
        <v>11</v>
      </c>
      <c r="B245" s="1" t="s">
        <v>528</v>
      </c>
      <c r="C245" s="1" t="s">
        <v>529</v>
      </c>
      <c r="D245" s="3">
        <v>36</v>
      </c>
      <c r="E245" s="14"/>
      <c r="F245" s="5"/>
      <c r="G245" s="18" t="s">
        <v>624</v>
      </c>
      <c r="H245" s="1"/>
      <c r="I245" s="3">
        <v>36</v>
      </c>
      <c r="J245" s="1"/>
    </row>
    <row r="246" spans="1:10" x14ac:dyDescent="0.3">
      <c r="A246" s="1" t="s">
        <v>530</v>
      </c>
      <c r="B246" s="1" t="s">
        <v>531</v>
      </c>
      <c r="C246" s="1" t="s">
        <v>532</v>
      </c>
      <c r="D246" s="3">
        <v>36</v>
      </c>
      <c r="E246" s="14"/>
      <c r="F246" s="5"/>
      <c r="G246" s="18" t="s">
        <v>624</v>
      </c>
      <c r="H246" s="1"/>
      <c r="I246" s="3">
        <v>36</v>
      </c>
      <c r="J246" s="1"/>
    </row>
    <row r="247" spans="1:10" x14ac:dyDescent="0.3">
      <c r="A247" s="1" t="s">
        <v>55</v>
      </c>
      <c r="B247" s="1" t="s">
        <v>533</v>
      </c>
      <c r="C247" s="1" t="s">
        <v>534</v>
      </c>
      <c r="D247" s="3">
        <v>20</v>
      </c>
      <c r="E247" s="14"/>
      <c r="F247" s="5"/>
      <c r="G247" s="18" t="s">
        <v>624</v>
      </c>
      <c r="H247" s="1"/>
      <c r="I247" s="3">
        <v>20</v>
      </c>
      <c r="J247" s="1"/>
    </row>
    <row r="248" spans="1:10" s="7" customFormat="1" x14ac:dyDescent="0.3">
      <c r="A248" s="10" t="s">
        <v>162</v>
      </c>
      <c r="B248" s="10" t="s">
        <v>544</v>
      </c>
      <c r="C248" s="10" t="s">
        <v>545</v>
      </c>
      <c r="D248" s="11" t="s">
        <v>4</v>
      </c>
      <c r="E248" s="16">
        <v>34</v>
      </c>
      <c r="F248" s="12">
        <v>2015</v>
      </c>
      <c r="G248" s="19" t="s">
        <v>623</v>
      </c>
      <c r="H248" s="10"/>
      <c r="I248" s="11" t="s">
        <v>4</v>
      </c>
      <c r="J248" s="10"/>
    </row>
    <row r="249" spans="1:10" x14ac:dyDescent="0.3">
      <c r="A249" s="1" t="s">
        <v>535</v>
      </c>
      <c r="B249" s="1" t="s">
        <v>536</v>
      </c>
      <c r="C249" s="1" t="s">
        <v>537</v>
      </c>
      <c r="D249" s="3">
        <v>32</v>
      </c>
      <c r="E249" s="14"/>
      <c r="F249" s="5"/>
      <c r="G249" s="18" t="s">
        <v>624</v>
      </c>
      <c r="H249" s="1"/>
      <c r="I249" s="3">
        <v>32</v>
      </c>
      <c r="J249" s="1"/>
    </row>
    <row r="250" spans="1:10" s="7" customFormat="1" x14ac:dyDescent="0.3">
      <c r="A250" s="10" t="s">
        <v>548</v>
      </c>
      <c r="B250" s="10" t="s">
        <v>549</v>
      </c>
      <c r="C250" s="10" t="s">
        <v>550</v>
      </c>
      <c r="D250" s="13">
        <v>36</v>
      </c>
      <c r="E250" s="16">
        <v>160</v>
      </c>
      <c r="F250" s="12">
        <v>2013</v>
      </c>
      <c r="G250" s="19" t="s">
        <v>623</v>
      </c>
      <c r="H250" s="10"/>
      <c r="I250" s="13">
        <v>36</v>
      </c>
      <c r="J250" s="10"/>
    </row>
    <row r="251" spans="1:10" x14ac:dyDescent="0.3">
      <c r="A251" s="1" t="s">
        <v>538</v>
      </c>
      <c r="B251" s="1" t="s">
        <v>539</v>
      </c>
      <c r="C251" s="1" t="s">
        <v>540</v>
      </c>
      <c r="D251" s="3">
        <v>20</v>
      </c>
      <c r="E251" s="14"/>
      <c r="F251" s="5"/>
      <c r="G251" s="18" t="s">
        <v>624</v>
      </c>
      <c r="H251" s="1"/>
      <c r="I251" s="3">
        <v>20</v>
      </c>
      <c r="J251" s="1"/>
    </row>
    <row r="252" spans="1:10" x14ac:dyDescent="0.3">
      <c r="A252" s="1" t="s">
        <v>73</v>
      </c>
      <c r="B252" s="1" t="s">
        <v>541</v>
      </c>
      <c r="C252" s="1" t="s">
        <v>542</v>
      </c>
      <c r="D252" s="3">
        <v>36</v>
      </c>
      <c r="E252" s="14"/>
      <c r="F252" s="5"/>
      <c r="G252" s="18" t="s">
        <v>624</v>
      </c>
      <c r="H252" s="1"/>
      <c r="I252" s="3">
        <v>36</v>
      </c>
      <c r="J252" s="1"/>
    </row>
    <row r="253" spans="1:10" x14ac:dyDescent="0.3">
      <c r="A253" s="1" t="s">
        <v>89</v>
      </c>
      <c r="B253" s="1" t="s">
        <v>541</v>
      </c>
      <c r="C253" s="1" t="s">
        <v>543</v>
      </c>
      <c r="D253" s="3">
        <v>20</v>
      </c>
      <c r="E253" s="14"/>
      <c r="F253" s="5"/>
      <c r="G253" s="18" t="s">
        <v>624</v>
      </c>
      <c r="H253" s="1"/>
      <c r="I253" s="3">
        <v>20</v>
      </c>
      <c r="J253" s="1"/>
    </row>
    <row r="254" spans="1:10" x14ac:dyDescent="0.3">
      <c r="A254" s="1" t="s">
        <v>252</v>
      </c>
      <c r="B254" s="1" t="s">
        <v>546</v>
      </c>
      <c r="C254" s="1" t="s">
        <v>547</v>
      </c>
      <c r="D254" s="3">
        <v>32</v>
      </c>
      <c r="E254" s="14"/>
      <c r="F254" s="5"/>
      <c r="G254" s="18" t="s">
        <v>624</v>
      </c>
      <c r="H254" s="1"/>
      <c r="I254" s="3">
        <v>32</v>
      </c>
      <c r="J254" s="1"/>
    </row>
    <row r="255" spans="1:10" x14ac:dyDescent="0.3">
      <c r="A255" s="1" t="s">
        <v>26</v>
      </c>
      <c r="B255" s="1" t="s">
        <v>551</v>
      </c>
      <c r="C255" s="1" t="s">
        <v>552</v>
      </c>
      <c r="D255" s="2" t="s">
        <v>4</v>
      </c>
      <c r="E255" s="14"/>
      <c r="F255" s="5"/>
      <c r="G255" s="18" t="s">
        <v>624</v>
      </c>
      <c r="H255" s="1"/>
      <c r="I255" s="2" t="s">
        <v>4</v>
      </c>
      <c r="J255" s="1"/>
    </row>
    <row r="256" spans="1:10" s="7" customFormat="1" x14ac:dyDescent="0.3">
      <c r="A256" s="10" t="s">
        <v>562</v>
      </c>
      <c r="B256" s="10" t="s">
        <v>560</v>
      </c>
      <c r="C256" s="10" t="s">
        <v>563</v>
      </c>
      <c r="D256" s="11" t="s">
        <v>4</v>
      </c>
      <c r="E256" s="16">
        <v>354</v>
      </c>
      <c r="F256" s="12">
        <v>2016</v>
      </c>
      <c r="G256" s="19" t="s">
        <v>623</v>
      </c>
      <c r="H256" s="10"/>
      <c r="I256" s="11" t="s">
        <v>4</v>
      </c>
      <c r="J256" s="10"/>
    </row>
    <row r="257" spans="1:10" x14ac:dyDescent="0.3">
      <c r="A257" s="1" t="s">
        <v>553</v>
      </c>
      <c r="B257" s="1" t="s">
        <v>554</v>
      </c>
      <c r="C257" s="1" t="s">
        <v>555</v>
      </c>
      <c r="D257" s="2" t="s">
        <v>4</v>
      </c>
      <c r="E257" s="14"/>
      <c r="F257" s="5"/>
      <c r="G257" s="18" t="s">
        <v>624</v>
      </c>
      <c r="H257" s="1"/>
      <c r="I257" s="2" t="s">
        <v>4</v>
      </c>
      <c r="J257" s="1"/>
    </row>
    <row r="258" spans="1:10" x14ac:dyDescent="0.3">
      <c r="A258" s="1" t="s">
        <v>171</v>
      </c>
      <c r="B258" s="1" t="s">
        <v>556</v>
      </c>
      <c r="C258" s="1" t="s">
        <v>557</v>
      </c>
      <c r="D258" s="3">
        <v>32</v>
      </c>
      <c r="E258" s="14"/>
      <c r="F258" s="5"/>
      <c r="G258" s="18" t="s">
        <v>624</v>
      </c>
      <c r="H258" s="1"/>
      <c r="I258" s="3">
        <v>32</v>
      </c>
      <c r="J258" s="1"/>
    </row>
    <row r="259" spans="1:10" x14ac:dyDescent="0.3">
      <c r="A259" s="1" t="s">
        <v>63</v>
      </c>
      <c r="B259" s="1" t="s">
        <v>558</v>
      </c>
      <c r="C259" s="1" t="s">
        <v>559</v>
      </c>
      <c r="D259" s="3">
        <v>24</v>
      </c>
      <c r="E259" s="14"/>
      <c r="F259" s="5"/>
      <c r="G259" s="18" t="s">
        <v>624</v>
      </c>
      <c r="H259" s="1"/>
      <c r="I259" s="3">
        <v>24</v>
      </c>
      <c r="J259" s="1"/>
    </row>
    <row r="260" spans="1:10" x14ac:dyDescent="0.3">
      <c r="A260" s="1" t="s">
        <v>11</v>
      </c>
      <c r="B260" s="1" t="s">
        <v>560</v>
      </c>
      <c r="C260" s="1" t="s">
        <v>561</v>
      </c>
      <c r="D260" s="3">
        <v>20</v>
      </c>
      <c r="E260" s="14"/>
      <c r="F260" s="5"/>
      <c r="G260" s="18" t="s">
        <v>624</v>
      </c>
      <c r="H260" s="1"/>
      <c r="I260" s="3">
        <v>20</v>
      </c>
      <c r="J260" s="1"/>
    </row>
    <row r="261" spans="1:10" s="7" customFormat="1" x14ac:dyDescent="0.3">
      <c r="A261" s="10" t="s">
        <v>99</v>
      </c>
      <c r="B261" s="10" t="s">
        <v>565</v>
      </c>
      <c r="C261" s="10" t="s">
        <v>569</v>
      </c>
      <c r="D261" s="11" t="s">
        <v>4</v>
      </c>
      <c r="E261" s="16">
        <v>200</v>
      </c>
      <c r="F261" s="12">
        <v>2014</v>
      </c>
      <c r="G261" s="19" t="s">
        <v>623</v>
      </c>
      <c r="H261" s="10"/>
      <c r="I261" s="11" t="s">
        <v>4</v>
      </c>
      <c r="J261" s="10"/>
    </row>
    <row r="262" spans="1:10" x14ac:dyDescent="0.3">
      <c r="A262" s="1" t="s">
        <v>32</v>
      </c>
      <c r="B262" s="1" t="s">
        <v>560</v>
      </c>
      <c r="C262" s="1" t="s">
        <v>564</v>
      </c>
      <c r="D262" s="3">
        <v>24</v>
      </c>
      <c r="E262" s="14"/>
      <c r="F262" s="5"/>
      <c r="G262" s="18" t="s">
        <v>624</v>
      </c>
      <c r="H262" s="1"/>
      <c r="I262" s="3">
        <v>24</v>
      </c>
      <c r="J262" s="1"/>
    </row>
    <row r="263" spans="1:10" s="7" customFormat="1" x14ac:dyDescent="0.3">
      <c r="A263" s="10" t="s">
        <v>572</v>
      </c>
      <c r="B263" s="10" t="s">
        <v>573</v>
      </c>
      <c r="C263" s="10" t="s">
        <v>574</v>
      </c>
      <c r="D263" s="13">
        <v>32</v>
      </c>
      <c r="E263" s="16">
        <v>248</v>
      </c>
      <c r="F263" s="12">
        <v>2017</v>
      </c>
      <c r="G263" s="19" t="s">
        <v>623</v>
      </c>
      <c r="H263" s="10"/>
      <c r="I263" s="13">
        <v>32</v>
      </c>
      <c r="J263" s="10"/>
    </row>
    <row r="264" spans="1:10" s="7" customFormat="1" x14ac:dyDescent="0.3">
      <c r="A264" s="10" t="s">
        <v>252</v>
      </c>
      <c r="B264" s="10" t="s">
        <v>573</v>
      </c>
      <c r="C264" s="10" t="s">
        <v>575</v>
      </c>
      <c r="D264" s="11" t="s">
        <v>4</v>
      </c>
      <c r="E264" s="16">
        <v>97</v>
      </c>
      <c r="F264" s="12">
        <v>2016</v>
      </c>
      <c r="G264" s="19" t="s">
        <v>623</v>
      </c>
      <c r="H264" s="10"/>
      <c r="I264" s="11" t="s">
        <v>4</v>
      </c>
      <c r="J264" s="10"/>
    </row>
    <row r="265" spans="1:10" x14ac:dyDescent="0.3">
      <c r="A265" s="1" t="s">
        <v>507</v>
      </c>
      <c r="B265" s="1" t="s">
        <v>565</v>
      </c>
      <c r="C265" s="1" t="s">
        <v>566</v>
      </c>
      <c r="D265" s="3">
        <v>40</v>
      </c>
      <c r="E265" s="14"/>
      <c r="F265" s="5"/>
      <c r="G265" s="18" t="s">
        <v>624</v>
      </c>
      <c r="H265" s="1"/>
      <c r="I265" s="3">
        <v>40</v>
      </c>
      <c r="J265" s="1"/>
    </row>
    <row r="266" spans="1:10" s="7" customFormat="1" x14ac:dyDescent="0.3">
      <c r="A266" s="10" t="s">
        <v>492</v>
      </c>
      <c r="B266" s="10" t="s">
        <v>576</v>
      </c>
      <c r="C266" s="10" t="s">
        <v>578</v>
      </c>
      <c r="D266" s="11" t="s">
        <v>4</v>
      </c>
      <c r="E266" s="16">
        <v>270</v>
      </c>
      <c r="F266" s="12">
        <v>2016</v>
      </c>
      <c r="G266" s="19" t="s">
        <v>623</v>
      </c>
      <c r="H266" s="10"/>
      <c r="I266" s="11" t="s">
        <v>4</v>
      </c>
      <c r="J266" s="10"/>
    </row>
    <row r="267" spans="1:10" x14ac:dyDescent="0.3">
      <c r="A267" s="1" t="s">
        <v>11</v>
      </c>
      <c r="B267" s="1" t="s">
        <v>565</v>
      </c>
      <c r="C267" s="1" t="s">
        <v>567</v>
      </c>
      <c r="D267" s="3">
        <v>28</v>
      </c>
      <c r="E267" s="14"/>
      <c r="F267" s="5"/>
      <c r="G267" s="18" t="s">
        <v>624</v>
      </c>
      <c r="H267" s="1"/>
      <c r="I267" s="3">
        <v>28</v>
      </c>
      <c r="J267" s="1"/>
    </row>
    <row r="268" spans="1:10" x14ac:dyDescent="0.3">
      <c r="A268" s="1" t="s">
        <v>11</v>
      </c>
      <c r="B268" s="1" t="s">
        <v>565</v>
      </c>
      <c r="C268" s="1" t="s">
        <v>568</v>
      </c>
      <c r="D268" s="3">
        <v>28</v>
      </c>
      <c r="E268" s="14"/>
      <c r="F268" s="5"/>
      <c r="G268" s="18" t="s">
        <v>624</v>
      </c>
      <c r="H268" s="1"/>
      <c r="I268" s="3">
        <v>28</v>
      </c>
      <c r="J268" s="1"/>
    </row>
    <row r="269" spans="1:10" x14ac:dyDescent="0.3">
      <c r="A269" s="1" t="s">
        <v>570</v>
      </c>
      <c r="B269" s="1" t="s">
        <v>565</v>
      </c>
      <c r="C269" s="1" t="s">
        <v>571</v>
      </c>
      <c r="D269" s="3">
        <v>28</v>
      </c>
      <c r="E269" s="14"/>
      <c r="F269" s="5"/>
      <c r="G269" s="18" t="s">
        <v>624</v>
      </c>
      <c r="H269" s="1"/>
      <c r="I269" s="3">
        <v>28</v>
      </c>
      <c r="J269" s="1"/>
    </row>
    <row r="270" spans="1:10" x14ac:dyDescent="0.3">
      <c r="A270" s="1" t="s">
        <v>17</v>
      </c>
      <c r="B270" s="1" t="s">
        <v>576</v>
      </c>
      <c r="C270" s="1" t="s">
        <v>577</v>
      </c>
      <c r="D270" s="2" t="s">
        <v>4</v>
      </c>
      <c r="E270" s="14"/>
      <c r="F270" s="5"/>
      <c r="G270" s="18" t="s">
        <v>624</v>
      </c>
      <c r="H270" s="1"/>
      <c r="I270" s="2" t="s">
        <v>4</v>
      </c>
      <c r="J270" s="1"/>
    </row>
    <row r="271" spans="1:10" s="7" customFormat="1" x14ac:dyDescent="0.3">
      <c r="A271" s="10" t="s">
        <v>585</v>
      </c>
      <c r="B271" s="10" t="s">
        <v>586</v>
      </c>
      <c r="C271" s="10" t="s">
        <v>587</v>
      </c>
      <c r="D271" s="11" t="s">
        <v>4</v>
      </c>
      <c r="E271" s="16">
        <v>138</v>
      </c>
      <c r="F271" s="12">
        <v>2014</v>
      </c>
      <c r="G271" s="19" t="s">
        <v>623</v>
      </c>
      <c r="H271" s="10"/>
      <c r="I271" s="11" t="s">
        <v>4</v>
      </c>
      <c r="J271" s="10"/>
    </row>
    <row r="272" spans="1:10" x14ac:dyDescent="0.3">
      <c r="A272" s="1" t="s">
        <v>57</v>
      </c>
      <c r="B272" s="1" t="s">
        <v>579</v>
      </c>
      <c r="C272" s="1" t="s">
        <v>580</v>
      </c>
      <c r="D272" s="3">
        <v>20</v>
      </c>
      <c r="E272" s="14"/>
      <c r="F272" s="5"/>
      <c r="G272" s="18" t="s">
        <v>624</v>
      </c>
      <c r="H272" s="1"/>
      <c r="I272" s="3">
        <v>20</v>
      </c>
      <c r="J272" s="1"/>
    </row>
    <row r="273" spans="1:10" x14ac:dyDescent="0.3">
      <c r="A273" s="1" t="s">
        <v>23</v>
      </c>
      <c r="B273" s="1" t="s">
        <v>579</v>
      </c>
      <c r="C273" s="1" t="s">
        <v>581</v>
      </c>
      <c r="D273" s="2" t="s">
        <v>4</v>
      </c>
      <c r="E273" s="14"/>
      <c r="F273" s="5"/>
      <c r="G273" s="18" t="s">
        <v>624</v>
      </c>
      <c r="H273" s="1"/>
      <c r="I273" s="2" t="s">
        <v>4</v>
      </c>
      <c r="J273" s="1"/>
    </row>
    <row r="274" spans="1:10" s="7" customFormat="1" x14ac:dyDescent="0.3">
      <c r="A274" s="10" t="s">
        <v>252</v>
      </c>
      <c r="B274" s="10" t="s">
        <v>590</v>
      </c>
      <c r="C274" s="10" t="s">
        <v>592</v>
      </c>
      <c r="D274" s="13">
        <v>24</v>
      </c>
      <c r="E274" s="16">
        <v>274</v>
      </c>
      <c r="F274" s="12">
        <v>2012</v>
      </c>
      <c r="G274" s="19" t="s">
        <v>623</v>
      </c>
      <c r="H274" s="10"/>
      <c r="I274" s="13">
        <v>24</v>
      </c>
      <c r="J274" s="10"/>
    </row>
    <row r="275" spans="1:10" x14ac:dyDescent="0.3">
      <c r="A275" s="1" t="s">
        <v>207</v>
      </c>
      <c r="B275" s="1" t="s">
        <v>579</v>
      </c>
      <c r="C275" s="1" t="s">
        <v>582</v>
      </c>
      <c r="D275" s="3">
        <v>36</v>
      </c>
      <c r="E275" s="14"/>
      <c r="F275" s="5"/>
      <c r="G275" s="18" t="s">
        <v>624</v>
      </c>
      <c r="H275" s="1"/>
      <c r="I275" s="3">
        <v>36</v>
      </c>
      <c r="J275" s="1"/>
    </row>
    <row r="276" spans="1:10" x14ac:dyDescent="0.3">
      <c r="A276" s="1" t="s">
        <v>104</v>
      </c>
      <c r="B276" s="1" t="s">
        <v>583</v>
      </c>
      <c r="C276" s="1" t="s">
        <v>584</v>
      </c>
      <c r="D276" s="3">
        <v>12</v>
      </c>
      <c r="E276" s="14"/>
      <c r="F276" s="5"/>
      <c r="G276" s="18" t="s">
        <v>624</v>
      </c>
      <c r="H276" s="1"/>
      <c r="I276" s="3">
        <v>12</v>
      </c>
      <c r="J276" s="1"/>
    </row>
    <row r="277" spans="1:10" x14ac:dyDescent="0.3">
      <c r="A277" s="1" t="s">
        <v>70</v>
      </c>
      <c r="B277" s="1" t="s">
        <v>588</v>
      </c>
      <c r="C277" s="1" t="s">
        <v>589</v>
      </c>
      <c r="D277" s="3">
        <v>40</v>
      </c>
      <c r="E277" s="14"/>
      <c r="F277" s="5"/>
      <c r="G277" s="18" t="s">
        <v>624</v>
      </c>
      <c r="H277" s="1"/>
      <c r="I277" s="3">
        <v>40</v>
      </c>
      <c r="J277" s="1"/>
    </row>
    <row r="278" spans="1:10" x14ac:dyDescent="0.3">
      <c r="A278" s="1" t="s">
        <v>99</v>
      </c>
      <c r="B278" s="1" t="s">
        <v>590</v>
      </c>
      <c r="C278" s="1" t="s">
        <v>591</v>
      </c>
      <c r="D278" s="3">
        <v>24</v>
      </c>
      <c r="E278" s="14"/>
      <c r="F278" s="5"/>
      <c r="G278" s="18" t="s">
        <v>624</v>
      </c>
      <c r="H278" s="1"/>
      <c r="I278" s="3">
        <v>24</v>
      </c>
      <c r="J278" s="1"/>
    </row>
    <row r="279" spans="1:10" x14ac:dyDescent="0.3">
      <c r="A279" s="1" t="s">
        <v>207</v>
      </c>
      <c r="B279" s="1" t="s">
        <v>590</v>
      </c>
      <c r="C279" s="1" t="s">
        <v>593</v>
      </c>
      <c r="D279" s="2" t="s">
        <v>4</v>
      </c>
      <c r="E279" s="14"/>
      <c r="F279" s="5"/>
      <c r="G279" s="18" t="s">
        <v>624</v>
      </c>
      <c r="H279" s="1"/>
      <c r="I279" s="2" t="s">
        <v>4</v>
      </c>
      <c r="J279" s="1"/>
    </row>
    <row r="280" spans="1:10" x14ac:dyDescent="0.3">
      <c r="A280" s="1" t="s">
        <v>63</v>
      </c>
      <c r="B280" s="1" t="s">
        <v>594</v>
      </c>
      <c r="C280" s="1" t="s">
        <v>595</v>
      </c>
      <c r="D280" s="3">
        <v>36</v>
      </c>
      <c r="E280" s="14"/>
      <c r="F280" s="5"/>
      <c r="G280" s="18" t="s">
        <v>624</v>
      </c>
      <c r="H280" s="1"/>
      <c r="I280" s="3">
        <v>36</v>
      </c>
      <c r="J280" s="1"/>
    </row>
    <row r="281" spans="1:10" s="7" customFormat="1" x14ac:dyDescent="0.3">
      <c r="A281" s="10" t="s">
        <v>14</v>
      </c>
      <c r="B281" s="10" t="s">
        <v>603</v>
      </c>
      <c r="C281" s="10" t="s">
        <v>604</v>
      </c>
      <c r="D281" s="13">
        <v>32</v>
      </c>
      <c r="E281" s="16">
        <v>232</v>
      </c>
      <c r="F281" s="12">
        <v>2016</v>
      </c>
      <c r="G281" s="19" t="s">
        <v>623</v>
      </c>
      <c r="H281" s="10"/>
      <c r="I281" s="13">
        <v>32</v>
      </c>
      <c r="J281" s="10"/>
    </row>
    <row r="282" spans="1:10" s="7" customFormat="1" x14ac:dyDescent="0.3">
      <c r="A282" s="10" t="s">
        <v>73</v>
      </c>
      <c r="B282" s="10" t="s">
        <v>603</v>
      </c>
      <c r="C282" s="10" t="s">
        <v>605</v>
      </c>
      <c r="D282" s="11" t="s">
        <v>4</v>
      </c>
      <c r="E282" s="16">
        <v>372</v>
      </c>
      <c r="F282" s="12">
        <v>2011</v>
      </c>
      <c r="G282" s="19" t="s">
        <v>623</v>
      </c>
      <c r="H282" s="10"/>
      <c r="I282" s="11" t="s">
        <v>4</v>
      </c>
      <c r="J282" s="10"/>
    </row>
    <row r="283" spans="1:10" x14ac:dyDescent="0.3">
      <c r="A283" s="1" t="s">
        <v>243</v>
      </c>
      <c r="B283" s="1" t="s">
        <v>596</v>
      </c>
      <c r="C283" s="1" t="s">
        <v>597</v>
      </c>
      <c r="D283" s="3">
        <v>36</v>
      </c>
      <c r="E283" s="14"/>
      <c r="F283" s="5"/>
      <c r="G283" s="18" t="s">
        <v>624</v>
      </c>
      <c r="H283" s="1"/>
      <c r="I283" s="3">
        <v>36</v>
      </c>
      <c r="J283" s="1"/>
    </row>
    <row r="284" spans="1:10" x14ac:dyDescent="0.3">
      <c r="A284" s="1" t="s">
        <v>26</v>
      </c>
      <c r="B284" s="1" t="s">
        <v>596</v>
      </c>
      <c r="C284" s="1" t="s">
        <v>598</v>
      </c>
      <c r="D284" s="3">
        <v>40</v>
      </c>
      <c r="E284" s="14"/>
      <c r="F284" s="5"/>
      <c r="G284" s="18" t="s">
        <v>624</v>
      </c>
      <c r="H284" s="1"/>
      <c r="I284" s="3">
        <v>40</v>
      </c>
      <c r="J284" s="1"/>
    </row>
    <row r="285" spans="1:10" x14ac:dyDescent="0.3">
      <c r="A285" s="1" t="s">
        <v>154</v>
      </c>
      <c r="B285" s="1" t="s">
        <v>599</v>
      </c>
      <c r="C285" s="1" t="s">
        <v>600</v>
      </c>
      <c r="D285" s="3">
        <v>36</v>
      </c>
      <c r="E285" s="14"/>
      <c r="F285" s="5"/>
      <c r="G285" s="18" t="s">
        <v>624</v>
      </c>
      <c r="H285" s="1"/>
      <c r="I285" s="3">
        <v>36</v>
      </c>
      <c r="J285" s="1"/>
    </row>
    <row r="286" spans="1:10" x14ac:dyDescent="0.3">
      <c r="A286" s="1" t="s">
        <v>204</v>
      </c>
      <c r="B286" s="1" t="s">
        <v>601</v>
      </c>
      <c r="C286" s="1" t="s">
        <v>602</v>
      </c>
      <c r="D286" s="3">
        <v>24</v>
      </c>
      <c r="E286" s="14"/>
      <c r="F286" s="5"/>
      <c r="G286" s="18" t="s">
        <v>624</v>
      </c>
      <c r="H286" s="1"/>
      <c r="I286" s="3">
        <v>24</v>
      </c>
      <c r="J286" s="1"/>
    </row>
  </sheetData>
  <sheetProtection formatCells="0" formatColumns="0" formatRows="0" insertColumns="0" insertRows="0" insertHyperlinks="0" deleteColumns="0" deleteRows="0" sort="0" autoFilter="0" pivotTables="0"/>
  <autoFilter ref="A2:J286">
    <sortState ref="A4:J286">
      <sortCondition ref="B2:B286"/>
    </sortState>
  </autoFilter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04857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topLeftCell="A190" workbookViewId="0">
      <selection activeCell="C20" sqref="C20"/>
    </sheetView>
  </sheetViews>
  <sheetFormatPr defaultRowHeight="14.4" x14ac:dyDescent="0.3"/>
  <cols>
    <col min="3" max="3" width="33.109375" customWidth="1"/>
    <col min="4" max="4" width="9.109375" style="4"/>
    <col min="5" max="5" width="9.109375" style="17"/>
    <col min="6" max="6" width="6" style="6" customWidth="1"/>
    <col min="7" max="7" width="7.6640625" customWidth="1"/>
    <col min="8" max="8" width="33.109375" customWidth="1"/>
    <col min="9" max="9" width="9.109375" style="4"/>
  </cols>
  <sheetData>
    <row r="1" spans="1:10" x14ac:dyDescent="0.3">
      <c r="A1" s="1"/>
      <c r="B1" s="1"/>
      <c r="C1" s="1"/>
      <c r="D1" s="2"/>
      <c r="E1" s="14"/>
      <c r="F1" s="5"/>
      <c r="G1" s="1"/>
      <c r="H1" s="1"/>
      <c r="I1" s="2" t="s">
        <v>0</v>
      </c>
      <c r="J1" s="1"/>
    </row>
    <row r="2" spans="1:10" x14ac:dyDescent="0.3">
      <c r="A2" s="1"/>
      <c r="B2" s="1"/>
      <c r="C2" s="1"/>
      <c r="D2" s="2"/>
      <c r="E2" s="14"/>
      <c r="F2" s="5"/>
      <c r="G2" s="1"/>
      <c r="H2" s="1"/>
      <c r="I2" s="2"/>
      <c r="J2" s="1"/>
    </row>
    <row r="3" spans="1:10" x14ac:dyDescent="0.3">
      <c r="A3" s="1" t="s">
        <v>5</v>
      </c>
      <c r="B3" s="1" t="s">
        <v>6</v>
      </c>
      <c r="C3" s="1" t="s">
        <v>7</v>
      </c>
      <c r="D3" s="3">
        <v>32</v>
      </c>
      <c r="E3"/>
      <c r="F3"/>
      <c r="G3" s="18" t="s">
        <v>624</v>
      </c>
      <c r="H3" s="1"/>
      <c r="I3" s="3">
        <v>32</v>
      </c>
      <c r="J3" s="1"/>
    </row>
    <row r="4" spans="1:10" x14ac:dyDescent="0.3">
      <c r="A4" s="1" t="s">
        <v>14</v>
      </c>
      <c r="B4" s="1" t="s">
        <v>15</v>
      </c>
      <c r="C4" s="1" t="s">
        <v>16</v>
      </c>
      <c r="D4" s="3">
        <v>24</v>
      </c>
      <c r="E4"/>
      <c r="F4"/>
      <c r="G4" s="18" t="s">
        <v>624</v>
      </c>
      <c r="H4" s="1"/>
      <c r="I4" s="3">
        <v>24</v>
      </c>
      <c r="J4" s="1"/>
    </row>
    <row r="5" spans="1:10" x14ac:dyDescent="0.3">
      <c r="A5" s="1" t="s">
        <v>17</v>
      </c>
      <c r="B5" s="1" t="s">
        <v>15</v>
      </c>
      <c r="C5" s="1" t="s">
        <v>18</v>
      </c>
      <c r="D5" s="3">
        <v>24</v>
      </c>
      <c r="E5"/>
      <c r="F5"/>
      <c r="G5" s="18" t="s">
        <v>624</v>
      </c>
      <c r="H5" s="1"/>
      <c r="I5" s="3">
        <v>24</v>
      </c>
      <c r="J5" s="1"/>
    </row>
    <row r="6" spans="1:10" x14ac:dyDescent="0.3">
      <c r="A6" s="1" t="s">
        <v>19</v>
      </c>
      <c r="B6" s="1" t="s">
        <v>15</v>
      </c>
      <c r="C6" s="1" t="s">
        <v>20</v>
      </c>
      <c r="D6" s="3">
        <v>32</v>
      </c>
      <c r="E6"/>
      <c r="F6"/>
      <c r="G6" s="18" t="s">
        <v>624</v>
      </c>
      <c r="H6" s="1"/>
      <c r="I6" s="3">
        <v>32</v>
      </c>
      <c r="J6" s="1"/>
    </row>
    <row r="7" spans="1:10" x14ac:dyDescent="0.3">
      <c r="A7" s="1" t="s">
        <v>26</v>
      </c>
      <c r="B7" s="1" t="s">
        <v>27</v>
      </c>
      <c r="C7" s="1" t="s">
        <v>28</v>
      </c>
      <c r="D7" s="3">
        <v>40</v>
      </c>
      <c r="E7"/>
      <c r="F7"/>
      <c r="G7" s="18" t="s">
        <v>624</v>
      </c>
      <c r="H7" s="1"/>
      <c r="I7" s="3">
        <v>40</v>
      </c>
      <c r="J7" s="1"/>
    </row>
    <row r="8" spans="1:10" x14ac:dyDescent="0.3">
      <c r="A8" s="1" t="s">
        <v>32</v>
      </c>
      <c r="B8" s="1" t="s">
        <v>33</v>
      </c>
      <c r="C8" s="1" t="s">
        <v>34</v>
      </c>
      <c r="D8" s="3">
        <v>28</v>
      </c>
      <c r="E8"/>
      <c r="F8"/>
      <c r="G8" s="18" t="s">
        <v>624</v>
      </c>
      <c r="H8" s="1"/>
      <c r="I8" s="3">
        <v>28</v>
      </c>
      <c r="J8" s="1"/>
    </row>
    <row r="9" spans="1:10" x14ac:dyDescent="0.3">
      <c r="A9" s="1" t="s">
        <v>32</v>
      </c>
      <c r="B9" s="1" t="s">
        <v>38</v>
      </c>
      <c r="C9" s="1" t="s">
        <v>39</v>
      </c>
      <c r="D9" s="3">
        <v>20</v>
      </c>
      <c r="E9"/>
      <c r="F9"/>
      <c r="G9" s="18" t="s">
        <v>624</v>
      </c>
      <c r="H9" s="1"/>
      <c r="I9" s="3">
        <v>20</v>
      </c>
      <c r="J9" s="1"/>
    </row>
    <row r="10" spans="1:10" x14ac:dyDescent="0.3">
      <c r="A10" s="1" t="s">
        <v>40</v>
      </c>
      <c r="B10" s="1" t="s">
        <v>41</v>
      </c>
      <c r="C10" s="1" t="s">
        <v>42</v>
      </c>
      <c r="D10" s="3">
        <v>28</v>
      </c>
      <c r="E10"/>
      <c r="F10"/>
      <c r="G10" s="18" t="s">
        <v>624</v>
      </c>
      <c r="H10" s="1"/>
      <c r="I10" s="3">
        <v>28</v>
      </c>
      <c r="J10" s="1"/>
    </row>
    <row r="11" spans="1:10" x14ac:dyDescent="0.3">
      <c r="A11" s="1" t="s">
        <v>23</v>
      </c>
      <c r="B11" s="1" t="s">
        <v>43</v>
      </c>
      <c r="C11" s="1" t="s">
        <v>44</v>
      </c>
      <c r="D11" s="3">
        <v>28</v>
      </c>
      <c r="E11"/>
      <c r="F11"/>
      <c r="G11" s="18" t="s">
        <v>624</v>
      </c>
      <c r="H11" s="1"/>
      <c r="I11" s="3">
        <v>28</v>
      </c>
      <c r="J11" s="1"/>
    </row>
    <row r="12" spans="1:10" x14ac:dyDescent="0.3">
      <c r="A12" s="1" t="s">
        <v>45</v>
      </c>
      <c r="B12" s="1" t="s">
        <v>46</v>
      </c>
      <c r="C12" s="1" t="s">
        <v>47</v>
      </c>
      <c r="D12" s="3">
        <v>12</v>
      </c>
      <c r="E12"/>
      <c r="F12"/>
      <c r="G12" s="18" t="s">
        <v>624</v>
      </c>
      <c r="H12" s="1"/>
      <c r="I12" s="3">
        <v>12</v>
      </c>
      <c r="J12" s="1"/>
    </row>
    <row r="13" spans="1:10" x14ac:dyDescent="0.3">
      <c r="A13" s="1" t="s">
        <v>26</v>
      </c>
      <c r="B13" s="1" t="s">
        <v>48</v>
      </c>
      <c r="C13" s="1" t="s">
        <v>49</v>
      </c>
      <c r="D13" s="3">
        <v>24</v>
      </c>
      <c r="E13"/>
      <c r="F13"/>
      <c r="G13" s="18" t="s">
        <v>624</v>
      </c>
      <c r="H13" s="1"/>
      <c r="I13" s="3">
        <v>24</v>
      </c>
      <c r="J13" s="1"/>
    </row>
    <row r="14" spans="1:10" x14ac:dyDescent="0.3">
      <c r="A14" s="1" t="s">
        <v>1</v>
      </c>
      <c r="B14" s="1" t="s">
        <v>48</v>
      </c>
      <c r="C14" s="1" t="s">
        <v>50</v>
      </c>
      <c r="D14" s="3">
        <v>12</v>
      </c>
      <c r="E14"/>
      <c r="F14"/>
      <c r="G14" s="18" t="s">
        <v>624</v>
      </c>
      <c r="H14" s="1"/>
      <c r="I14" s="3">
        <v>12</v>
      </c>
      <c r="J14" s="1"/>
    </row>
    <row r="15" spans="1:10" x14ac:dyDescent="0.3">
      <c r="A15" s="1" t="s">
        <v>51</v>
      </c>
      <c r="B15" s="1" t="s">
        <v>52</v>
      </c>
      <c r="C15" s="1" t="s">
        <v>53</v>
      </c>
      <c r="D15" s="3">
        <v>32</v>
      </c>
      <c r="E15"/>
      <c r="F15"/>
      <c r="G15" s="18" t="s">
        <v>624</v>
      </c>
      <c r="H15" s="1"/>
      <c r="I15" s="3">
        <v>32</v>
      </c>
      <c r="J15" s="1"/>
    </row>
    <row r="16" spans="1:10" x14ac:dyDescent="0.3">
      <c r="A16" s="1" t="s">
        <v>23</v>
      </c>
      <c r="B16" s="1" t="s">
        <v>52</v>
      </c>
      <c r="C16" s="1" t="s">
        <v>54</v>
      </c>
      <c r="D16" s="3">
        <v>28</v>
      </c>
      <c r="E16"/>
      <c r="F16"/>
      <c r="G16" s="18" t="s">
        <v>624</v>
      </c>
      <c r="H16" s="1"/>
      <c r="I16" s="3">
        <v>28</v>
      </c>
      <c r="J16" s="1"/>
    </row>
    <row r="17" spans="1:10" x14ac:dyDescent="0.3">
      <c r="A17" s="1" t="s">
        <v>60</v>
      </c>
      <c r="B17" s="1" t="s">
        <v>58</v>
      </c>
      <c r="C17" s="1" t="s">
        <v>61</v>
      </c>
      <c r="D17" s="3">
        <v>16</v>
      </c>
      <c r="E17"/>
      <c r="F17"/>
      <c r="G17" s="18" t="s">
        <v>624</v>
      </c>
      <c r="H17" s="1"/>
      <c r="I17" s="3">
        <v>16</v>
      </c>
      <c r="J17" s="1"/>
    </row>
    <row r="18" spans="1:10" x14ac:dyDescent="0.3">
      <c r="A18" s="1" t="s">
        <v>63</v>
      </c>
      <c r="B18" s="1" t="s">
        <v>58</v>
      </c>
      <c r="C18" s="1" t="s">
        <v>64</v>
      </c>
      <c r="D18" s="3">
        <v>32</v>
      </c>
      <c r="E18"/>
      <c r="F18"/>
      <c r="G18" s="18" t="s">
        <v>624</v>
      </c>
      <c r="H18" s="1"/>
      <c r="I18" s="3">
        <v>32</v>
      </c>
      <c r="J18" s="1"/>
    </row>
    <row r="19" spans="1:10" x14ac:dyDescent="0.3">
      <c r="A19" s="1" t="s">
        <v>65</v>
      </c>
      <c r="B19" s="1" t="s">
        <v>66</v>
      </c>
      <c r="C19" s="1" t="s">
        <v>67</v>
      </c>
      <c r="D19" s="3">
        <v>28</v>
      </c>
      <c r="E19"/>
      <c r="F19"/>
      <c r="G19" s="18" t="s">
        <v>624</v>
      </c>
      <c r="H19" s="1"/>
      <c r="I19" s="3">
        <v>28</v>
      </c>
      <c r="J19" s="1"/>
    </row>
    <row r="20" spans="1:10" x14ac:dyDescent="0.3">
      <c r="A20" s="1" t="s">
        <v>60</v>
      </c>
      <c r="B20" s="1" t="s">
        <v>68</v>
      </c>
      <c r="C20" s="1" t="s">
        <v>69</v>
      </c>
      <c r="D20" s="3">
        <v>40</v>
      </c>
      <c r="E20"/>
      <c r="F20"/>
      <c r="G20" s="18" t="s">
        <v>624</v>
      </c>
      <c r="H20" s="1"/>
      <c r="I20" s="3">
        <v>40</v>
      </c>
      <c r="J20" s="1"/>
    </row>
    <row r="21" spans="1:10" x14ac:dyDescent="0.3">
      <c r="A21" s="1" t="s">
        <v>70</v>
      </c>
      <c r="B21" s="1" t="s">
        <v>71</v>
      </c>
      <c r="C21" s="1" t="s">
        <v>72</v>
      </c>
      <c r="D21" s="3">
        <v>36</v>
      </c>
      <c r="E21"/>
      <c r="F21"/>
      <c r="G21" s="18" t="s">
        <v>624</v>
      </c>
      <c r="H21" s="1"/>
      <c r="I21" s="3">
        <v>36</v>
      </c>
      <c r="J21" s="1"/>
    </row>
    <row r="22" spans="1:10" x14ac:dyDescent="0.3">
      <c r="A22" s="1" t="s">
        <v>19</v>
      </c>
      <c r="B22" s="1" t="s">
        <v>77</v>
      </c>
      <c r="C22" s="1" t="s">
        <v>79</v>
      </c>
      <c r="D22" s="3">
        <v>20</v>
      </c>
      <c r="E22"/>
      <c r="F22"/>
      <c r="G22" s="18" t="s">
        <v>624</v>
      </c>
      <c r="H22" s="1"/>
      <c r="I22" s="3">
        <v>20</v>
      </c>
      <c r="J22" s="1"/>
    </row>
    <row r="23" spans="1:10" x14ac:dyDescent="0.3">
      <c r="A23" s="1" t="s">
        <v>55</v>
      </c>
      <c r="B23" s="1" t="s">
        <v>77</v>
      </c>
      <c r="C23" s="1" t="s">
        <v>80</v>
      </c>
      <c r="D23" s="3">
        <v>20</v>
      </c>
      <c r="E23"/>
      <c r="F23"/>
      <c r="G23" s="18" t="s">
        <v>624</v>
      </c>
      <c r="H23" s="1"/>
      <c r="I23" s="3">
        <v>20</v>
      </c>
      <c r="J23" s="1"/>
    </row>
    <row r="24" spans="1:10" x14ac:dyDescent="0.3">
      <c r="A24" s="1" t="s">
        <v>81</v>
      </c>
      <c r="B24" s="1" t="s">
        <v>82</v>
      </c>
      <c r="C24" s="1" t="s">
        <v>83</v>
      </c>
      <c r="D24" s="2" t="s">
        <v>4</v>
      </c>
      <c r="E24"/>
      <c r="F24"/>
      <c r="G24" s="18" t="s">
        <v>624</v>
      </c>
      <c r="H24" s="1"/>
      <c r="I24" s="2" t="s">
        <v>4</v>
      </c>
      <c r="J24" s="1"/>
    </row>
    <row r="25" spans="1:10" x14ac:dyDescent="0.3">
      <c r="A25" s="1" t="s">
        <v>63</v>
      </c>
      <c r="B25" s="1" t="s">
        <v>84</v>
      </c>
      <c r="C25" s="1" t="s">
        <v>85</v>
      </c>
      <c r="D25" s="3">
        <v>32</v>
      </c>
      <c r="E25"/>
      <c r="F25"/>
      <c r="G25" s="18" t="s">
        <v>624</v>
      </c>
      <c r="H25" s="1"/>
      <c r="I25" s="3">
        <v>32</v>
      </c>
      <c r="J25" s="1"/>
    </row>
    <row r="26" spans="1:10" x14ac:dyDescent="0.3">
      <c r="A26" s="1" t="s">
        <v>86</v>
      </c>
      <c r="B26" s="1" t="s">
        <v>87</v>
      </c>
      <c r="C26" s="1" t="s">
        <v>88</v>
      </c>
      <c r="D26" s="3">
        <v>32</v>
      </c>
      <c r="E26"/>
      <c r="F26"/>
      <c r="G26" s="18" t="s">
        <v>624</v>
      </c>
      <c r="H26" s="1"/>
      <c r="I26" s="3">
        <v>32</v>
      </c>
      <c r="J26" s="1"/>
    </row>
    <row r="27" spans="1:10" x14ac:dyDescent="0.3">
      <c r="A27" s="1" t="s">
        <v>89</v>
      </c>
      <c r="B27" s="1" t="s">
        <v>90</v>
      </c>
      <c r="C27" s="1" t="s">
        <v>91</v>
      </c>
      <c r="D27" s="3">
        <v>20</v>
      </c>
      <c r="E27"/>
      <c r="F27"/>
      <c r="G27" s="18" t="s">
        <v>624</v>
      </c>
      <c r="H27" s="1"/>
      <c r="I27" s="3">
        <v>20</v>
      </c>
      <c r="J27" s="1"/>
    </row>
    <row r="28" spans="1:10" x14ac:dyDescent="0.3">
      <c r="A28" s="1" t="s">
        <v>63</v>
      </c>
      <c r="B28" s="1" t="s">
        <v>92</v>
      </c>
      <c r="C28" s="1" t="s">
        <v>93</v>
      </c>
      <c r="D28" s="2" t="s">
        <v>4</v>
      </c>
      <c r="E28"/>
      <c r="F28"/>
      <c r="G28" s="18" t="s">
        <v>624</v>
      </c>
      <c r="H28" s="1"/>
      <c r="I28" s="2" t="s">
        <v>4</v>
      </c>
      <c r="J28" s="1"/>
    </row>
    <row r="29" spans="1:10" x14ac:dyDescent="0.3">
      <c r="A29" s="1" t="s">
        <v>63</v>
      </c>
      <c r="B29" s="1" t="s">
        <v>94</v>
      </c>
      <c r="C29" s="1" t="s">
        <v>95</v>
      </c>
      <c r="D29" s="3">
        <v>16</v>
      </c>
      <c r="E29"/>
      <c r="F29"/>
      <c r="G29" s="18" t="s">
        <v>624</v>
      </c>
      <c r="H29" s="1"/>
      <c r="I29" s="3">
        <v>16</v>
      </c>
      <c r="J29" s="1"/>
    </row>
    <row r="30" spans="1:10" x14ac:dyDescent="0.3">
      <c r="A30" s="1" t="s">
        <v>96</v>
      </c>
      <c r="B30" s="1" t="s">
        <v>97</v>
      </c>
      <c r="C30" s="1" t="s">
        <v>98</v>
      </c>
      <c r="D30" s="3">
        <v>32</v>
      </c>
      <c r="E30"/>
      <c r="F30"/>
      <c r="G30" s="18" t="s">
        <v>624</v>
      </c>
      <c r="H30" s="1"/>
      <c r="I30" s="3">
        <v>32</v>
      </c>
      <c r="J30" s="1"/>
    </row>
    <row r="31" spans="1:10" x14ac:dyDescent="0.3">
      <c r="A31" s="1" t="s">
        <v>99</v>
      </c>
      <c r="B31" s="1" t="s">
        <v>97</v>
      </c>
      <c r="C31" s="1" t="s">
        <v>100</v>
      </c>
      <c r="D31" s="3">
        <v>28</v>
      </c>
      <c r="E31"/>
      <c r="F31"/>
      <c r="G31" s="18" t="s">
        <v>624</v>
      </c>
      <c r="H31" s="1"/>
      <c r="I31" s="3">
        <v>28</v>
      </c>
      <c r="J31" s="1"/>
    </row>
    <row r="32" spans="1:10" x14ac:dyDescent="0.3">
      <c r="A32" s="1" t="s">
        <v>101</v>
      </c>
      <c r="B32" s="1" t="s">
        <v>102</v>
      </c>
      <c r="C32" s="1" t="s">
        <v>103</v>
      </c>
      <c r="D32" s="3">
        <v>20</v>
      </c>
      <c r="E32"/>
      <c r="F32"/>
      <c r="G32" s="18" t="s">
        <v>624</v>
      </c>
      <c r="H32" s="1"/>
      <c r="I32" s="3">
        <v>20</v>
      </c>
      <c r="J32" s="1"/>
    </row>
    <row r="33" spans="1:10" x14ac:dyDescent="0.3">
      <c r="A33" s="1" t="s">
        <v>107</v>
      </c>
      <c r="B33" s="1" t="s">
        <v>105</v>
      </c>
      <c r="C33" s="1" t="s">
        <v>108</v>
      </c>
      <c r="D33" s="3">
        <v>28</v>
      </c>
      <c r="E33"/>
      <c r="F33"/>
      <c r="G33" s="18" t="s">
        <v>624</v>
      </c>
      <c r="H33" s="1"/>
      <c r="I33" s="3">
        <v>28</v>
      </c>
      <c r="J33" s="1"/>
    </row>
    <row r="34" spans="1:10" x14ac:dyDescent="0.3">
      <c r="A34" s="1" t="s">
        <v>117</v>
      </c>
      <c r="B34" s="1" t="s">
        <v>118</v>
      </c>
      <c r="C34" s="1" t="s">
        <v>119</v>
      </c>
      <c r="D34" s="3">
        <v>16</v>
      </c>
      <c r="E34"/>
      <c r="F34"/>
      <c r="G34" s="18" t="s">
        <v>624</v>
      </c>
      <c r="H34" s="1"/>
      <c r="I34" s="3">
        <v>16</v>
      </c>
      <c r="J34" s="1"/>
    </row>
    <row r="35" spans="1:10" x14ac:dyDescent="0.3">
      <c r="A35" s="1" t="s">
        <v>123</v>
      </c>
      <c r="B35" s="1" t="s">
        <v>124</v>
      </c>
      <c r="C35" s="1" t="s">
        <v>125</v>
      </c>
      <c r="D35" s="2" t="s">
        <v>4</v>
      </c>
      <c r="E35"/>
      <c r="F35"/>
      <c r="G35" s="18" t="s">
        <v>624</v>
      </c>
      <c r="H35" s="1"/>
      <c r="I35" s="2" t="s">
        <v>4</v>
      </c>
      <c r="J35" s="1"/>
    </row>
    <row r="36" spans="1:10" x14ac:dyDescent="0.3">
      <c r="A36" s="1" t="s">
        <v>126</v>
      </c>
      <c r="B36" s="1" t="s">
        <v>127</v>
      </c>
      <c r="C36" s="1" t="s">
        <v>128</v>
      </c>
      <c r="D36" s="3">
        <v>36</v>
      </c>
      <c r="E36"/>
      <c r="F36"/>
      <c r="G36" s="18" t="s">
        <v>624</v>
      </c>
      <c r="H36" s="1"/>
      <c r="I36" s="3">
        <v>36</v>
      </c>
      <c r="J36" s="1"/>
    </row>
    <row r="37" spans="1:10" x14ac:dyDescent="0.3">
      <c r="A37" s="1" t="s">
        <v>63</v>
      </c>
      <c r="B37" s="1" t="s">
        <v>129</v>
      </c>
      <c r="C37" s="1" t="s">
        <v>130</v>
      </c>
      <c r="D37" s="3">
        <v>36</v>
      </c>
      <c r="E37"/>
      <c r="F37"/>
      <c r="G37" s="18" t="s">
        <v>624</v>
      </c>
      <c r="H37" s="1"/>
      <c r="I37" s="3">
        <v>36</v>
      </c>
      <c r="J37" s="1"/>
    </row>
    <row r="38" spans="1:10" x14ac:dyDescent="0.3">
      <c r="A38" s="1" t="s">
        <v>135</v>
      </c>
      <c r="B38" s="1" t="s">
        <v>136</v>
      </c>
      <c r="C38" s="1" t="s">
        <v>137</v>
      </c>
      <c r="D38" s="3">
        <v>32</v>
      </c>
      <c r="E38"/>
      <c r="F38"/>
      <c r="G38" s="18" t="s">
        <v>624</v>
      </c>
      <c r="H38" s="1"/>
      <c r="I38" s="3">
        <v>32</v>
      </c>
      <c r="J38" s="1"/>
    </row>
    <row r="39" spans="1:10" x14ac:dyDescent="0.3">
      <c r="A39" s="1" t="s">
        <v>70</v>
      </c>
      <c r="B39" s="1" t="s">
        <v>138</v>
      </c>
      <c r="C39" s="1" t="s">
        <v>139</v>
      </c>
      <c r="D39" s="3">
        <v>32</v>
      </c>
      <c r="E39"/>
      <c r="F39"/>
      <c r="G39" s="18" t="s">
        <v>624</v>
      </c>
      <c r="H39" s="1"/>
      <c r="I39" s="3">
        <v>32</v>
      </c>
      <c r="J39" s="1"/>
    </row>
    <row r="40" spans="1:10" x14ac:dyDescent="0.3">
      <c r="A40" s="1" t="s">
        <v>140</v>
      </c>
      <c r="B40" s="1" t="s">
        <v>141</v>
      </c>
      <c r="C40" s="1" t="s">
        <v>142</v>
      </c>
      <c r="D40" s="3">
        <v>20</v>
      </c>
      <c r="E40"/>
      <c r="F40"/>
      <c r="G40" s="18" t="s">
        <v>624</v>
      </c>
      <c r="H40" s="1"/>
      <c r="I40" s="3">
        <v>20</v>
      </c>
      <c r="J40" s="1"/>
    </row>
    <row r="41" spans="1:10" x14ac:dyDescent="0.3">
      <c r="A41" s="1" t="s">
        <v>17</v>
      </c>
      <c r="B41" s="1" t="s">
        <v>606</v>
      </c>
      <c r="C41" s="1" t="s">
        <v>607</v>
      </c>
      <c r="D41" s="3">
        <v>28</v>
      </c>
      <c r="E41"/>
      <c r="F41"/>
      <c r="G41" s="18" t="s">
        <v>624</v>
      </c>
      <c r="H41" s="1"/>
      <c r="I41" s="3">
        <v>28</v>
      </c>
      <c r="J41" s="1"/>
    </row>
    <row r="42" spans="1:10" x14ac:dyDescent="0.3">
      <c r="A42" s="1" t="s">
        <v>73</v>
      </c>
      <c r="B42" s="1" t="s">
        <v>606</v>
      </c>
      <c r="C42" s="1" t="s">
        <v>608</v>
      </c>
      <c r="D42" s="3">
        <v>28</v>
      </c>
      <c r="E42"/>
      <c r="F42"/>
      <c r="G42" s="18" t="s">
        <v>624</v>
      </c>
      <c r="H42" s="1"/>
      <c r="I42" s="3">
        <v>28</v>
      </c>
      <c r="J42" s="1"/>
    </row>
    <row r="43" spans="1:10" x14ac:dyDescent="0.3">
      <c r="A43" s="1" t="s">
        <v>32</v>
      </c>
      <c r="B43" s="1" t="s">
        <v>606</v>
      </c>
      <c r="C43" s="1" t="s">
        <v>609</v>
      </c>
      <c r="D43" s="3">
        <v>32</v>
      </c>
      <c r="E43"/>
      <c r="F43"/>
      <c r="G43" s="18" t="s">
        <v>624</v>
      </c>
      <c r="H43" s="1"/>
      <c r="I43" s="3">
        <v>32</v>
      </c>
      <c r="J43" s="1"/>
    </row>
    <row r="44" spans="1:10" x14ac:dyDescent="0.3">
      <c r="A44" s="1" t="s">
        <v>610</v>
      </c>
      <c r="B44" s="1" t="s">
        <v>606</v>
      </c>
      <c r="C44" s="1" t="s">
        <v>611</v>
      </c>
      <c r="D44" s="3">
        <v>28</v>
      </c>
      <c r="E44"/>
      <c r="F44"/>
      <c r="G44" s="18" t="s">
        <v>624</v>
      </c>
      <c r="H44" s="1"/>
      <c r="I44" s="3">
        <v>28</v>
      </c>
      <c r="J44" s="1"/>
    </row>
    <row r="45" spans="1:10" x14ac:dyDescent="0.3">
      <c r="A45" s="1" t="s">
        <v>146</v>
      </c>
      <c r="B45" s="1" t="s">
        <v>147</v>
      </c>
      <c r="C45" s="1" t="s">
        <v>148</v>
      </c>
      <c r="D45" s="3">
        <v>20</v>
      </c>
      <c r="E45"/>
      <c r="F45"/>
      <c r="G45" s="18" t="s">
        <v>624</v>
      </c>
      <c r="H45" s="1"/>
      <c r="I45" s="3">
        <v>20</v>
      </c>
      <c r="J45" s="1"/>
    </row>
    <row r="46" spans="1:10" x14ac:dyDescent="0.3">
      <c r="A46" s="1" t="s">
        <v>104</v>
      </c>
      <c r="B46" s="1" t="s">
        <v>149</v>
      </c>
      <c r="C46" s="1" t="s">
        <v>150</v>
      </c>
      <c r="D46" s="3">
        <v>12</v>
      </c>
      <c r="E46"/>
      <c r="F46"/>
      <c r="G46" s="18" t="s">
        <v>624</v>
      </c>
      <c r="H46" s="1"/>
      <c r="I46" s="3">
        <v>12</v>
      </c>
      <c r="J46" s="1"/>
    </row>
    <row r="47" spans="1:10" x14ac:dyDescent="0.3">
      <c r="A47" s="1" t="s">
        <v>151</v>
      </c>
      <c r="B47" s="1" t="s">
        <v>152</v>
      </c>
      <c r="C47" s="1" t="s">
        <v>153</v>
      </c>
      <c r="D47" s="3">
        <v>16</v>
      </c>
      <c r="E47"/>
      <c r="F47"/>
      <c r="G47" s="18" t="s">
        <v>624</v>
      </c>
      <c r="H47" s="1"/>
      <c r="I47" s="3">
        <v>16</v>
      </c>
      <c r="J47" s="1"/>
    </row>
    <row r="48" spans="1:10" x14ac:dyDescent="0.3">
      <c r="A48" s="1" t="s">
        <v>154</v>
      </c>
      <c r="B48" s="1" t="s">
        <v>155</v>
      </c>
      <c r="C48" s="1" t="s">
        <v>156</v>
      </c>
      <c r="D48" s="3">
        <v>8</v>
      </c>
      <c r="E48"/>
      <c r="F48"/>
      <c r="G48" s="18" t="s">
        <v>624</v>
      </c>
      <c r="H48" s="1"/>
      <c r="I48" s="3">
        <v>8</v>
      </c>
      <c r="J48" s="1"/>
    </row>
    <row r="49" spans="1:10" x14ac:dyDescent="0.3">
      <c r="A49" s="1" t="s">
        <v>55</v>
      </c>
      <c r="B49" s="1" t="s">
        <v>157</v>
      </c>
      <c r="C49" s="1" t="s">
        <v>158</v>
      </c>
      <c r="D49" s="2" t="s">
        <v>4</v>
      </c>
      <c r="E49"/>
      <c r="F49"/>
      <c r="G49" s="18" t="s">
        <v>624</v>
      </c>
      <c r="H49" s="1"/>
      <c r="I49" s="2" t="s">
        <v>4</v>
      </c>
      <c r="J49" s="1"/>
    </row>
    <row r="50" spans="1:10" x14ac:dyDescent="0.3">
      <c r="A50" s="1" t="s">
        <v>159</v>
      </c>
      <c r="B50" s="1" t="s">
        <v>160</v>
      </c>
      <c r="C50" s="1" t="s">
        <v>161</v>
      </c>
      <c r="D50" s="3">
        <v>20</v>
      </c>
      <c r="E50"/>
      <c r="F50"/>
      <c r="G50" s="18" t="s">
        <v>624</v>
      </c>
      <c r="H50" s="1"/>
      <c r="I50" s="3">
        <v>20</v>
      </c>
      <c r="J50" s="1"/>
    </row>
    <row r="51" spans="1:10" x14ac:dyDescent="0.3">
      <c r="A51" s="1" t="s">
        <v>65</v>
      </c>
      <c r="B51" s="1" t="s">
        <v>164</v>
      </c>
      <c r="C51" s="1" t="s">
        <v>165</v>
      </c>
      <c r="D51" s="3">
        <v>28</v>
      </c>
      <c r="E51"/>
      <c r="F51"/>
      <c r="G51" s="18" t="s">
        <v>624</v>
      </c>
      <c r="H51" s="1"/>
      <c r="I51" s="3">
        <v>28</v>
      </c>
      <c r="J51" s="1"/>
    </row>
    <row r="52" spans="1:10" x14ac:dyDescent="0.3">
      <c r="A52" s="1" t="s">
        <v>63</v>
      </c>
      <c r="B52" s="1" t="s">
        <v>166</v>
      </c>
      <c r="C52" s="1" t="s">
        <v>167</v>
      </c>
      <c r="D52" s="3">
        <v>24</v>
      </c>
      <c r="E52"/>
      <c r="F52"/>
      <c r="G52" s="18" t="s">
        <v>624</v>
      </c>
      <c r="H52" s="1"/>
      <c r="I52" s="3">
        <v>24</v>
      </c>
      <c r="J52" s="1"/>
    </row>
    <row r="53" spans="1:10" x14ac:dyDescent="0.3">
      <c r="A53" s="1" t="s">
        <v>168</v>
      </c>
      <c r="B53" s="1" t="s">
        <v>169</v>
      </c>
      <c r="C53" s="1" t="s">
        <v>170</v>
      </c>
      <c r="D53" s="3">
        <v>24</v>
      </c>
      <c r="E53"/>
      <c r="F53"/>
      <c r="G53" s="18" t="s">
        <v>624</v>
      </c>
      <c r="H53" s="1"/>
      <c r="I53" s="3">
        <v>24</v>
      </c>
      <c r="J53" s="1"/>
    </row>
    <row r="54" spans="1:10" x14ac:dyDescent="0.3">
      <c r="A54" s="1" t="s">
        <v>73</v>
      </c>
      <c r="B54" s="1" t="s">
        <v>174</v>
      </c>
      <c r="C54" s="1" t="s">
        <v>175</v>
      </c>
      <c r="D54" s="2" t="s">
        <v>4</v>
      </c>
      <c r="E54"/>
      <c r="F54"/>
      <c r="G54" s="18" t="s">
        <v>624</v>
      </c>
      <c r="H54" s="1"/>
      <c r="I54" s="2" t="s">
        <v>4</v>
      </c>
      <c r="J54" s="1"/>
    </row>
    <row r="55" spans="1:10" x14ac:dyDescent="0.3">
      <c r="A55" s="1" t="s">
        <v>176</v>
      </c>
      <c r="B55" s="1" t="s">
        <v>177</v>
      </c>
      <c r="C55" s="1" t="s">
        <v>178</v>
      </c>
      <c r="D55" s="2" t="s">
        <v>4</v>
      </c>
      <c r="E55"/>
      <c r="F55"/>
      <c r="G55" s="18" t="s">
        <v>624</v>
      </c>
      <c r="H55" s="1"/>
      <c r="I55" s="2" t="s">
        <v>4</v>
      </c>
      <c r="J55" s="1"/>
    </row>
    <row r="56" spans="1:10" x14ac:dyDescent="0.3">
      <c r="A56" s="1" t="s">
        <v>111</v>
      </c>
      <c r="B56" s="1" t="s">
        <v>179</v>
      </c>
      <c r="C56" s="1" t="s">
        <v>180</v>
      </c>
      <c r="D56" s="3">
        <v>20</v>
      </c>
      <c r="E56"/>
      <c r="F56"/>
      <c r="G56" s="18" t="s">
        <v>624</v>
      </c>
      <c r="H56" s="1"/>
      <c r="I56" s="3">
        <v>20</v>
      </c>
      <c r="J56" s="1"/>
    </row>
    <row r="57" spans="1:10" x14ac:dyDescent="0.3">
      <c r="A57" s="1" t="s">
        <v>181</v>
      </c>
      <c r="B57" s="1" t="s">
        <v>182</v>
      </c>
      <c r="C57" s="1" t="s">
        <v>183</v>
      </c>
      <c r="D57" s="3">
        <v>28</v>
      </c>
      <c r="E57"/>
      <c r="F57"/>
      <c r="G57" s="18" t="s">
        <v>624</v>
      </c>
      <c r="H57" s="1"/>
      <c r="I57" s="3">
        <v>28</v>
      </c>
      <c r="J57" s="1"/>
    </row>
    <row r="58" spans="1:10" x14ac:dyDescent="0.3">
      <c r="A58" s="1" t="s">
        <v>26</v>
      </c>
      <c r="B58" s="1" t="s">
        <v>184</v>
      </c>
      <c r="C58" s="1" t="s">
        <v>185</v>
      </c>
      <c r="D58" s="3">
        <v>24</v>
      </c>
      <c r="E58"/>
      <c r="F58"/>
      <c r="G58" s="18" t="s">
        <v>624</v>
      </c>
      <c r="H58" s="1"/>
      <c r="I58" s="3">
        <v>24</v>
      </c>
      <c r="J58" s="1"/>
    </row>
    <row r="59" spans="1:10" x14ac:dyDescent="0.3">
      <c r="A59" s="1" t="s">
        <v>186</v>
      </c>
      <c r="B59" s="1" t="s">
        <v>184</v>
      </c>
      <c r="C59" s="1" t="s">
        <v>187</v>
      </c>
      <c r="D59" s="3">
        <v>0</v>
      </c>
      <c r="E59"/>
      <c r="F59"/>
      <c r="G59" s="18" t="s">
        <v>624</v>
      </c>
      <c r="H59" s="1"/>
      <c r="I59" s="3">
        <v>0</v>
      </c>
      <c r="J59" s="1"/>
    </row>
    <row r="60" spans="1:10" x14ac:dyDescent="0.3">
      <c r="A60" s="1" t="s">
        <v>32</v>
      </c>
      <c r="B60" s="1" t="s">
        <v>188</v>
      </c>
      <c r="C60" s="1" t="s">
        <v>189</v>
      </c>
      <c r="D60" s="3">
        <v>28</v>
      </c>
      <c r="E60"/>
      <c r="F60"/>
      <c r="G60" s="18" t="s">
        <v>624</v>
      </c>
      <c r="H60" s="1"/>
      <c r="I60" s="3">
        <v>28</v>
      </c>
      <c r="J60" s="1"/>
    </row>
    <row r="61" spans="1:10" x14ac:dyDescent="0.3">
      <c r="A61" s="1" t="s">
        <v>57</v>
      </c>
      <c r="B61" s="1" t="s">
        <v>190</v>
      </c>
      <c r="C61" s="1" t="s">
        <v>191</v>
      </c>
      <c r="D61" s="3">
        <v>20</v>
      </c>
      <c r="E61"/>
      <c r="F61"/>
      <c r="G61" s="18" t="s">
        <v>624</v>
      </c>
      <c r="H61" s="1"/>
      <c r="I61" s="3">
        <v>20</v>
      </c>
      <c r="J61" s="1"/>
    </row>
    <row r="62" spans="1:10" x14ac:dyDescent="0.3">
      <c r="A62" s="1" t="s">
        <v>45</v>
      </c>
      <c r="B62" s="1" t="s">
        <v>192</v>
      </c>
      <c r="C62" s="1" t="s">
        <v>193</v>
      </c>
      <c r="D62" s="3">
        <v>32</v>
      </c>
      <c r="E62"/>
      <c r="F62"/>
      <c r="G62" s="18" t="s">
        <v>624</v>
      </c>
      <c r="H62" s="1"/>
      <c r="I62" s="3">
        <v>32</v>
      </c>
      <c r="J62" s="1"/>
    </row>
    <row r="63" spans="1:10" x14ac:dyDescent="0.3">
      <c r="A63" s="1" t="s">
        <v>70</v>
      </c>
      <c r="B63" s="1" t="s">
        <v>194</v>
      </c>
      <c r="C63" s="1" t="s">
        <v>195</v>
      </c>
      <c r="D63" s="3">
        <v>36</v>
      </c>
      <c r="E63"/>
      <c r="F63"/>
      <c r="G63" s="18" t="s">
        <v>624</v>
      </c>
      <c r="H63" s="1"/>
      <c r="I63" s="3">
        <v>36</v>
      </c>
      <c r="J63" s="1"/>
    </row>
    <row r="64" spans="1:10" x14ac:dyDescent="0.3">
      <c r="A64" s="1" t="s">
        <v>55</v>
      </c>
      <c r="B64" s="1" t="s">
        <v>198</v>
      </c>
      <c r="C64" s="1" t="s">
        <v>199</v>
      </c>
      <c r="D64" s="3">
        <v>36</v>
      </c>
      <c r="E64"/>
      <c r="F64"/>
      <c r="G64" s="18" t="s">
        <v>624</v>
      </c>
      <c r="H64" s="1"/>
      <c r="I64" s="3">
        <v>36</v>
      </c>
      <c r="J64" s="1"/>
    </row>
    <row r="65" spans="1:10" x14ac:dyDescent="0.3">
      <c r="A65" s="1" t="s">
        <v>200</v>
      </c>
      <c r="B65" s="1" t="s">
        <v>201</v>
      </c>
      <c r="C65" s="1" t="s">
        <v>202</v>
      </c>
      <c r="D65" s="3">
        <v>24</v>
      </c>
      <c r="E65"/>
      <c r="F65"/>
      <c r="G65" s="18" t="s">
        <v>624</v>
      </c>
      <c r="H65" s="1"/>
      <c r="I65" s="3">
        <v>24</v>
      </c>
      <c r="J65" s="1"/>
    </row>
    <row r="66" spans="1:10" x14ac:dyDescent="0.3">
      <c r="A66" s="1" t="s">
        <v>200</v>
      </c>
      <c r="B66" s="1" t="s">
        <v>201</v>
      </c>
      <c r="C66" s="1" t="s">
        <v>203</v>
      </c>
      <c r="D66" s="2" t="s">
        <v>4</v>
      </c>
      <c r="E66"/>
      <c r="F66"/>
      <c r="G66" s="18" t="s">
        <v>624</v>
      </c>
      <c r="H66" s="1"/>
      <c r="I66" s="2" t="s">
        <v>4</v>
      </c>
      <c r="J66" s="1"/>
    </row>
    <row r="67" spans="1:10" x14ac:dyDescent="0.3">
      <c r="A67" s="1" t="s">
        <v>204</v>
      </c>
      <c r="B67" s="1" t="s">
        <v>210</v>
      </c>
      <c r="C67" s="1" t="s">
        <v>211</v>
      </c>
      <c r="D67" s="3">
        <v>36</v>
      </c>
      <c r="E67"/>
      <c r="F67"/>
      <c r="G67" s="18" t="s">
        <v>624</v>
      </c>
      <c r="H67" s="1"/>
      <c r="I67" s="3">
        <v>36</v>
      </c>
      <c r="J67" s="1"/>
    </row>
    <row r="68" spans="1:10" x14ac:dyDescent="0.3">
      <c r="A68" s="1" t="s">
        <v>212</v>
      </c>
      <c r="B68" s="1" t="s">
        <v>213</v>
      </c>
      <c r="C68" s="1" t="s">
        <v>214</v>
      </c>
      <c r="D68" s="3">
        <v>20</v>
      </c>
      <c r="E68"/>
      <c r="F68"/>
      <c r="G68" s="18" t="s">
        <v>624</v>
      </c>
      <c r="H68" s="1"/>
      <c r="I68" s="3">
        <v>20</v>
      </c>
      <c r="J68" s="1"/>
    </row>
    <row r="69" spans="1:10" x14ac:dyDescent="0.3">
      <c r="A69" s="1" t="s">
        <v>89</v>
      </c>
      <c r="B69" s="1" t="s">
        <v>218</v>
      </c>
      <c r="C69" s="1" t="s">
        <v>219</v>
      </c>
      <c r="D69" s="3">
        <v>24</v>
      </c>
      <c r="E69"/>
      <c r="F69"/>
      <c r="G69" s="18" t="s">
        <v>624</v>
      </c>
      <c r="H69" s="1"/>
      <c r="I69" s="3">
        <v>24</v>
      </c>
      <c r="J69" s="1"/>
    </row>
    <row r="70" spans="1:10" x14ac:dyDescent="0.3">
      <c r="A70" s="1" t="s">
        <v>220</v>
      </c>
      <c r="B70" s="1" t="s">
        <v>221</v>
      </c>
      <c r="C70" s="1" t="s">
        <v>222</v>
      </c>
      <c r="D70" s="3">
        <v>36</v>
      </c>
      <c r="E70"/>
      <c r="F70"/>
      <c r="G70" s="18" t="s">
        <v>624</v>
      </c>
      <c r="H70" s="1"/>
      <c r="I70" s="3">
        <v>36</v>
      </c>
      <c r="J70" s="1"/>
    </row>
    <row r="71" spans="1:10" x14ac:dyDescent="0.3">
      <c r="A71" s="1" t="s">
        <v>223</v>
      </c>
      <c r="B71" s="1" t="s">
        <v>221</v>
      </c>
      <c r="C71" s="1" t="s">
        <v>224</v>
      </c>
      <c r="D71" s="3">
        <v>28</v>
      </c>
      <c r="E71"/>
      <c r="F71"/>
      <c r="G71" s="18" t="s">
        <v>624</v>
      </c>
      <c r="H71" s="1"/>
      <c r="I71" s="3">
        <v>28</v>
      </c>
      <c r="J71" s="1"/>
    </row>
    <row r="72" spans="1:10" x14ac:dyDescent="0.3">
      <c r="A72" s="1" t="s">
        <v>225</v>
      </c>
      <c r="B72" s="1" t="s">
        <v>226</v>
      </c>
      <c r="C72" s="1" t="s">
        <v>227</v>
      </c>
      <c r="D72" s="3">
        <v>16</v>
      </c>
      <c r="E72"/>
      <c r="F72"/>
      <c r="G72" s="18" t="s">
        <v>624</v>
      </c>
      <c r="H72" s="1"/>
      <c r="I72" s="3">
        <v>16</v>
      </c>
      <c r="J72" s="1"/>
    </row>
    <row r="73" spans="1:10" x14ac:dyDescent="0.3">
      <c r="A73" s="1" t="s">
        <v>63</v>
      </c>
      <c r="B73" s="1" t="s">
        <v>228</v>
      </c>
      <c r="C73" s="1" t="s">
        <v>229</v>
      </c>
      <c r="D73" s="3">
        <v>28</v>
      </c>
      <c r="E73"/>
      <c r="F73"/>
      <c r="G73" s="18" t="s">
        <v>624</v>
      </c>
      <c r="H73" s="1"/>
      <c r="I73" s="3">
        <v>28</v>
      </c>
      <c r="J73" s="1"/>
    </row>
    <row r="74" spans="1:10" x14ac:dyDescent="0.3">
      <c r="A74" s="1" t="s">
        <v>55</v>
      </c>
      <c r="B74" s="1" t="s">
        <v>230</v>
      </c>
      <c r="C74" s="1" t="s">
        <v>231</v>
      </c>
      <c r="D74" s="3">
        <v>32</v>
      </c>
      <c r="E74"/>
      <c r="F74"/>
      <c r="G74" s="18" t="s">
        <v>624</v>
      </c>
      <c r="H74" s="1"/>
      <c r="I74" s="3">
        <v>32</v>
      </c>
      <c r="J74" s="1"/>
    </row>
    <row r="75" spans="1:10" x14ac:dyDescent="0.3">
      <c r="A75" s="1" t="s">
        <v>204</v>
      </c>
      <c r="B75" s="1" t="s">
        <v>232</v>
      </c>
      <c r="C75" s="1" t="s">
        <v>233</v>
      </c>
      <c r="D75" s="3">
        <v>24</v>
      </c>
      <c r="E75"/>
      <c r="F75"/>
      <c r="G75" s="18" t="s">
        <v>624</v>
      </c>
      <c r="H75" s="1"/>
      <c r="I75" s="3">
        <v>24</v>
      </c>
      <c r="J75" s="1"/>
    </row>
    <row r="76" spans="1:10" x14ac:dyDescent="0.3">
      <c r="A76" s="1" t="s">
        <v>236</v>
      </c>
      <c r="B76" s="1" t="s">
        <v>237</v>
      </c>
      <c r="C76" s="1" t="s">
        <v>238</v>
      </c>
      <c r="D76" s="3">
        <v>28</v>
      </c>
      <c r="E76"/>
      <c r="F76"/>
      <c r="G76" s="18" t="s">
        <v>624</v>
      </c>
      <c r="H76" s="1"/>
      <c r="I76" s="3">
        <v>28</v>
      </c>
      <c r="J76" s="1"/>
    </row>
    <row r="77" spans="1:10" x14ac:dyDescent="0.3">
      <c r="A77" s="1" t="s">
        <v>154</v>
      </c>
      <c r="B77" s="1" t="s">
        <v>241</v>
      </c>
      <c r="C77" s="1" t="s">
        <v>242</v>
      </c>
      <c r="D77" s="3">
        <v>32</v>
      </c>
      <c r="E77"/>
      <c r="F77"/>
      <c r="G77" s="18" t="s">
        <v>624</v>
      </c>
      <c r="H77" s="1"/>
      <c r="I77" s="3">
        <v>32</v>
      </c>
      <c r="J77" s="1"/>
    </row>
    <row r="78" spans="1:10" x14ac:dyDescent="0.3">
      <c r="A78" s="1" t="s">
        <v>45</v>
      </c>
      <c r="B78" s="1" t="s">
        <v>241</v>
      </c>
      <c r="C78" s="1" t="s">
        <v>245</v>
      </c>
      <c r="D78" s="3">
        <v>20</v>
      </c>
      <c r="E78"/>
      <c r="F78"/>
      <c r="G78" s="18" t="s">
        <v>624</v>
      </c>
      <c r="H78" s="1"/>
      <c r="I78" s="3">
        <v>20</v>
      </c>
      <c r="J78" s="1"/>
    </row>
    <row r="79" spans="1:10" x14ac:dyDescent="0.3">
      <c r="A79" s="1" t="s">
        <v>247</v>
      </c>
      <c r="B79" s="1" t="s">
        <v>248</v>
      </c>
      <c r="C79" s="1" t="s">
        <v>249</v>
      </c>
      <c r="D79" s="3">
        <v>12</v>
      </c>
      <c r="E79"/>
      <c r="F79"/>
      <c r="G79" s="18" t="s">
        <v>624</v>
      </c>
      <c r="H79" s="1"/>
      <c r="I79" s="3">
        <v>12</v>
      </c>
      <c r="J79" s="1"/>
    </row>
    <row r="80" spans="1:10" x14ac:dyDescent="0.3">
      <c r="A80" s="1" t="s">
        <v>168</v>
      </c>
      <c r="B80" s="1" t="s">
        <v>250</v>
      </c>
      <c r="C80" s="1" t="s">
        <v>251</v>
      </c>
      <c r="D80" s="3">
        <v>28</v>
      </c>
      <c r="E80"/>
      <c r="F80"/>
      <c r="G80" s="18" t="s">
        <v>624</v>
      </c>
      <c r="H80" s="1"/>
      <c r="I80" s="3">
        <v>28</v>
      </c>
      <c r="J80" s="1"/>
    </row>
    <row r="81" spans="1:10" x14ac:dyDescent="0.3">
      <c r="A81" s="1" t="s">
        <v>252</v>
      </c>
      <c r="B81" s="1" t="s">
        <v>253</v>
      </c>
      <c r="C81" s="1" t="s">
        <v>254</v>
      </c>
      <c r="D81" s="3">
        <v>32</v>
      </c>
      <c r="E81"/>
      <c r="F81"/>
      <c r="G81" s="18" t="s">
        <v>624</v>
      </c>
      <c r="H81" s="1"/>
      <c r="I81" s="3">
        <v>32</v>
      </c>
      <c r="J81" s="1"/>
    </row>
    <row r="82" spans="1:10" x14ac:dyDescent="0.3">
      <c r="A82" s="1" t="s">
        <v>154</v>
      </c>
      <c r="B82" s="1" t="s">
        <v>255</v>
      </c>
      <c r="C82" s="1" t="s">
        <v>256</v>
      </c>
      <c r="D82" s="3">
        <v>32</v>
      </c>
      <c r="E82"/>
      <c r="F82"/>
      <c r="G82" s="18" t="s">
        <v>624</v>
      </c>
      <c r="H82" s="1"/>
      <c r="I82" s="3">
        <v>32</v>
      </c>
      <c r="J82" s="1"/>
    </row>
    <row r="83" spans="1:10" x14ac:dyDescent="0.3">
      <c r="A83" s="1" t="s">
        <v>89</v>
      </c>
      <c r="B83" s="1" t="s">
        <v>257</v>
      </c>
      <c r="C83" s="1" t="s">
        <v>258</v>
      </c>
      <c r="D83" s="3">
        <v>24</v>
      </c>
      <c r="E83"/>
      <c r="F83"/>
      <c r="G83" s="18" t="s">
        <v>624</v>
      </c>
      <c r="H83" s="1"/>
      <c r="I83" s="3">
        <v>24</v>
      </c>
      <c r="J83" s="1"/>
    </row>
    <row r="84" spans="1:10" x14ac:dyDescent="0.3">
      <c r="A84" s="1" t="s">
        <v>207</v>
      </c>
      <c r="B84" s="1" t="s">
        <v>259</v>
      </c>
      <c r="C84" s="1" t="s">
        <v>260</v>
      </c>
      <c r="D84" s="3">
        <v>24</v>
      </c>
      <c r="E84"/>
      <c r="F84"/>
      <c r="G84" s="18" t="s">
        <v>624</v>
      </c>
      <c r="H84" s="1"/>
      <c r="I84" s="3">
        <v>24</v>
      </c>
      <c r="J84" s="1"/>
    </row>
    <row r="85" spans="1:10" x14ac:dyDescent="0.3">
      <c r="A85" s="1" t="s">
        <v>11</v>
      </c>
      <c r="B85" s="1" t="s">
        <v>261</v>
      </c>
      <c r="C85" s="1" t="s">
        <v>262</v>
      </c>
      <c r="D85" s="3">
        <v>28</v>
      </c>
      <c r="E85"/>
      <c r="F85"/>
      <c r="G85" s="18" t="s">
        <v>624</v>
      </c>
      <c r="H85" s="1"/>
      <c r="I85" s="3">
        <v>28</v>
      </c>
      <c r="J85" s="1"/>
    </row>
    <row r="86" spans="1:10" x14ac:dyDescent="0.3">
      <c r="A86" s="1" t="s">
        <v>23</v>
      </c>
      <c r="B86" s="1" t="s">
        <v>261</v>
      </c>
      <c r="C86" s="1" t="s">
        <v>263</v>
      </c>
      <c r="D86" s="3">
        <v>20</v>
      </c>
      <c r="E86"/>
      <c r="F86"/>
      <c r="G86" s="18" t="s">
        <v>624</v>
      </c>
      <c r="H86" s="1"/>
      <c r="I86" s="3">
        <v>20</v>
      </c>
      <c r="J86" s="1"/>
    </row>
    <row r="87" spans="1:10" x14ac:dyDescent="0.3">
      <c r="A87" s="1" t="s">
        <v>73</v>
      </c>
      <c r="B87" s="1" t="s">
        <v>261</v>
      </c>
      <c r="C87" s="1" t="s">
        <v>264</v>
      </c>
      <c r="D87" s="3">
        <v>32</v>
      </c>
      <c r="E87"/>
      <c r="F87"/>
      <c r="G87" s="18" t="s">
        <v>624</v>
      </c>
      <c r="H87" s="1"/>
      <c r="I87" s="3">
        <v>32</v>
      </c>
      <c r="J87" s="1"/>
    </row>
    <row r="88" spans="1:10" x14ac:dyDescent="0.3">
      <c r="A88" s="1" t="s">
        <v>73</v>
      </c>
      <c r="B88" s="1" t="s">
        <v>265</v>
      </c>
      <c r="C88" s="1" t="s">
        <v>266</v>
      </c>
      <c r="D88" s="3">
        <v>20</v>
      </c>
      <c r="E88"/>
      <c r="F88"/>
      <c r="G88" s="18" t="s">
        <v>624</v>
      </c>
      <c r="H88" s="1"/>
      <c r="I88" s="3">
        <v>20</v>
      </c>
      <c r="J88" s="1"/>
    </row>
    <row r="89" spans="1:10" x14ac:dyDescent="0.3">
      <c r="A89" s="1" t="s">
        <v>267</v>
      </c>
      <c r="B89" s="1" t="s">
        <v>268</v>
      </c>
      <c r="C89" s="1" t="s">
        <v>269</v>
      </c>
      <c r="D89" s="3">
        <v>8</v>
      </c>
      <c r="E89"/>
      <c r="F89"/>
      <c r="G89" s="18" t="s">
        <v>624</v>
      </c>
      <c r="H89" s="1"/>
      <c r="I89" s="3">
        <v>8</v>
      </c>
      <c r="J89" s="1"/>
    </row>
    <row r="90" spans="1:10" x14ac:dyDescent="0.3">
      <c r="A90" s="1" t="s">
        <v>270</v>
      </c>
      <c r="B90" s="1" t="s">
        <v>271</v>
      </c>
      <c r="C90" s="1" t="s">
        <v>272</v>
      </c>
      <c r="D90" s="3">
        <v>36</v>
      </c>
      <c r="E90"/>
      <c r="F90"/>
      <c r="G90" s="18" t="s">
        <v>624</v>
      </c>
      <c r="H90" s="1"/>
      <c r="I90" s="3">
        <v>36</v>
      </c>
      <c r="J90" s="1"/>
    </row>
    <row r="91" spans="1:10" x14ac:dyDescent="0.3">
      <c r="A91" s="1" t="s">
        <v>273</v>
      </c>
      <c r="B91" s="1" t="s">
        <v>274</v>
      </c>
      <c r="C91" s="1" t="s">
        <v>275</v>
      </c>
      <c r="D91" s="3">
        <v>24</v>
      </c>
      <c r="E91"/>
      <c r="F91"/>
      <c r="G91" s="18" t="s">
        <v>624</v>
      </c>
      <c r="H91" s="1"/>
      <c r="I91" s="3">
        <v>24</v>
      </c>
      <c r="J91" s="1"/>
    </row>
    <row r="92" spans="1:10" x14ac:dyDescent="0.3">
      <c r="A92" s="1" t="s">
        <v>57</v>
      </c>
      <c r="B92" s="1" t="s">
        <v>276</v>
      </c>
      <c r="C92" s="1" t="s">
        <v>277</v>
      </c>
      <c r="D92" s="3">
        <v>20</v>
      </c>
      <c r="E92"/>
      <c r="F92"/>
      <c r="G92" s="18" t="s">
        <v>624</v>
      </c>
      <c r="H92" s="1"/>
      <c r="I92" s="3">
        <v>20</v>
      </c>
      <c r="J92" s="1"/>
    </row>
    <row r="93" spans="1:10" x14ac:dyDescent="0.3">
      <c r="A93" s="1" t="s">
        <v>23</v>
      </c>
      <c r="B93" s="1" t="s">
        <v>276</v>
      </c>
      <c r="C93" s="1" t="s">
        <v>278</v>
      </c>
      <c r="D93" s="3">
        <v>28</v>
      </c>
      <c r="E93"/>
      <c r="F93"/>
      <c r="G93" s="18" t="s">
        <v>624</v>
      </c>
      <c r="H93" s="1"/>
      <c r="I93" s="3">
        <v>28</v>
      </c>
      <c r="J93" s="1"/>
    </row>
    <row r="94" spans="1:10" x14ac:dyDescent="0.3">
      <c r="A94" s="1" t="s">
        <v>204</v>
      </c>
      <c r="B94" s="1" t="s">
        <v>284</v>
      </c>
      <c r="C94" s="1" t="s">
        <v>285</v>
      </c>
      <c r="D94" s="3">
        <v>40</v>
      </c>
      <c r="E94"/>
      <c r="F94"/>
      <c r="G94" s="18" t="s">
        <v>624</v>
      </c>
      <c r="H94" s="1"/>
      <c r="I94" s="3">
        <v>40</v>
      </c>
      <c r="J94" s="1"/>
    </row>
    <row r="95" spans="1:10" x14ac:dyDescent="0.3">
      <c r="A95" s="1" t="s">
        <v>286</v>
      </c>
      <c r="B95" s="1" t="s">
        <v>284</v>
      </c>
      <c r="C95" s="1" t="s">
        <v>287</v>
      </c>
      <c r="D95" s="3">
        <v>32</v>
      </c>
      <c r="E95"/>
      <c r="F95"/>
      <c r="G95" s="18" t="s">
        <v>624</v>
      </c>
      <c r="H95" s="1"/>
      <c r="I95" s="3">
        <v>32</v>
      </c>
      <c r="J95" s="1"/>
    </row>
    <row r="96" spans="1:10" x14ac:dyDescent="0.3">
      <c r="A96" s="1" t="s">
        <v>89</v>
      </c>
      <c r="B96" s="1" t="s">
        <v>288</v>
      </c>
      <c r="C96" s="1" t="s">
        <v>289</v>
      </c>
      <c r="D96" s="3">
        <v>28</v>
      </c>
      <c r="E96"/>
      <c r="F96"/>
      <c r="G96" s="18" t="s">
        <v>624</v>
      </c>
      <c r="H96" s="1"/>
      <c r="I96" s="3">
        <v>28</v>
      </c>
      <c r="J96" s="1"/>
    </row>
    <row r="97" spans="1:10" x14ac:dyDescent="0.3">
      <c r="A97" s="1" t="s">
        <v>293</v>
      </c>
      <c r="B97" s="1" t="s">
        <v>294</v>
      </c>
      <c r="C97" s="1" t="s">
        <v>295</v>
      </c>
      <c r="D97" s="3">
        <v>24</v>
      </c>
      <c r="E97"/>
      <c r="F97"/>
      <c r="G97" s="18" t="s">
        <v>624</v>
      </c>
      <c r="H97" s="1"/>
      <c r="I97" s="3">
        <v>24</v>
      </c>
      <c r="J97" s="1"/>
    </row>
    <row r="98" spans="1:10" x14ac:dyDescent="0.3">
      <c r="A98" s="1" t="s">
        <v>76</v>
      </c>
      <c r="B98" s="1" t="s">
        <v>296</v>
      </c>
      <c r="C98" s="1" t="s">
        <v>297</v>
      </c>
      <c r="D98" s="3">
        <v>24</v>
      </c>
      <c r="E98"/>
      <c r="F98"/>
      <c r="G98" s="18" t="s">
        <v>624</v>
      </c>
      <c r="H98" s="1"/>
      <c r="I98" s="3">
        <v>24</v>
      </c>
      <c r="J98" s="1"/>
    </row>
    <row r="99" spans="1:10" x14ac:dyDescent="0.3">
      <c r="A99" s="1" t="s">
        <v>70</v>
      </c>
      <c r="B99" s="1" t="s">
        <v>296</v>
      </c>
      <c r="C99" s="1" t="s">
        <v>298</v>
      </c>
      <c r="D99" s="3">
        <v>16</v>
      </c>
      <c r="E99"/>
      <c r="F99"/>
      <c r="G99" s="18" t="s">
        <v>624</v>
      </c>
      <c r="H99" s="1"/>
      <c r="I99" s="3">
        <v>16</v>
      </c>
      <c r="J99" s="1"/>
    </row>
    <row r="100" spans="1:10" x14ac:dyDescent="0.3">
      <c r="A100" s="1" t="s">
        <v>17</v>
      </c>
      <c r="B100" s="1" t="s">
        <v>296</v>
      </c>
      <c r="C100" s="1" t="s">
        <v>299</v>
      </c>
      <c r="D100" s="3">
        <v>36</v>
      </c>
      <c r="E100"/>
      <c r="F100"/>
      <c r="G100" s="18" t="s">
        <v>624</v>
      </c>
      <c r="H100" s="1"/>
      <c r="I100" s="3">
        <v>36</v>
      </c>
      <c r="J100" s="1"/>
    </row>
    <row r="101" spans="1:10" x14ac:dyDescent="0.3">
      <c r="A101" s="1" t="s">
        <v>23</v>
      </c>
      <c r="B101" s="1" t="s">
        <v>296</v>
      </c>
      <c r="C101" s="1" t="s">
        <v>300</v>
      </c>
      <c r="D101" s="3">
        <v>12</v>
      </c>
      <c r="E101"/>
      <c r="F101"/>
      <c r="G101" s="18" t="s">
        <v>624</v>
      </c>
      <c r="H101" s="1"/>
      <c r="I101" s="3">
        <v>12</v>
      </c>
      <c r="J101" s="1"/>
    </row>
    <row r="102" spans="1:10" x14ac:dyDescent="0.3">
      <c r="A102" s="1" t="s">
        <v>304</v>
      </c>
      <c r="B102" s="1" t="s">
        <v>305</v>
      </c>
      <c r="C102" s="1" t="s">
        <v>306</v>
      </c>
      <c r="D102" s="3">
        <v>36</v>
      </c>
      <c r="E102"/>
      <c r="F102"/>
      <c r="G102" s="18" t="s">
        <v>624</v>
      </c>
      <c r="H102" s="1"/>
      <c r="I102" s="3">
        <v>36</v>
      </c>
      <c r="J102" s="1"/>
    </row>
    <row r="103" spans="1:10" x14ac:dyDescent="0.3">
      <c r="A103" s="1" t="s">
        <v>11</v>
      </c>
      <c r="B103" s="1" t="s">
        <v>310</v>
      </c>
      <c r="C103" s="1" t="s">
        <v>311</v>
      </c>
      <c r="D103" s="3">
        <v>40</v>
      </c>
      <c r="E103"/>
      <c r="F103"/>
      <c r="G103" s="18" t="s">
        <v>624</v>
      </c>
      <c r="H103" s="1"/>
      <c r="I103" s="3">
        <v>40</v>
      </c>
      <c r="J103" s="1"/>
    </row>
    <row r="104" spans="1:10" x14ac:dyDescent="0.3">
      <c r="A104" s="1" t="s">
        <v>70</v>
      </c>
      <c r="B104" s="1" t="s">
        <v>316</v>
      </c>
      <c r="C104" s="1" t="s">
        <v>317</v>
      </c>
      <c r="D104" s="3">
        <v>40</v>
      </c>
      <c r="E104"/>
      <c r="F104"/>
      <c r="G104" s="18" t="s">
        <v>624</v>
      </c>
      <c r="H104" s="1"/>
      <c r="I104" s="3">
        <v>40</v>
      </c>
      <c r="J104" s="1"/>
    </row>
    <row r="105" spans="1:10" x14ac:dyDescent="0.3">
      <c r="A105" s="1" t="s">
        <v>321</v>
      </c>
      <c r="B105" s="1" t="s">
        <v>319</v>
      </c>
      <c r="C105" s="1" t="s">
        <v>322</v>
      </c>
      <c r="D105" s="3">
        <v>16</v>
      </c>
      <c r="E105"/>
      <c r="F105"/>
      <c r="G105" s="18" t="s">
        <v>624</v>
      </c>
      <c r="H105" s="1"/>
      <c r="I105" s="3">
        <v>16</v>
      </c>
      <c r="J105" s="1"/>
    </row>
    <row r="106" spans="1:10" x14ac:dyDescent="0.3">
      <c r="A106" s="1" t="s">
        <v>11</v>
      </c>
      <c r="B106" s="1" t="s">
        <v>323</v>
      </c>
      <c r="C106" s="1" t="s">
        <v>324</v>
      </c>
      <c r="D106" s="3">
        <v>16</v>
      </c>
      <c r="E106"/>
      <c r="F106"/>
      <c r="G106" s="18" t="s">
        <v>624</v>
      </c>
      <c r="H106" s="1"/>
      <c r="I106" s="3">
        <v>16</v>
      </c>
      <c r="J106" s="1"/>
    </row>
    <row r="107" spans="1:10" x14ac:dyDescent="0.3">
      <c r="A107" s="1" t="s">
        <v>23</v>
      </c>
      <c r="B107" s="1" t="s">
        <v>323</v>
      </c>
      <c r="C107" s="1" t="s">
        <v>325</v>
      </c>
      <c r="D107" s="3">
        <v>28</v>
      </c>
      <c r="E107"/>
      <c r="F107"/>
      <c r="G107" s="18" t="s">
        <v>624</v>
      </c>
      <c r="H107" s="1"/>
      <c r="I107" s="3">
        <v>28</v>
      </c>
      <c r="J107" s="1"/>
    </row>
    <row r="108" spans="1:10" x14ac:dyDescent="0.3">
      <c r="A108" s="1" t="s">
        <v>329</v>
      </c>
      <c r="B108" s="1" t="s">
        <v>330</v>
      </c>
      <c r="C108" s="1" t="s">
        <v>331</v>
      </c>
      <c r="D108" s="3">
        <v>36</v>
      </c>
      <c r="E108"/>
      <c r="F108"/>
      <c r="G108" s="18" t="s">
        <v>624</v>
      </c>
      <c r="H108" s="1"/>
      <c r="I108" s="3">
        <v>36</v>
      </c>
      <c r="J108" s="1"/>
    </row>
    <row r="109" spans="1:10" x14ac:dyDescent="0.3">
      <c r="A109" s="1" t="s">
        <v>332</v>
      </c>
      <c r="B109" s="1" t="s">
        <v>330</v>
      </c>
      <c r="C109" s="1" t="s">
        <v>333</v>
      </c>
      <c r="D109" s="3">
        <v>20</v>
      </c>
      <c r="E109"/>
      <c r="F109"/>
      <c r="G109" s="18" t="s">
        <v>624</v>
      </c>
      <c r="H109" s="1"/>
      <c r="I109" s="3">
        <v>20</v>
      </c>
      <c r="J109" s="1"/>
    </row>
    <row r="110" spans="1:10" x14ac:dyDescent="0.3">
      <c r="A110" s="1" t="s">
        <v>332</v>
      </c>
      <c r="B110" s="1" t="s">
        <v>330</v>
      </c>
      <c r="C110" s="1" t="s">
        <v>334</v>
      </c>
      <c r="D110" s="2" t="s">
        <v>4</v>
      </c>
      <c r="E110"/>
      <c r="F110"/>
      <c r="G110" s="18" t="s">
        <v>624</v>
      </c>
      <c r="H110" s="1"/>
      <c r="I110" s="2" t="s">
        <v>4</v>
      </c>
      <c r="J110" s="1"/>
    </row>
    <row r="111" spans="1:10" x14ac:dyDescent="0.3">
      <c r="A111" s="1" t="s">
        <v>14</v>
      </c>
      <c r="B111" s="1" t="s">
        <v>335</v>
      </c>
      <c r="C111" s="1" t="s">
        <v>336</v>
      </c>
      <c r="D111" s="2" t="s">
        <v>4</v>
      </c>
      <c r="E111"/>
      <c r="F111"/>
      <c r="G111" s="18" t="s">
        <v>624</v>
      </c>
      <c r="H111" s="1"/>
      <c r="I111" s="2" t="s">
        <v>4</v>
      </c>
      <c r="J111" s="1"/>
    </row>
    <row r="112" spans="1:10" x14ac:dyDescent="0.3">
      <c r="A112" s="1" t="s">
        <v>339</v>
      </c>
      <c r="B112" s="1" t="s">
        <v>340</v>
      </c>
      <c r="C112" s="1" t="s">
        <v>341</v>
      </c>
      <c r="D112" s="3">
        <v>24</v>
      </c>
      <c r="E112"/>
      <c r="F112"/>
      <c r="G112" s="18" t="s">
        <v>624</v>
      </c>
      <c r="H112" s="1"/>
      <c r="I112" s="3">
        <v>24</v>
      </c>
      <c r="J112" s="1"/>
    </row>
    <row r="113" spans="1:10" x14ac:dyDescent="0.3">
      <c r="A113" s="1" t="s">
        <v>342</v>
      </c>
      <c r="B113" s="1" t="s">
        <v>343</v>
      </c>
      <c r="C113" s="1" t="s">
        <v>344</v>
      </c>
      <c r="D113" s="3">
        <v>24</v>
      </c>
      <c r="E113"/>
      <c r="F113"/>
      <c r="G113" s="18" t="s">
        <v>624</v>
      </c>
      <c r="H113" s="1"/>
      <c r="I113" s="3">
        <v>24</v>
      </c>
      <c r="J113" s="1"/>
    </row>
    <row r="114" spans="1:10" x14ac:dyDescent="0.3">
      <c r="A114" s="1" t="s">
        <v>243</v>
      </c>
      <c r="B114" s="1" t="s">
        <v>350</v>
      </c>
      <c r="C114" s="1" t="s">
        <v>351</v>
      </c>
      <c r="D114" s="3">
        <v>32</v>
      </c>
      <c r="E114"/>
      <c r="F114"/>
      <c r="G114" s="18" t="s">
        <v>624</v>
      </c>
      <c r="H114" s="1"/>
      <c r="I114" s="3">
        <v>32</v>
      </c>
      <c r="J114" s="1"/>
    </row>
    <row r="115" spans="1:10" x14ac:dyDescent="0.3">
      <c r="A115" s="1" t="s">
        <v>352</v>
      </c>
      <c r="B115" s="1" t="s">
        <v>353</v>
      </c>
      <c r="C115" s="1" t="s">
        <v>354</v>
      </c>
      <c r="D115" s="3">
        <v>28</v>
      </c>
      <c r="E115"/>
      <c r="F115"/>
      <c r="G115" s="18" t="s">
        <v>624</v>
      </c>
      <c r="H115" s="1"/>
      <c r="I115" s="3">
        <v>28</v>
      </c>
      <c r="J115" s="1"/>
    </row>
    <row r="116" spans="1:10" x14ac:dyDescent="0.3">
      <c r="A116" s="1" t="s">
        <v>360</v>
      </c>
      <c r="B116" s="1" t="s">
        <v>358</v>
      </c>
      <c r="C116" s="1" t="s">
        <v>361</v>
      </c>
      <c r="D116" s="3">
        <v>32</v>
      </c>
      <c r="E116"/>
      <c r="F116"/>
      <c r="G116" s="18" t="s">
        <v>624</v>
      </c>
      <c r="H116" s="1"/>
      <c r="I116" s="3">
        <v>32</v>
      </c>
      <c r="J116" s="1"/>
    </row>
    <row r="117" spans="1:10" x14ac:dyDescent="0.3">
      <c r="A117" s="1" t="s">
        <v>65</v>
      </c>
      <c r="B117" s="1" t="s">
        <v>362</v>
      </c>
      <c r="C117" s="1" t="s">
        <v>363</v>
      </c>
      <c r="D117" s="3">
        <v>16</v>
      </c>
      <c r="E117"/>
      <c r="F117"/>
      <c r="G117" s="18" t="s">
        <v>624</v>
      </c>
      <c r="H117" s="1"/>
      <c r="I117" s="3">
        <v>16</v>
      </c>
      <c r="J117" s="1"/>
    </row>
    <row r="118" spans="1:10" x14ac:dyDescent="0.3">
      <c r="A118" s="1" t="s">
        <v>364</v>
      </c>
      <c r="B118" s="1" t="s">
        <v>365</v>
      </c>
      <c r="C118" s="1" t="s">
        <v>366</v>
      </c>
      <c r="D118" s="2" t="s">
        <v>4</v>
      </c>
      <c r="E118"/>
      <c r="F118"/>
      <c r="G118" s="18" t="s">
        <v>624</v>
      </c>
      <c r="H118" s="1"/>
      <c r="I118" s="2" t="s">
        <v>4</v>
      </c>
      <c r="J118" s="1"/>
    </row>
    <row r="119" spans="1:10" x14ac:dyDescent="0.3">
      <c r="A119" s="1" t="s">
        <v>55</v>
      </c>
      <c r="B119" s="1" t="s">
        <v>369</v>
      </c>
      <c r="C119" s="1" t="s">
        <v>370</v>
      </c>
      <c r="D119" s="3">
        <v>16</v>
      </c>
      <c r="E119"/>
      <c r="F119"/>
      <c r="G119" s="18" t="s">
        <v>624</v>
      </c>
      <c r="H119" s="1"/>
      <c r="I119" s="3">
        <v>16</v>
      </c>
      <c r="J119" s="1"/>
    </row>
    <row r="120" spans="1:10" x14ac:dyDescent="0.3">
      <c r="A120" s="1" t="s">
        <v>11</v>
      </c>
      <c r="B120" s="1" t="s">
        <v>371</v>
      </c>
      <c r="C120" s="1" t="s">
        <v>372</v>
      </c>
      <c r="D120" s="3">
        <v>40</v>
      </c>
      <c r="E120"/>
      <c r="F120"/>
      <c r="G120" s="18" t="s">
        <v>624</v>
      </c>
      <c r="H120" s="1"/>
      <c r="I120" s="3">
        <v>40</v>
      </c>
      <c r="J120" s="1"/>
    </row>
    <row r="121" spans="1:10" x14ac:dyDescent="0.3">
      <c r="A121" s="1" t="s">
        <v>126</v>
      </c>
      <c r="B121" s="1" t="s">
        <v>373</v>
      </c>
      <c r="C121" s="1" t="s">
        <v>374</v>
      </c>
      <c r="D121" s="3">
        <v>16</v>
      </c>
      <c r="E121"/>
      <c r="F121"/>
      <c r="G121" s="18" t="s">
        <v>624</v>
      </c>
      <c r="H121" s="1"/>
      <c r="I121" s="3">
        <v>16</v>
      </c>
      <c r="J121" s="1"/>
    </row>
    <row r="122" spans="1:10" x14ac:dyDescent="0.3">
      <c r="A122" s="1" t="s">
        <v>11</v>
      </c>
      <c r="B122" s="1" t="s">
        <v>373</v>
      </c>
      <c r="C122" s="1" t="s">
        <v>375</v>
      </c>
      <c r="D122" s="3">
        <v>32</v>
      </c>
      <c r="E122"/>
      <c r="F122"/>
      <c r="G122" s="18" t="s">
        <v>624</v>
      </c>
      <c r="H122" s="1"/>
      <c r="I122" s="3">
        <v>32</v>
      </c>
      <c r="J122" s="1"/>
    </row>
    <row r="123" spans="1:10" x14ac:dyDescent="0.3">
      <c r="A123" s="1" t="s">
        <v>14</v>
      </c>
      <c r="B123" s="1" t="s">
        <v>373</v>
      </c>
      <c r="C123" s="1" t="s">
        <v>376</v>
      </c>
      <c r="D123" s="2" t="s">
        <v>4</v>
      </c>
      <c r="E123"/>
      <c r="F123"/>
      <c r="G123" s="18" t="s">
        <v>624</v>
      </c>
      <c r="H123" s="1"/>
      <c r="I123" s="2" t="s">
        <v>4</v>
      </c>
      <c r="J123" s="1"/>
    </row>
    <row r="124" spans="1:10" x14ac:dyDescent="0.3">
      <c r="A124" s="1" t="s">
        <v>73</v>
      </c>
      <c r="B124" s="1" t="s">
        <v>373</v>
      </c>
      <c r="C124" s="1" t="s">
        <v>377</v>
      </c>
      <c r="D124" s="3">
        <v>20</v>
      </c>
      <c r="E124"/>
      <c r="F124"/>
      <c r="G124" s="18" t="s">
        <v>624</v>
      </c>
      <c r="H124" s="1"/>
      <c r="I124" s="3">
        <v>20</v>
      </c>
      <c r="J124" s="1"/>
    </row>
    <row r="125" spans="1:10" x14ac:dyDescent="0.3">
      <c r="A125" s="1" t="s">
        <v>65</v>
      </c>
      <c r="B125" s="1" t="s">
        <v>381</v>
      </c>
      <c r="C125" s="1" t="s">
        <v>382</v>
      </c>
      <c r="D125" s="2" t="s">
        <v>4</v>
      </c>
      <c r="E125"/>
      <c r="F125"/>
      <c r="G125" s="18" t="s">
        <v>624</v>
      </c>
      <c r="H125" s="1"/>
      <c r="I125" s="2" t="s">
        <v>4</v>
      </c>
      <c r="J125" s="1"/>
    </row>
    <row r="126" spans="1:10" x14ac:dyDescent="0.3">
      <c r="A126" s="1" t="s">
        <v>60</v>
      </c>
      <c r="B126" s="1" t="s">
        <v>383</v>
      </c>
      <c r="C126" s="1" t="s">
        <v>384</v>
      </c>
      <c r="D126" s="3">
        <v>20</v>
      </c>
      <c r="E126"/>
      <c r="F126"/>
      <c r="G126" s="18" t="s">
        <v>624</v>
      </c>
      <c r="H126" s="1"/>
      <c r="I126" s="3">
        <v>20</v>
      </c>
      <c r="J126" s="1"/>
    </row>
    <row r="127" spans="1:10" x14ac:dyDescent="0.3">
      <c r="A127" s="1" t="s">
        <v>57</v>
      </c>
      <c r="B127" s="1" t="s">
        <v>387</v>
      </c>
      <c r="C127" s="1" t="s">
        <v>388</v>
      </c>
      <c r="D127" s="3">
        <v>24</v>
      </c>
      <c r="E127"/>
      <c r="F127"/>
      <c r="G127" s="18" t="s">
        <v>624</v>
      </c>
      <c r="H127" s="1"/>
      <c r="I127" s="3">
        <v>24</v>
      </c>
      <c r="J127" s="1"/>
    </row>
    <row r="128" spans="1:10" x14ac:dyDescent="0.3">
      <c r="A128" s="1" t="s">
        <v>252</v>
      </c>
      <c r="B128" s="1" t="s">
        <v>389</v>
      </c>
      <c r="C128" s="1" t="s">
        <v>390</v>
      </c>
      <c r="D128" s="2" t="s">
        <v>4</v>
      </c>
      <c r="E128"/>
      <c r="F128"/>
      <c r="G128" s="18" t="s">
        <v>624</v>
      </c>
      <c r="H128" s="1"/>
      <c r="I128" s="2" t="s">
        <v>4</v>
      </c>
      <c r="J128" s="1"/>
    </row>
    <row r="129" spans="1:10" x14ac:dyDescent="0.3">
      <c r="A129" s="1" t="s">
        <v>391</v>
      </c>
      <c r="B129" s="1" t="s">
        <v>392</v>
      </c>
      <c r="C129" s="1" t="s">
        <v>393</v>
      </c>
      <c r="D129" s="3">
        <v>24</v>
      </c>
      <c r="E129"/>
      <c r="F129"/>
      <c r="G129" s="18" t="s">
        <v>624</v>
      </c>
      <c r="H129" s="1"/>
      <c r="I129" s="3">
        <v>24</v>
      </c>
      <c r="J129" s="1"/>
    </row>
    <row r="130" spans="1:10" x14ac:dyDescent="0.3">
      <c r="A130" s="1" t="s">
        <v>14</v>
      </c>
      <c r="B130" s="1" t="s">
        <v>394</v>
      </c>
      <c r="C130" s="1" t="s">
        <v>395</v>
      </c>
      <c r="D130" s="3">
        <v>36</v>
      </c>
      <c r="E130"/>
      <c r="F130"/>
      <c r="G130" s="18" t="s">
        <v>624</v>
      </c>
      <c r="H130" s="1"/>
      <c r="I130" s="3">
        <v>36</v>
      </c>
      <c r="J130" s="1"/>
    </row>
    <row r="131" spans="1:10" x14ac:dyDescent="0.3">
      <c r="A131" s="1" t="s">
        <v>396</v>
      </c>
      <c r="B131" s="1" t="s">
        <v>397</v>
      </c>
      <c r="C131" s="1" t="s">
        <v>398</v>
      </c>
      <c r="D131" s="3">
        <v>16</v>
      </c>
      <c r="E131"/>
      <c r="F131"/>
      <c r="G131" s="18" t="s">
        <v>624</v>
      </c>
      <c r="H131" s="1"/>
      <c r="I131" s="3">
        <v>16</v>
      </c>
      <c r="J131" s="1"/>
    </row>
    <row r="132" spans="1:10" x14ac:dyDescent="0.3">
      <c r="A132" s="1" t="s">
        <v>273</v>
      </c>
      <c r="B132" s="1" t="s">
        <v>399</v>
      </c>
      <c r="C132" s="1" t="s">
        <v>401</v>
      </c>
      <c r="D132" s="2" t="s">
        <v>4</v>
      </c>
      <c r="E132"/>
      <c r="F132"/>
      <c r="G132" s="18" t="s">
        <v>624</v>
      </c>
      <c r="H132" s="1"/>
      <c r="I132" s="2" t="s">
        <v>4</v>
      </c>
      <c r="J132" s="1"/>
    </row>
    <row r="133" spans="1:10" x14ac:dyDescent="0.3">
      <c r="A133" s="1" t="s">
        <v>402</v>
      </c>
      <c r="B133" s="1" t="s">
        <v>399</v>
      </c>
      <c r="C133" s="1" t="s">
        <v>403</v>
      </c>
      <c r="D133" s="3">
        <v>24</v>
      </c>
      <c r="E133"/>
      <c r="F133"/>
      <c r="G133" s="18" t="s">
        <v>624</v>
      </c>
      <c r="H133" s="1"/>
      <c r="I133" s="3">
        <v>24</v>
      </c>
      <c r="J133" s="1"/>
    </row>
    <row r="134" spans="1:10" x14ac:dyDescent="0.3">
      <c r="A134" s="1" t="s">
        <v>65</v>
      </c>
      <c r="B134" s="1" t="s">
        <v>399</v>
      </c>
      <c r="C134" s="1" t="s">
        <v>404</v>
      </c>
      <c r="D134" s="3">
        <v>24</v>
      </c>
      <c r="E134"/>
      <c r="F134"/>
      <c r="G134" s="18" t="s">
        <v>624</v>
      </c>
      <c r="H134" s="1"/>
      <c r="I134" s="3">
        <v>24</v>
      </c>
      <c r="J134" s="1"/>
    </row>
    <row r="135" spans="1:10" x14ac:dyDescent="0.3">
      <c r="A135" s="1" t="s">
        <v>290</v>
      </c>
      <c r="B135" s="1" t="s">
        <v>405</v>
      </c>
      <c r="C135" s="1" t="s">
        <v>406</v>
      </c>
      <c r="D135" s="3">
        <v>24</v>
      </c>
      <c r="E135"/>
      <c r="F135"/>
      <c r="G135" s="18" t="s">
        <v>624</v>
      </c>
      <c r="H135" s="1"/>
      <c r="I135" s="3">
        <v>24</v>
      </c>
      <c r="J135" s="1"/>
    </row>
    <row r="136" spans="1:10" x14ac:dyDescent="0.3">
      <c r="A136" s="1" t="s">
        <v>55</v>
      </c>
      <c r="B136" s="1" t="s">
        <v>405</v>
      </c>
      <c r="C136" s="1" t="s">
        <v>407</v>
      </c>
      <c r="D136" s="2" t="s">
        <v>4</v>
      </c>
      <c r="E136"/>
      <c r="F136"/>
      <c r="G136" s="18" t="s">
        <v>624</v>
      </c>
      <c r="H136" s="1"/>
      <c r="I136" s="2" t="s">
        <v>4</v>
      </c>
      <c r="J136" s="1"/>
    </row>
    <row r="137" spans="1:10" x14ac:dyDescent="0.3">
      <c r="A137" s="1" t="s">
        <v>355</v>
      </c>
      <c r="B137" s="1" t="s">
        <v>408</v>
      </c>
      <c r="C137" s="1" t="s">
        <v>409</v>
      </c>
      <c r="D137" s="2" t="s">
        <v>4</v>
      </c>
      <c r="E137"/>
      <c r="F137"/>
      <c r="G137" s="18" t="s">
        <v>624</v>
      </c>
      <c r="H137" s="1"/>
      <c r="I137" s="2" t="s">
        <v>4</v>
      </c>
      <c r="J137" s="1"/>
    </row>
    <row r="138" spans="1:10" x14ac:dyDescent="0.3">
      <c r="A138" s="1" t="s">
        <v>207</v>
      </c>
      <c r="B138" s="1" t="s">
        <v>410</v>
      </c>
      <c r="C138" s="1" t="s">
        <v>411</v>
      </c>
      <c r="D138" s="3">
        <v>32</v>
      </c>
      <c r="E138"/>
      <c r="F138"/>
      <c r="G138" s="18" t="s">
        <v>624</v>
      </c>
      <c r="H138" s="18"/>
      <c r="I138" s="3">
        <v>32</v>
      </c>
      <c r="J138" s="1"/>
    </row>
    <row r="139" spans="1:10" x14ac:dyDescent="0.3">
      <c r="A139" s="1" t="s">
        <v>70</v>
      </c>
      <c r="B139" s="1" t="s">
        <v>414</v>
      </c>
      <c r="C139" s="1" t="s">
        <v>415</v>
      </c>
      <c r="D139" s="3">
        <v>24</v>
      </c>
      <c r="E139"/>
      <c r="F139"/>
      <c r="G139" s="18" t="s">
        <v>624</v>
      </c>
      <c r="H139" s="1"/>
      <c r="I139" s="3">
        <v>24</v>
      </c>
      <c r="J139" s="1"/>
    </row>
    <row r="140" spans="1:10" x14ac:dyDescent="0.3">
      <c r="A140" s="1" t="s">
        <v>416</v>
      </c>
      <c r="B140" s="1" t="s">
        <v>417</v>
      </c>
      <c r="C140" s="1" t="s">
        <v>418</v>
      </c>
      <c r="D140" s="2" t="s">
        <v>4</v>
      </c>
      <c r="E140"/>
      <c r="F140"/>
      <c r="G140" s="18" t="s">
        <v>624</v>
      </c>
      <c r="H140" s="1"/>
      <c r="I140" s="2" t="s">
        <v>4</v>
      </c>
      <c r="J140" s="1"/>
    </row>
    <row r="141" spans="1:10" x14ac:dyDescent="0.3">
      <c r="A141" s="1" t="s">
        <v>57</v>
      </c>
      <c r="B141" s="1" t="s">
        <v>419</v>
      </c>
      <c r="C141" s="1" t="s">
        <v>420</v>
      </c>
      <c r="D141" s="3">
        <v>20</v>
      </c>
      <c r="E141"/>
      <c r="F141"/>
      <c r="G141" s="18" t="s">
        <v>624</v>
      </c>
      <c r="H141" s="1"/>
      <c r="I141" s="3">
        <v>20</v>
      </c>
      <c r="J141" s="1"/>
    </row>
    <row r="142" spans="1:10" x14ac:dyDescent="0.3">
      <c r="A142" s="1" t="s">
        <v>63</v>
      </c>
      <c r="B142" s="1" t="s">
        <v>419</v>
      </c>
      <c r="C142" s="1" t="s">
        <v>421</v>
      </c>
      <c r="D142" s="3">
        <v>24</v>
      </c>
      <c r="E142"/>
      <c r="F142"/>
      <c r="G142" s="18" t="s">
        <v>624</v>
      </c>
      <c r="H142" s="1"/>
      <c r="I142" s="3">
        <v>24</v>
      </c>
      <c r="J142" s="1"/>
    </row>
    <row r="143" spans="1:10" x14ac:dyDescent="0.3">
      <c r="A143" s="1" t="s">
        <v>23</v>
      </c>
      <c r="B143" s="1" t="s">
        <v>419</v>
      </c>
      <c r="C143" s="1" t="s">
        <v>422</v>
      </c>
      <c r="D143" s="2" t="s">
        <v>4</v>
      </c>
      <c r="E143"/>
      <c r="F143"/>
      <c r="G143" s="18" t="s">
        <v>624</v>
      </c>
      <c r="H143" s="1"/>
      <c r="I143" s="2" t="s">
        <v>4</v>
      </c>
      <c r="J143" s="1"/>
    </row>
    <row r="144" spans="1:10" x14ac:dyDescent="0.3">
      <c r="A144" s="1" t="s">
        <v>425</v>
      </c>
      <c r="B144" s="1" t="s">
        <v>419</v>
      </c>
      <c r="C144" s="1" t="s">
        <v>426</v>
      </c>
      <c r="D144" s="3">
        <v>28</v>
      </c>
      <c r="E144"/>
      <c r="F144"/>
      <c r="G144" s="18" t="s">
        <v>624</v>
      </c>
      <c r="H144" s="1"/>
      <c r="I144" s="3">
        <v>28</v>
      </c>
      <c r="J144" s="1"/>
    </row>
    <row r="145" spans="1:10" x14ac:dyDescent="0.3">
      <c r="A145" s="1" t="s">
        <v>207</v>
      </c>
      <c r="B145" s="1" t="s">
        <v>432</v>
      </c>
      <c r="C145" s="1" t="s">
        <v>433</v>
      </c>
      <c r="D145" s="3">
        <v>28</v>
      </c>
      <c r="E145"/>
      <c r="F145"/>
      <c r="G145" s="18" t="s">
        <v>624</v>
      </c>
      <c r="H145" s="1"/>
      <c r="I145" s="3">
        <v>28</v>
      </c>
      <c r="J145" s="1"/>
    </row>
    <row r="146" spans="1:10" x14ac:dyDescent="0.3">
      <c r="A146" s="1" t="s">
        <v>55</v>
      </c>
      <c r="B146" s="1" t="s">
        <v>434</v>
      </c>
      <c r="C146" s="1" t="s">
        <v>435</v>
      </c>
      <c r="D146" s="3">
        <v>20</v>
      </c>
      <c r="E146"/>
      <c r="F146"/>
      <c r="G146" s="18" t="s">
        <v>624</v>
      </c>
      <c r="H146" s="1"/>
      <c r="I146" s="3">
        <v>20</v>
      </c>
      <c r="J146" s="1"/>
    </row>
    <row r="147" spans="1:10" x14ac:dyDescent="0.3">
      <c r="A147" s="1" t="s">
        <v>436</v>
      </c>
      <c r="B147" s="1" t="s">
        <v>437</v>
      </c>
      <c r="C147" s="1" t="s">
        <v>438</v>
      </c>
      <c r="D147" s="3">
        <v>28</v>
      </c>
      <c r="E147"/>
      <c r="F147"/>
      <c r="G147" s="18" t="s">
        <v>624</v>
      </c>
      <c r="H147" s="1"/>
      <c r="I147" s="3">
        <v>28</v>
      </c>
      <c r="J147" s="1"/>
    </row>
    <row r="148" spans="1:10" x14ac:dyDescent="0.3">
      <c r="A148" s="1" t="s">
        <v>427</v>
      </c>
      <c r="B148" s="1" t="s">
        <v>437</v>
      </c>
      <c r="C148" s="1" t="s">
        <v>439</v>
      </c>
      <c r="D148" s="3">
        <v>28</v>
      </c>
      <c r="E148"/>
      <c r="F148"/>
      <c r="G148" s="18" t="s">
        <v>624</v>
      </c>
      <c r="H148" s="1"/>
      <c r="I148" s="3">
        <v>28</v>
      </c>
      <c r="J148" s="1"/>
    </row>
    <row r="149" spans="1:10" x14ac:dyDescent="0.3">
      <c r="A149" s="1" t="s">
        <v>55</v>
      </c>
      <c r="B149" s="1" t="s">
        <v>440</v>
      </c>
      <c r="C149" s="1" t="s">
        <v>441</v>
      </c>
      <c r="D149" s="3">
        <v>24</v>
      </c>
      <c r="E149"/>
      <c r="F149"/>
      <c r="G149" s="18" t="s">
        <v>624</v>
      </c>
      <c r="H149" s="1"/>
      <c r="I149" s="3">
        <v>24</v>
      </c>
      <c r="J149" s="1"/>
    </row>
    <row r="150" spans="1:10" x14ac:dyDescent="0.3">
      <c r="A150" s="1" t="s">
        <v>427</v>
      </c>
      <c r="B150" s="1" t="s">
        <v>442</v>
      </c>
      <c r="C150" s="1" t="s">
        <v>443</v>
      </c>
      <c r="D150" s="3">
        <v>12</v>
      </c>
      <c r="E150"/>
      <c r="F150"/>
      <c r="G150" s="18" t="s">
        <v>624</v>
      </c>
      <c r="H150" s="1"/>
      <c r="I150" s="3">
        <v>12</v>
      </c>
      <c r="J150" s="1"/>
    </row>
    <row r="151" spans="1:10" x14ac:dyDescent="0.3">
      <c r="A151" s="1" t="s">
        <v>176</v>
      </c>
      <c r="B151" s="1" t="s">
        <v>444</v>
      </c>
      <c r="C151" s="1" t="s">
        <v>445</v>
      </c>
      <c r="D151" s="3">
        <v>24</v>
      </c>
      <c r="E151"/>
      <c r="F151"/>
      <c r="G151" s="18" t="s">
        <v>624</v>
      </c>
      <c r="H151" s="1"/>
      <c r="I151" s="3">
        <v>24</v>
      </c>
      <c r="J151" s="1"/>
    </row>
    <row r="152" spans="1:10" x14ac:dyDescent="0.3">
      <c r="A152" s="1" t="s">
        <v>32</v>
      </c>
      <c r="B152" s="1" t="s">
        <v>444</v>
      </c>
      <c r="C152" s="1" t="s">
        <v>446</v>
      </c>
      <c r="D152" s="3">
        <v>28</v>
      </c>
      <c r="E152"/>
      <c r="F152"/>
      <c r="G152" s="18" t="s">
        <v>624</v>
      </c>
      <c r="H152" s="1"/>
      <c r="I152" s="3">
        <v>28</v>
      </c>
      <c r="J152" s="1"/>
    </row>
    <row r="153" spans="1:10" x14ac:dyDescent="0.3">
      <c r="A153" s="1" t="s">
        <v>425</v>
      </c>
      <c r="B153" s="1" t="s">
        <v>444</v>
      </c>
      <c r="C153" s="1" t="s">
        <v>447</v>
      </c>
      <c r="D153" s="3">
        <v>32</v>
      </c>
      <c r="E153"/>
      <c r="F153"/>
      <c r="G153" s="18" t="s">
        <v>624</v>
      </c>
      <c r="H153" s="1"/>
      <c r="I153" s="3">
        <v>32</v>
      </c>
      <c r="J153" s="1"/>
    </row>
    <row r="154" spans="1:10" x14ac:dyDescent="0.3">
      <c r="A154" s="1" t="s">
        <v>385</v>
      </c>
      <c r="B154" s="1" t="s">
        <v>448</v>
      </c>
      <c r="C154" s="1" t="s">
        <v>449</v>
      </c>
      <c r="D154" s="3">
        <v>32</v>
      </c>
      <c r="E154"/>
      <c r="F154"/>
      <c r="G154" s="18" t="s">
        <v>624</v>
      </c>
      <c r="H154" s="1"/>
      <c r="I154" s="3">
        <v>32</v>
      </c>
      <c r="J154" s="1"/>
    </row>
    <row r="155" spans="1:10" x14ac:dyDescent="0.3">
      <c r="A155" s="1" t="s">
        <v>290</v>
      </c>
      <c r="B155" s="1" t="s">
        <v>450</v>
      </c>
      <c r="C155" s="1" t="s">
        <v>451</v>
      </c>
      <c r="D155" s="3">
        <v>20</v>
      </c>
      <c r="E155"/>
      <c r="F155"/>
      <c r="G155" s="18" t="s">
        <v>624</v>
      </c>
      <c r="H155" s="1"/>
      <c r="I155" s="3">
        <v>20</v>
      </c>
      <c r="J155" s="1"/>
    </row>
    <row r="156" spans="1:10" x14ac:dyDescent="0.3">
      <c r="A156" s="1" t="s">
        <v>57</v>
      </c>
      <c r="B156" s="1" t="s">
        <v>453</v>
      </c>
      <c r="C156" s="1" t="s">
        <v>454</v>
      </c>
      <c r="D156" s="3">
        <v>28</v>
      </c>
      <c r="E156"/>
      <c r="F156"/>
      <c r="G156" s="18" t="s">
        <v>624</v>
      </c>
      <c r="H156" s="1"/>
      <c r="I156" s="3">
        <v>28</v>
      </c>
      <c r="J156" s="1"/>
    </row>
    <row r="157" spans="1:10" x14ac:dyDescent="0.3">
      <c r="A157" s="1" t="s">
        <v>1</v>
      </c>
      <c r="B157" s="1" t="s">
        <v>453</v>
      </c>
      <c r="C157" s="1" t="s">
        <v>455</v>
      </c>
      <c r="D157" s="3">
        <v>24</v>
      </c>
      <c r="E157"/>
      <c r="F157"/>
      <c r="G157" s="18" t="s">
        <v>624</v>
      </c>
      <c r="H157" s="1"/>
      <c r="I157" s="3">
        <v>24</v>
      </c>
      <c r="J157" s="1"/>
    </row>
    <row r="158" spans="1:10" x14ac:dyDescent="0.3">
      <c r="A158" s="1" t="s">
        <v>360</v>
      </c>
      <c r="B158" s="1" t="s">
        <v>456</v>
      </c>
      <c r="C158" s="1" t="s">
        <v>457</v>
      </c>
      <c r="D158" s="3">
        <v>32</v>
      </c>
      <c r="E158"/>
      <c r="F158"/>
      <c r="G158" s="18" t="s">
        <v>624</v>
      </c>
      <c r="H158" s="1"/>
      <c r="I158" s="3">
        <v>32</v>
      </c>
      <c r="J158" s="1"/>
    </row>
    <row r="159" spans="1:10" x14ac:dyDescent="0.3">
      <c r="A159" s="1" t="s">
        <v>458</v>
      </c>
      <c r="B159" s="1" t="s">
        <v>459</v>
      </c>
      <c r="C159" s="1" t="s">
        <v>460</v>
      </c>
      <c r="D159" s="3">
        <v>32</v>
      </c>
      <c r="E159" s="14"/>
      <c r="F159" s="5"/>
      <c r="G159" s="18" t="s">
        <v>624</v>
      </c>
      <c r="H159" s="1"/>
      <c r="I159" s="3">
        <v>32</v>
      </c>
      <c r="J159" s="1"/>
    </row>
    <row r="160" spans="1:10" x14ac:dyDescent="0.3">
      <c r="A160" s="1" t="s">
        <v>461</v>
      </c>
      <c r="B160" s="1" t="s">
        <v>462</v>
      </c>
      <c r="C160" s="1" t="s">
        <v>463</v>
      </c>
      <c r="D160" s="3">
        <v>40</v>
      </c>
      <c r="E160" s="14"/>
      <c r="F160" s="5"/>
      <c r="G160" s="18" t="s">
        <v>624</v>
      </c>
      <c r="H160" s="1"/>
      <c r="I160" s="3">
        <v>40</v>
      </c>
      <c r="J160" s="1"/>
    </row>
    <row r="161" spans="1:10" x14ac:dyDescent="0.3">
      <c r="A161" s="1" t="s">
        <v>55</v>
      </c>
      <c r="B161" s="1" t="s">
        <v>464</v>
      </c>
      <c r="C161" s="1" t="s">
        <v>465</v>
      </c>
      <c r="D161" s="3">
        <v>40</v>
      </c>
      <c r="E161" s="14"/>
      <c r="F161" s="5"/>
      <c r="G161" s="18" t="s">
        <v>624</v>
      </c>
      <c r="H161" s="1"/>
      <c r="I161" s="3">
        <v>40</v>
      </c>
      <c r="J161" s="1"/>
    </row>
    <row r="162" spans="1:10" x14ac:dyDescent="0.3">
      <c r="A162" s="1" t="s">
        <v>466</v>
      </c>
      <c r="B162" s="1" t="s">
        <v>467</v>
      </c>
      <c r="C162" s="1" t="s">
        <v>468</v>
      </c>
      <c r="D162" s="3">
        <v>24</v>
      </c>
      <c r="E162" s="14"/>
      <c r="F162" s="5"/>
      <c r="G162" s="18" t="s">
        <v>624</v>
      </c>
      <c r="H162" s="1"/>
      <c r="I162" s="3">
        <v>24</v>
      </c>
      <c r="J162" s="1"/>
    </row>
    <row r="163" spans="1:10" x14ac:dyDescent="0.3">
      <c r="A163" s="1" t="s">
        <v>55</v>
      </c>
      <c r="B163" s="1" t="s">
        <v>471</v>
      </c>
      <c r="C163" s="1" t="s">
        <v>472</v>
      </c>
      <c r="D163" s="3">
        <v>28</v>
      </c>
      <c r="E163" s="14"/>
      <c r="F163" s="5"/>
      <c r="G163" s="18" t="s">
        <v>624</v>
      </c>
      <c r="H163" s="1"/>
      <c r="I163" s="3">
        <v>28</v>
      </c>
      <c r="J163" s="1"/>
    </row>
    <row r="164" spans="1:10" x14ac:dyDescent="0.3">
      <c r="A164" s="1" t="s">
        <v>476</v>
      </c>
      <c r="B164" s="1" t="s">
        <v>477</v>
      </c>
      <c r="C164" s="1" t="s">
        <v>478</v>
      </c>
      <c r="D164" s="3">
        <v>12</v>
      </c>
      <c r="E164" s="14"/>
      <c r="F164" s="5"/>
      <c r="G164" s="18" t="s">
        <v>624</v>
      </c>
      <c r="H164" s="1"/>
      <c r="I164" s="3">
        <v>12</v>
      </c>
      <c r="J164" s="1"/>
    </row>
    <row r="165" spans="1:10" x14ac:dyDescent="0.3">
      <c r="A165" s="1" t="s">
        <v>479</v>
      </c>
      <c r="B165" s="1" t="s">
        <v>477</v>
      </c>
      <c r="C165" s="1" t="s">
        <v>480</v>
      </c>
      <c r="D165" s="3">
        <v>24</v>
      </c>
      <c r="E165" s="14"/>
      <c r="F165" s="5"/>
      <c r="G165" s="18" t="s">
        <v>624</v>
      </c>
      <c r="H165" s="1"/>
      <c r="I165" s="3">
        <v>24</v>
      </c>
      <c r="J165" s="1"/>
    </row>
    <row r="166" spans="1:10" x14ac:dyDescent="0.3">
      <c r="A166" s="1" t="s">
        <v>63</v>
      </c>
      <c r="B166" s="1" t="s">
        <v>482</v>
      </c>
      <c r="C166" s="1" t="s">
        <v>483</v>
      </c>
      <c r="D166" s="3">
        <v>20</v>
      </c>
      <c r="E166" s="14"/>
      <c r="F166" s="5"/>
      <c r="G166" s="18" t="s">
        <v>624</v>
      </c>
      <c r="H166" s="1"/>
      <c r="I166" s="3">
        <v>20</v>
      </c>
      <c r="J166" s="1"/>
    </row>
    <row r="167" spans="1:10" x14ac:dyDescent="0.3">
      <c r="A167" s="1" t="s">
        <v>484</v>
      </c>
      <c r="B167" s="1" t="s">
        <v>485</v>
      </c>
      <c r="C167" s="1" t="s">
        <v>486</v>
      </c>
      <c r="D167" s="3">
        <v>36</v>
      </c>
      <c r="E167" s="14"/>
      <c r="F167" s="5"/>
      <c r="G167" s="18" t="s">
        <v>624</v>
      </c>
      <c r="H167" s="1"/>
      <c r="I167" s="3">
        <v>36</v>
      </c>
      <c r="J167" s="1"/>
    </row>
    <row r="168" spans="1:10" x14ac:dyDescent="0.3">
      <c r="A168" s="1" t="s">
        <v>487</v>
      </c>
      <c r="B168" s="1" t="s">
        <v>488</v>
      </c>
      <c r="C168" s="1" t="s">
        <v>489</v>
      </c>
      <c r="D168" s="2" t="s">
        <v>4</v>
      </c>
      <c r="E168" s="14"/>
      <c r="F168" s="5"/>
      <c r="G168" s="18" t="s">
        <v>624</v>
      </c>
      <c r="H168" s="1"/>
      <c r="I168" s="2" t="s">
        <v>4</v>
      </c>
      <c r="J168" s="1"/>
    </row>
    <row r="169" spans="1:10" x14ac:dyDescent="0.3">
      <c r="A169" s="1" t="s">
        <v>492</v>
      </c>
      <c r="B169" s="1" t="s">
        <v>493</v>
      </c>
      <c r="C169" s="1" t="s">
        <v>494</v>
      </c>
      <c r="D169" s="3">
        <v>36</v>
      </c>
      <c r="E169" s="14"/>
      <c r="F169" s="5"/>
      <c r="G169" s="18" t="s">
        <v>624</v>
      </c>
      <c r="H169" s="1"/>
      <c r="I169" s="3">
        <v>36</v>
      </c>
      <c r="J169" s="1"/>
    </row>
    <row r="170" spans="1:10" x14ac:dyDescent="0.3">
      <c r="A170" s="1" t="s">
        <v>76</v>
      </c>
      <c r="B170" s="1" t="s">
        <v>495</v>
      </c>
      <c r="C170" s="1" t="s">
        <v>496</v>
      </c>
      <c r="D170" s="3">
        <v>12</v>
      </c>
      <c r="E170" s="14"/>
      <c r="F170" s="5"/>
      <c r="G170" s="18" t="s">
        <v>624</v>
      </c>
      <c r="H170" s="1"/>
      <c r="I170" s="3">
        <v>12</v>
      </c>
      <c r="J170" s="1"/>
    </row>
    <row r="171" spans="1:10" x14ac:dyDescent="0.3">
      <c r="A171" s="1" t="s">
        <v>99</v>
      </c>
      <c r="B171" s="1" t="s">
        <v>497</v>
      </c>
      <c r="C171" s="1" t="s">
        <v>498</v>
      </c>
      <c r="D171" s="3">
        <v>16</v>
      </c>
      <c r="E171" s="14"/>
      <c r="F171" s="5"/>
      <c r="G171" s="18" t="s">
        <v>624</v>
      </c>
      <c r="H171" s="1"/>
      <c r="I171" s="3">
        <v>16</v>
      </c>
      <c r="J171" s="1"/>
    </row>
    <row r="172" spans="1:10" x14ac:dyDescent="0.3">
      <c r="A172" s="1" t="s">
        <v>29</v>
      </c>
      <c r="B172" s="1" t="s">
        <v>499</v>
      </c>
      <c r="C172" s="1" t="s">
        <v>500</v>
      </c>
      <c r="D172" s="3">
        <v>28</v>
      </c>
      <c r="E172" s="14"/>
      <c r="F172" s="5"/>
      <c r="G172" s="18" t="s">
        <v>624</v>
      </c>
      <c r="H172" s="1"/>
      <c r="I172" s="3">
        <v>28</v>
      </c>
      <c r="J172" s="1"/>
    </row>
    <row r="173" spans="1:10" x14ac:dyDescent="0.3">
      <c r="A173" s="1" t="s">
        <v>14</v>
      </c>
      <c r="B173" s="1" t="s">
        <v>501</v>
      </c>
      <c r="C173" s="1" t="s">
        <v>502</v>
      </c>
      <c r="D173" s="3">
        <v>32</v>
      </c>
      <c r="E173" s="14"/>
      <c r="F173" s="5"/>
      <c r="G173" s="18" t="s">
        <v>624</v>
      </c>
      <c r="H173" s="1"/>
      <c r="I173" s="3">
        <v>32</v>
      </c>
      <c r="J173" s="1"/>
    </row>
    <row r="174" spans="1:10" x14ac:dyDescent="0.3">
      <c r="A174" s="1" t="s">
        <v>14</v>
      </c>
      <c r="B174" s="1" t="s">
        <v>503</v>
      </c>
      <c r="C174" s="1" t="s">
        <v>505</v>
      </c>
      <c r="D174" s="3">
        <v>32</v>
      </c>
      <c r="E174" s="14"/>
      <c r="F174" s="5"/>
      <c r="G174" s="18" t="s">
        <v>624</v>
      </c>
      <c r="H174" s="1"/>
      <c r="I174" s="3">
        <v>32</v>
      </c>
      <c r="J174" s="1"/>
    </row>
    <row r="175" spans="1:10" x14ac:dyDescent="0.3">
      <c r="A175" s="1" t="s">
        <v>55</v>
      </c>
      <c r="B175" s="1" t="s">
        <v>503</v>
      </c>
      <c r="C175" s="1" t="s">
        <v>506</v>
      </c>
      <c r="D175" s="3">
        <v>8</v>
      </c>
      <c r="E175" s="14"/>
      <c r="F175" s="5"/>
      <c r="G175" s="18" t="s">
        <v>624</v>
      </c>
      <c r="H175" s="1"/>
      <c r="I175" s="3">
        <v>8</v>
      </c>
      <c r="J175" s="1"/>
    </row>
    <row r="176" spans="1:10" x14ac:dyDescent="0.3">
      <c r="A176" s="1" t="s">
        <v>507</v>
      </c>
      <c r="B176" s="1" t="s">
        <v>508</v>
      </c>
      <c r="C176" s="1" t="s">
        <v>509</v>
      </c>
      <c r="D176" s="3">
        <v>16</v>
      </c>
      <c r="E176" s="14"/>
      <c r="F176" s="5"/>
      <c r="G176" s="18" t="s">
        <v>624</v>
      </c>
      <c r="H176" s="1"/>
      <c r="I176" s="3">
        <v>16</v>
      </c>
      <c r="J176" s="1"/>
    </row>
    <row r="177" spans="1:10" x14ac:dyDescent="0.3">
      <c r="A177" s="1" t="s">
        <v>318</v>
      </c>
      <c r="B177" s="1" t="s">
        <v>510</v>
      </c>
      <c r="C177" s="1" t="s">
        <v>511</v>
      </c>
      <c r="D177" s="3">
        <v>36</v>
      </c>
      <c r="E177" s="14"/>
      <c r="F177" s="5"/>
      <c r="G177" s="18" t="s">
        <v>624</v>
      </c>
      <c r="H177" s="1"/>
      <c r="I177" s="3">
        <v>36</v>
      </c>
      <c r="J177" s="1"/>
    </row>
    <row r="178" spans="1:10" x14ac:dyDescent="0.3">
      <c r="A178" s="1" t="s">
        <v>512</v>
      </c>
      <c r="B178" s="1" t="s">
        <v>513</v>
      </c>
      <c r="C178" s="1" t="s">
        <v>514</v>
      </c>
      <c r="D178" s="3">
        <v>32</v>
      </c>
      <c r="E178" s="14"/>
      <c r="F178" s="5"/>
      <c r="G178" s="18" t="s">
        <v>624</v>
      </c>
      <c r="H178" s="1"/>
      <c r="I178" s="3">
        <v>32</v>
      </c>
      <c r="J178" s="1"/>
    </row>
    <row r="179" spans="1:10" x14ac:dyDescent="0.3">
      <c r="A179" s="1" t="s">
        <v>57</v>
      </c>
      <c r="B179" s="1" t="s">
        <v>515</v>
      </c>
      <c r="C179" s="1" t="s">
        <v>516</v>
      </c>
      <c r="D179" s="3">
        <v>20</v>
      </c>
      <c r="E179" s="14"/>
      <c r="F179" s="5"/>
      <c r="G179" s="18" t="s">
        <v>624</v>
      </c>
      <c r="H179" s="1"/>
      <c r="I179" s="3">
        <v>20</v>
      </c>
      <c r="J179" s="1"/>
    </row>
    <row r="180" spans="1:10" x14ac:dyDescent="0.3">
      <c r="A180" s="1" t="s">
        <v>70</v>
      </c>
      <c r="B180" s="1" t="s">
        <v>520</v>
      </c>
      <c r="C180" s="1" t="s">
        <v>521</v>
      </c>
      <c r="D180" s="3">
        <v>40</v>
      </c>
      <c r="E180" s="14"/>
      <c r="F180" s="5"/>
      <c r="G180" s="18" t="s">
        <v>624</v>
      </c>
      <c r="H180" s="1"/>
      <c r="I180" s="3">
        <v>40</v>
      </c>
      <c r="J180" s="1"/>
    </row>
    <row r="181" spans="1:10" x14ac:dyDescent="0.3">
      <c r="A181" s="1" t="s">
        <v>11</v>
      </c>
      <c r="B181" s="1" t="s">
        <v>522</v>
      </c>
      <c r="C181" s="1" t="s">
        <v>523</v>
      </c>
      <c r="D181" s="3">
        <v>40</v>
      </c>
      <c r="E181" s="14"/>
      <c r="F181" s="5"/>
      <c r="G181" s="18" t="s">
        <v>624</v>
      </c>
      <c r="H181" s="1"/>
      <c r="I181" s="3">
        <v>40</v>
      </c>
      <c r="J181" s="1"/>
    </row>
    <row r="182" spans="1:10" x14ac:dyDescent="0.3">
      <c r="A182" s="1" t="s">
        <v>60</v>
      </c>
      <c r="B182" s="1" t="s">
        <v>524</v>
      </c>
      <c r="C182" s="1" t="s">
        <v>525</v>
      </c>
      <c r="D182" s="3">
        <v>40</v>
      </c>
      <c r="E182" s="14"/>
      <c r="F182" s="5"/>
      <c r="G182" s="18" t="s">
        <v>624</v>
      </c>
      <c r="H182" s="1"/>
      <c r="I182" s="3">
        <v>40</v>
      </c>
      <c r="J182" s="1"/>
    </row>
    <row r="183" spans="1:10" x14ac:dyDescent="0.3">
      <c r="A183" s="1" t="s">
        <v>19</v>
      </c>
      <c r="B183" s="1" t="s">
        <v>526</v>
      </c>
      <c r="C183" s="1" t="s">
        <v>527</v>
      </c>
      <c r="D183" s="3">
        <v>16</v>
      </c>
      <c r="E183" s="14"/>
      <c r="F183" s="5"/>
      <c r="G183" s="18" t="s">
        <v>624</v>
      </c>
      <c r="H183" s="1"/>
      <c r="I183" s="3">
        <v>16</v>
      </c>
      <c r="J183" s="1"/>
    </row>
    <row r="184" spans="1:10" x14ac:dyDescent="0.3">
      <c r="A184" s="1" t="s">
        <v>11</v>
      </c>
      <c r="B184" s="1" t="s">
        <v>528</v>
      </c>
      <c r="C184" s="1" t="s">
        <v>529</v>
      </c>
      <c r="D184" s="3">
        <v>36</v>
      </c>
      <c r="E184" s="14"/>
      <c r="F184" s="5"/>
      <c r="G184" s="18" t="s">
        <v>624</v>
      </c>
      <c r="H184" s="1"/>
      <c r="I184" s="3">
        <v>36</v>
      </c>
      <c r="J184" s="1"/>
    </row>
    <row r="185" spans="1:10" x14ac:dyDescent="0.3">
      <c r="A185" s="1" t="s">
        <v>530</v>
      </c>
      <c r="B185" s="1" t="s">
        <v>531</v>
      </c>
      <c r="C185" s="1" t="s">
        <v>532</v>
      </c>
      <c r="D185" s="3">
        <v>36</v>
      </c>
      <c r="E185" s="14"/>
      <c r="F185" s="5"/>
      <c r="G185" s="18" t="s">
        <v>624</v>
      </c>
      <c r="H185" s="1"/>
      <c r="I185" s="3">
        <v>36</v>
      </c>
      <c r="J185" s="1"/>
    </row>
    <row r="186" spans="1:10" x14ac:dyDescent="0.3">
      <c r="A186" s="1" t="s">
        <v>55</v>
      </c>
      <c r="B186" s="1" t="s">
        <v>533</v>
      </c>
      <c r="C186" s="1" t="s">
        <v>534</v>
      </c>
      <c r="D186" s="3">
        <v>20</v>
      </c>
      <c r="E186" s="14"/>
      <c r="F186" s="5"/>
      <c r="G186" s="18" t="s">
        <v>624</v>
      </c>
      <c r="H186" s="1"/>
      <c r="I186" s="3">
        <v>20</v>
      </c>
      <c r="J186" s="1"/>
    </row>
    <row r="187" spans="1:10" x14ac:dyDescent="0.3">
      <c r="A187" s="1" t="s">
        <v>535</v>
      </c>
      <c r="B187" s="1" t="s">
        <v>536</v>
      </c>
      <c r="C187" s="1" t="s">
        <v>537</v>
      </c>
      <c r="D187" s="3">
        <v>32</v>
      </c>
      <c r="E187" s="14"/>
      <c r="F187" s="5"/>
      <c r="G187" s="18" t="s">
        <v>624</v>
      </c>
      <c r="H187" s="1"/>
      <c r="I187" s="3">
        <v>32</v>
      </c>
      <c r="J187" s="1"/>
    </row>
    <row r="188" spans="1:10" x14ac:dyDescent="0.3">
      <c r="A188" s="1" t="s">
        <v>538</v>
      </c>
      <c r="B188" s="1" t="s">
        <v>539</v>
      </c>
      <c r="C188" s="1" t="s">
        <v>540</v>
      </c>
      <c r="D188" s="3">
        <v>20</v>
      </c>
      <c r="E188" s="14"/>
      <c r="F188" s="5"/>
      <c r="G188" s="18" t="s">
        <v>624</v>
      </c>
      <c r="H188" s="1"/>
      <c r="I188" s="3">
        <v>20</v>
      </c>
      <c r="J188" s="1"/>
    </row>
    <row r="189" spans="1:10" x14ac:dyDescent="0.3">
      <c r="A189" s="1" t="s">
        <v>73</v>
      </c>
      <c r="B189" s="1" t="s">
        <v>541</v>
      </c>
      <c r="C189" s="1" t="s">
        <v>542</v>
      </c>
      <c r="D189" s="3">
        <v>36</v>
      </c>
      <c r="E189" s="14"/>
      <c r="F189" s="5"/>
      <c r="G189" s="18" t="s">
        <v>624</v>
      </c>
      <c r="H189" s="1"/>
      <c r="I189" s="3">
        <v>36</v>
      </c>
      <c r="J189" s="1"/>
    </row>
    <row r="190" spans="1:10" x14ac:dyDescent="0.3">
      <c r="A190" s="1" t="s">
        <v>89</v>
      </c>
      <c r="B190" s="1" t="s">
        <v>541</v>
      </c>
      <c r="C190" s="1" t="s">
        <v>543</v>
      </c>
      <c r="D190" s="3">
        <v>20</v>
      </c>
      <c r="E190" s="14"/>
      <c r="F190" s="5"/>
      <c r="G190" s="18" t="s">
        <v>624</v>
      </c>
      <c r="H190" s="1"/>
      <c r="I190" s="3">
        <v>20</v>
      </c>
      <c r="J190" s="1"/>
    </row>
    <row r="191" spans="1:10" x14ac:dyDescent="0.3">
      <c r="A191" s="1" t="s">
        <v>252</v>
      </c>
      <c r="B191" s="1" t="s">
        <v>546</v>
      </c>
      <c r="C191" s="1" t="s">
        <v>547</v>
      </c>
      <c r="D191" s="3">
        <v>32</v>
      </c>
      <c r="E191" s="14"/>
      <c r="F191" s="5"/>
      <c r="G191" s="18" t="s">
        <v>624</v>
      </c>
      <c r="H191" s="1"/>
      <c r="I191" s="3">
        <v>32</v>
      </c>
      <c r="J191" s="1"/>
    </row>
    <row r="192" spans="1:10" x14ac:dyDescent="0.3">
      <c r="A192" s="1" t="s">
        <v>26</v>
      </c>
      <c r="B192" s="1" t="s">
        <v>551</v>
      </c>
      <c r="C192" s="1" t="s">
        <v>552</v>
      </c>
      <c r="D192" s="2" t="s">
        <v>4</v>
      </c>
      <c r="E192" s="14"/>
      <c r="F192" s="5"/>
      <c r="G192" s="18" t="s">
        <v>624</v>
      </c>
      <c r="H192" s="1"/>
      <c r="I192" s="2" t="s">
        <v>4</v>
      </c>
      <c r="J192" s="1"/>
    </row>
    <row r="193" spans="1:10" x14ac:dyDescent="0.3">
      <c r="A193" s="1" t="s">
        <v>553</v>
      </c>
      <c r="B193" s="1" t="s">
        <v>554</v>
      </c>
      <c r="C193" s="1" t="s">
        <v>555</v>
      </c>
      <c r="D193" s="2" t="s">
        <v>4</v>
      </c>
      <c r="E193" s="14"/>
      <c r="F193" s="5"/>
      <c r="G193" s="18" t="s">
        <v>624</v>
      </c>
      <c r="H193" s="1"/>
      <c r="I193" s="2" t="s">
        <v>4</v>
      </c>
      <c r="J193" s="1"/>
    </row>
    <row r="194" spans="1:10" x14ac:dyDescent="0.3">
      <c r="A194" s="1" t="s">
        <v>171</v>
      </c>
      <c r="B194" s="1" t="s">
        <v>556</v>
      </c>
      <c r="C194" s="1" t="s">
        <v>557</v>
      </c>
      <c r="D194" s="3">
        <v>32</v>
      </c>
      <c r="E194" s="14"/>
      <c r="F194" s="5"/>
      <c r="G194" s="18" t="s">
        <v>624</v>
      </c>
      <c r="H194" s="1"/>
      <c r="I194" s="3">
        <v>32</v>
      </c>
      <c r="J194" s="1"/>
    </row>
    <row r="195" spans="1:10" x14ac:dyDescent="0.3">
      <c r="A195" s="1" t="s">
        <v>63</v>
      </c>
      <c r="B195" s="1" t="s">
        <v>558</v>
      </c>
      <c r="C195" s="1" t="s">
        <v>559</v>
      </c>
      <c r="D195" s="3">
        <v>24</v>
      </c>
      <c r="E195" s="14"/>
      <c r="F195" s="5"/>
      <c r="G195" s="18" t="s">
        <v>624</v>
      </c>
      <c r="H195" s="1"/>
      <c r="I195" s="3">
        <v>24</v>
      </c>
      <c r="J195" s="1"/>
    </row>
    <row r="196" spans="1:10" x14ac:dyDescent="0.3">
      <c r="A196" s="1" t="s">
        <v>11</v>
      </c>
      <c r="B196" s="1" t="s">
        <v>560</v>
      </c>
      <c r="C196" s="1" t="s">
        <v>561</v>
      </c>
      <c r="D196" s="3">
        <v>20</v>
      </c>
      <c r="E196" s="14"/>
      <c r="F196" s="5"/>
      <c r="G196" s="18" t="s">
        <v>624</v>
      </c>
      <c r="H196" s="1"/>
      <c r="I196" s="3">
        <v>20</v>
      </c>
      <c r="J196" s="1"/>
    </row>
    <row r="197" spans="1:10" x14ac:dyDescent="0.3">
      <c r="A197" s="1" t="s">
        <v>32</v>
      </c>
      <c r="B197" s="1" t="s">
        <v>560</v>
      </c>
      <c r="C197" s="1" t="s">
        <v>564</v>
      </c>
      <c r="D197" s="3">
        <v>24</v>
      </c>
      <c r="E197" s="14"/>
      <c r="F197" s="5"/>
      <c r="G197" s="18" t="s">
        <v>624</v>
      </c>
      <c r="H197" s="1"/>
      <c r="I197" s="3">
        <v>24</v>
      </c>
      <c r="J197" s="1"/>
    </row>
    <row r="198" spans="1:10" x14ac:dyDescent="0.3">
      <c r="A198" s="1" t="s">
        <v>507</v>
      </c>
      <c r="B198" s="1" t="s">
        <v>565</v>
      </c>
      <c r="C198" s="1" t="s">
        <v>566</v>
      </c>
      <c r="D198" s="3">
        <v>40</v>
      </c>
      <c r="E198" s="14"/>
      <c r="F198" s="5"/>
      <c r="G198" s="18" t="s">
        <v>624</v>
      </c>
      <c r="H198" s="1"/>
      <c r="I198" s="3">
        <v>40</v>
      </c>
      <c r="J198" s="1"/>
    </row>
    <row r="199" spans="1:10" x14ac:dyDescent="0.3">
      <c r="A199" s="1" t="s">
        <v>11</v>
      </c>
      <c r="B199" s="1" t="s">
        <v>565</v>
      </c>
      <c r="C199" s="1" t="s">
        <v>567</v>
      </c>
      <c r="D199" s="3">
        <v>28</v>
      </c>
      <c r="E199" s="14"/>
      <c r="F199" s="5"/>
      <c r="G199" s="18" t="s">
        <v>624</v>
      </c>
      <c r="H199" s="1"/>
      <c r="I199" s="3">
        <v>28</v>
      </c>
      <c r="J199" s="1"/>
    </row>
    <row r="200" spans="1:10" x14ac:dyDescent="0.3">
      <c r="A200" s="1" t="s">
        <v>11</v>
      </c>
      <c r="B200" s="1" t="s">
        <v>565</v>
      </c>
      <c r="C200" s="1" t="s">
        <v>568</v>
      </c>
      <c r="D200" s="3">
        <v>28</v>
      </c>
      <c r="E200" s="14"/>
      <c r="F200" s="5"/>
      <c r="G200" s="18" t="s">
        <v>624</v>
      </c>
      <c r="H200" s="1"/>
      <c r="I200" s="3">
        <v>28</v>
      </c>
      <c r="J200" s="1"/>
    </row>
    <row r="201" spans="1:10" x14ac:dyDescent="0.3">
      <c r="A201" s="1" t="s">
        <v>570</v>
      </c>
      <c r="B201" s="1" t="s">
        <v>565</v>
      </c>
      <c r="C201" s="1" t="s">
        <v>571</v>
      </c>
      <c r="D201" s="3">
        <v>28</v>
      </c>
      <c r="E201" s="14"/>
      <c r="F201" s="5"/>
      <c r="G201" s="18" t="s">
        <v>624</v>
      </c>
      <c r="H201" s="1"/>
      <c r="I201" s="3">
        <v>28</v>
      </c>
      <c r="J201" s="1"/>
    </row>
    <row r="202" spans="1:10" x14ac:dyDescent="0.3">
      <c r="A202" s="1" t="s">
        <v>17</v>
      </c>
      <c r="B202" s="1" t="s">
        <v>576</v>
      </c>
      <c r="C202" s="1" t="s">
        <v>577</v>
      </c>
      <c r="D202" s="2" t="s">
        <v>4</v>
      </c>
      <c r="E202" s="14"/>
      <c r="F202" s="5"/>
      <c r="G202" s="18" t="s">
        <v>624</v>
      </c>
      <c r="H202" s="1"/>
      <c r="I202" s="2" t="s">
        <v>4</v>
      </c>
      <c r="J202" s="1"/>
    </row>
    <row r="203" spans="1:10" x14ac:dyDescent="0.3">
      <c r="A203" s="1" t="s">
        <v>57</v>
      </c>
      <c r="B203" s="1" t="s">
        <v>579</v>
      </c>
      <c r="C203" s="1" t="s">
        <v>580</v>
      </c>
      <c r="D203" s="3">
        <v>20</v>
      </c>
      <c r="E203" s="14"/>
      <c r="F203" s="5"/>
      <c r="G203" s="18" t="s">
        <v>624</v>
      </c>
      <c r="H203" s="1"/>
      <c r="I203" s="3">
        <v>20</v>
      </c>
      <c r="J203" s="1"/>
    </row>
    <row r="204" spans="1:10" x14ac:dyDescent="0.3">
      <c r="A204" s="1" t="s">
        <v>23</v>
      </c>
      <c r="B204" s="1" t="s">
        <v>579</v>
      </c>
      <c r="C204" s="1" t="s">
        <v>581</v>
      </c>
      <c r="D204" s="2" t="s">
        <v>4</v>
      </c>
      <c r="E204" s="14"/>
      <c r="F204" s="5"/>
      <c r="G204" s="18" t="s">
        <v>624</v>
      </c>
      <c r="H204" s="1"/>
      <c r="I204" s="2" t="s">
        <v>4</v>
      </c>
      <c r="J204" s="1"/>
    </row>
    <row r="205" spans="1:10" x14ac:dyDescent="0.3">
      <c r="A205" s="1" t="s">
        <v>207</v>
      </c>
      <c r="B205" s="1" t="s">
        <v>579</v>
      </c>
      <c r="C205" s="1" t="s">
        <v>582</v>
      </c>
      <c r="D205" s="3">
        <v>36</v>
      </c>
      <c r="E205" s="14"/>
      <c r="F205" s="5"/>
      <c r="G205" s="18" t="s">
        <v>624</v>
      </c>
      <c r="H205" s="1"/>
      <c r="I205" s="3">
        <v>36</v>
      </c>
      <c r="J205" s="1"/>
    </row>
    <row r="206" spans="1:10" x14ac:dyDescent="0.3">
      <c r="A206" s="1" t="s">
        <v>104</v>
      </c>
      <c r="B206" s="1" t="s">
        <v>583</v>
      </c>
      <c r="C206" s="1" t="s">
        <v>584</v>
      </c>
      <c r="D206" s="3">
        <v>12</v>
      </c>
      <c r="E206" s="14"/>
      <c r="F206" s="5"/>
      <c r="G206" s="18" t="s">
        <v>624</v>
      </c>
      <c r="H206" s="1"/>
      <c r="I206" s="3">
        <v>12</v>
      </c>
      <c r="J206" s="1"/>
    </row>
    <row r="207" spans="1:10" x14ac:dyDescent="0.3">
      <c r="A207" s="1" t="s">
        <v>70</v>
      </c>
      <c r="B207" s="1" t="s">
        <v>588</v>
      </c>
      <c r="C207" s="1" t="s">
        <v>589</v>
      </c>
      <c r="D207" s="3">
        <v>40</v>
      </c>
      <c r="E207" s="14"/>
      <c r="F207" s="5"/>
      <c r="G207" s="18" t="s">
        <v>624</v>
      </c>
      <c r="H207" s="1"/>
      <c r="I207" s="3">
        <v>40</v>
      </c>
      <c r="J207" s="1"/>
    </row>
    <row r="208" spans="1:10" x14ac:dyDescent="0.3">
      <c r="A208" s="1" t="s">
        <v>99</v>
      </c>
      <c r="B208" s="1" t="s">
        <v>590</v>
      </c>
      <c r="C208" s="1" t="s">
        <v>591</v>
      </c>
      <c r="D208" s="3">
        <v>24</v>
      </c>
      <c r="E208" s="14"/>
      <c r="F208" s="5"/>
      <c r="G208" s="18" t="s">
        <v>624</v>
      </c>
      <c r="H208" s="1"/>
      <c r="I208" s="3">
        <v>24</v>
      </c>
      <c r="J208" s="1"/>
    </row>
    <row r="209" spans="1:10" x14ac:dyDescent="0.3">
      <c r="A209" s="1" t="s">
        <v>207</v>
      </c>
      <c r="B209" s="1" t="s">
        <v>590</v>
      </c>
      <c r="C209" s="1" t="s">
        <v>593</v>
      </c>
      <c r="D209" s="2" t="s">
        <v>4</v>
      </c>
      <c r="E209" s="14"/>
      <c r="F209" s="5"/>
      <c r="G209" s="18" t="s">
        <v>624</v>
      </c>
      <c r="H209" s="1"/>
      <c r="I209" s="2" t="s">
        <v>4</v>
      </c>
      <c r="J209" s="1"/>
    </row>
    <row r="210" spans="1:10" x14ac:dyDescent="0.3">
      <c r="A210" s="1" t="s">
        <v>63</v>
      </c>
      <c r="B210" s="1" t="s">
        <v>594</v>
      </c>
      <c r="C210" s="1" t="s">
        <v>595</v>
      </c>
      <c r="D210" s="3">
        <v>36</v>
      </c>
      <c r="E210" s="14"/>
      <c r="F210" s="5"/>
      <c r="G210" s="18" t="s">
        <v>624</v>
      </c>
      <c r="H210" s="1"/>
      <c r="I210" s="3">
        <v>36</v>
      </c>
      <c r="J210" s="1"/>
    </row>
    <row r="211" spans="1:10" x14ac:dyDescent="0.3">
      <c r="A211" s="1" t="s">
        <v>243</v>
      </c>
      <c r="B211" s="1" t="s">
        <v>596</v>
      </c>
      <c r="C211" s="1" t="s">
        <v>597</v>
      </c>
      <c r="D211" s="3">
        <v>36</v>
      </c>
      <c r="E211" s="14"/>
      <c r="F211" s="5"/>
      <c r="G211" s="18" t="s">
        <v>624</v>
      </c>
      <c r="H211" s="1"/>
      <c r="I211" s="3">
        <v>36</v>
      </c>
      <c r="J211" s="1"/>
    </row>
    <row r="212" spans="1:10" x14ac:dyDescent="0.3">
      <c r="A212" s="1" t="s">
        <v>26</v>
      </c>
      <c r="B212" s="1" t="s">
        <v>596</v>
      </c>
      <c r="C212" s="1" t="s">
        <v>598</v>
      </c>
      <c r="D212" s="3">
        <v>40</v>
      </c>
      <c r="E212" s="14"/>
      <c r="F212" s="5"/>
      <c r="G212" s="18" t="s">
        <v>624</v>
      </c>
      <c r="H212" s="1"/>
      <c r="I212" s="3">
        <v>40</v>
      </c>
      <c r="J212" s="1"/>
    </row>
    <row r="213" spans="1:10" x14ac:dyDescent="0.3">
      <c r="A213" s="1" t="s">
        <v>154</v>
      </c>
      <c r="B213" s="1" t="s">
        <v>599</v>
      </c>
      <c r="C213" s="1" t="s">
        <v>600</v>
      </c>
      <c r="D213" s="3">
        <v>36</v>
      </c>
      <c r="E213" s="14"/>
      <c r="F213" s="5"/>
      <c r="G213" s="18" t="s">
        <v>624</v>
      </c>
      <c r="H213" s="1"/>
      <c r="I213" s="3">
        <v>36</v>
      </c>
      <c r="J213" s="1"/>
    </row>
    <row r="214" spans="1:10" x14ac:dyDescent="0.3">
      <c r="A214" s="1" t="s">
        <v>204</v>
      </c>
      <c r="B214" s="1" t="s">
        <v>601</v>
      </c>
      <c r="C214" s="1" t="s">
        <v>602</v>
      </c>
      <c r="D214" s="3">
        <v>24</v>
      </c>
      <c r="E214" s="14"/>
      <c r="F214" s="5"/>
      <c r="G214" s="18" t="s">
        <v>624</v>
      </c>
      <c r="H214" s="1"/>
      <c r="I214" s="3">
        <v>24</v>
      </c>
      <c r="J214" s="1"/>
    </row>
  </sheetData>
  <sheetProtection formatCells="0" formatColumns="0" formatRows="0" insertColumns="0" insertRows="0" insertHyperlinks="0" deleteColumns="0" deleteRows="0" sort="0" autoFilter="0" pivotTables="0"/>
  <autoFilter ref="A2:J214">
    <sortState ref="A4:J286">
      <sortCondition ref="B2:B286"/>
    </sortState>
  </autoFilter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"/>
  <sheetViews>
    <sheetView tabSelected="1" topLeftCell="A276" workbookViewId="0">
      <selection activeCell="B285" sqref="B285"/>
    </sheetView>
  </sheetViews>
  <sheetFormatPr defaultRowHeight="14.4" x14ac:dyDescent="0.3"/>
  <cols>
    <col min="3" max="3" width="33.109375" hidden="1" customWidth="1"/>
    <col min="4" max="4" width="0" style="35" hidden="1" customWidth="1"/>
    <col min="5" max="5" width="0.109375" style="17" customWidth="1"/>
    <col min="6" max="6" width="13.88671875" style="6" customWidth="1"/>
    <col min="7" max="8" width="12.109375" customWidth="1"/>
    <col min="9" max="9" width="12.109375" style="4" customWidth="1"/>
  </cols>
  <sheetData>
    <row r="1" spans="1:14" x14ac:dyDescent="0.3">
      <c r="A1" s="1"/>
      <c r="B1" s="1"/>
      <c r="C1" s="1"/>
      <c r="D1" s="32"/>
      <c r="E1" s="14"/>
      <c r="F1" s="5"/>
      <c r="G1" s="1"/>
      <c r="H1" s="25"/>
      <c r="I1" s="43" t="s">
        <v>914</v>
      </c>
      <c r="J1" s="43"/>
      <c r="K1" s="44" t="s">
        <v>915</v>
      </c>
      <c r="L1" s="44"/>
      <c r="M1" s="45" t="s">
        <v>916</v>
      </c>
      <c r="N1" s="47" t="s">
        <v>917</v>
      </c>
    </row>
    <row r="2" spans="1:14" ht="27.6" x14ac:dyDescent="0.3">
      <c r="A2" s="1"/>
      <c r="B2" s="1"/>
      <c r="C2" s="1"/>
      <c r="D2" s="32"/>
      <c r="E2" s="14"/>
      <c r="F2" s="5"/>
      <c r="G2" s="1"/>
      <c r="H2" s="26" t="s">
        <v>922</v>
      </c>
      <c r="I2" s="27" t="s">
        <v>918</v>
      </c>
      <c r="J2" s="26" t="s">
        <v>919</v>
      </c>
      <c r="K2" s="26" t="s">
        <v>920</v>
      </c>
      <c r="L2" s="28" t="s">
        <v>921</v>
      </c>
      <c r="M2" s="46"/>
      <c r="N2" s="48"/>
    </row>
    <row r="3" spans="1:14" ht="15.6" x14ac:dyDescent="0.3">
      <c r="A3" s="1" t="s">
        <v>364</v>
      </c>
      <c r="B3" s="1" t="s">
        <v>365</v>
      </c>
      <c r="C3" s="1" t="s">
        <v>366</v>
      </c>
      <c r="D3" s="32" t="s">
        <v>4</v>
      </c>
      <c r="E3"/>
      <c r="F3" s="23" t="s">
        <v>780</v>
      </c>
      <c r="G3" s="18" t="s">
        <v>624</v>
      </c>
      <c r="H3" s="26">
        <v>20</v>
      </c>
      <c r="I3" s="2" t="s">
        <v>4</v>
      </c>
      <c r="J3" s="36">
        <v>20</v>
      </c>
      <c r="K3" s="38">
        <v>35</v>
      </c>
      <c r="L3" s="28"/>
      <c r="M3" s="29">
        <f t="shared" ref="M3:M18" si="0">SUM(F3:L3)</f>
        <v>75</v>
      </c>
      <c r="N3" s="30" t="str">
        <f>LOOKUP(M3,{0,1,50,60,70,80,90},{" ","F","E","D","C","B","A"})</f>
        <v>C</v>
      </c>
    </row>
    <row r="4" spans="1:14" ht="15.6" x14ac:dyDescent="0.3">
      <c r="A4" s="1" t="s">
        <v>267</v>
      </c>
      <c r="B4" s="1" t="s">
        <v>268</v>
      </c>
      <c r="C4" s="1" t="s">
        <v>269</v>
      </c>
      <c r="D4" s="33">
        <v>8</v>
      </c>
      <c r="E4"/>
      <c r="F4" s="23" t="s">
        <v>752</v>
      </c>
      <c r="G4" s="18" t="s">
        <v>624</v>
      </c>
      <c r="H4" s="26"/>
      <c r="I4" s="3"/>
      <c r="J4" s="36">
        <v>40</v>
      </c>
      <c r="K4" s="26">
        <v>20</v>
      </c>
      <c r="L4" s="28"/>
      <c r="M4" s="29">
        <f t="shared" si="0"/>
        <v>60</v>
      </c>
      <c r="N4" s="30" t="str">
        <f>LOOKUP(M4,{0,1,50,60,70,80,90},{" ","F","E","D","C","B","A"})</f>
        <v>D</v>
      </c>
    </row>
    <row r="5" spans="1:14" ht="15.6" x14ac:dyDescent="0.3">
      <c r="A5" s="1" t="s">
        <v>76</v>
      </c>
      <c r="B5" s="1" t="s">
        <v>296</v>
      </c>
      <c r="C5" s="1" t="s">
        <v>297</v>
      </c>
      <c r="D5" s="33">
        <v>24</v>
      </c>
      <c r="E5"/>
      <c r="F5" s="23" t="s">
        <v>761</v>
      </c>
      <c r="G5" s="18" t="s">
        <v>624</v>
      </c>
      <c r="H5" s="26">
        <v>20</v>
      </c>
      <c r="I5" s="3"/>
      <c r="J5" s="36">
        <v>40</v>
      </c>
      <c r="K5" s="26"/>
      <c r="L5" s="28"/>
      <c r="M5" s="29">
        <f t="shared" si="0"/>
        <v>60</v>
      </c>
      <c r="N5" s="31" t="str">
        <f>LOOKUP(M5,{0,1,50,60,70,80,90},{" ","F","E","D","C","B","A"})</f>
        <v>D</v>
      </c>
    </row>
    <row r="6" spans="1:14" ht="15.6" x14ac:dyDescent="0.3">
      <c r="A6" s="1" t="s">
        <v>76</v>
      </c>
      <c r="B6" s="1" t="s">
        <v>495</v>
      </c>
      <c r="C6" s="1" t="s">
        <v>496</v>
      </c>
      <c r="D6" s="33">
        <v>12</v>
      </c>
      <c r="E6" s="14"/>
      <c r="F6" s="23" t="s">
        <v>830</v>
      </c>
      <c r="G6" s="18" t="s">
        <v>624</v>
      </c>
      <c r="H6" s="26">
        <v>20</v>
      </c>
      <c r="I6" s="3"/>
      <c r="J6" s="36">
        <v>32</v>
      </c>
      <c r="K6" s="26"/>
      <c r="L6" s="28"/>
      <c r="M6" s="29">
        <f t="shared" si="0"/>
        <v>52</v>
      </c>
      <c r="N6" s="30" t="str">
        <f>LOOKUP(M6,{0,1,50,60,70,80,90},{" ","F","E","D","C","B","A"})</f>
        <v>E</v>
      </c>
    </row>
    <row r="7" spans="1:14" ht="15.6" x14ac:dyDescent="0.3">
      <c r="A7" s="10" t="s">
        <v>76</v>
      </c>
      <c r="B7" s="10" t="s">
        <v>77</v>
      </c>
      <c r="C7" s="10" t="s">
        <v>78</v>
      </c>
      <c r="D7" s="32" t="s">
        <v>4</v>
      </c>
      <c r="E7" s="22"/>
      <c r="F7" s="22" t="s">
        <v>883</v>
      </c>
      <c r="G7" s="19" t="s">
        <v>623</v>
      </c>
      <c r="H7" s="26"/>
      <c r="I7" s="11" t="s">
        <v>4</v>
      </c>
      <c r="J7" s="36">
        <v>36</v>
      </c>
      <c r="K7" s="26"/>
      <c r="L7" s="28"/>
      <c r="M7" s="29">
        <f t="shared" si="0"/>
        <v>36</v>
      </c>
      <c r="N7" s="30" t="str">
        <f>LOOKUP(M7,{0,1,50,60,70,80,90},{" ","F","E","D","C","B","A"})</f>
        <v>F</v>
      </c>
    </row>
    <row r="8" spans="1:14" ht="15.6" x14ac:dyDescent="0.3">
      <c r="A8" s="1" t="s">
        <v>126</v>
      </c>
      <c r="B8" s="1" t="s">
        <v>127</v>
      </c>
      <c r="C8" s="1" t="s">
        <v>128</v>
      </c>
      <c r="D8" s="33">
        <v>36</v>
      </c>
      <c r="E8"/>
      <c r="F8" s="23" t="s">
        <v>701</v>
      </c>
      <c r="G8" s="18" t="s">
        <v>624</v>
      </c>
      <c r="H8" s="26"/>
      <c r="I8" s="3">
        <v>36</v>
      </c>
      <c r="J8" s="36" t="s">
        <v>4</v>
      </c>
      <c r="K8" s="26">
        <v>30</v>
      </c>
      <c r="L8" s="28"/>
      <c r="M8" s="29">
        <f t="shared" si="0"/>
        <v>66</v>
      </c>
      <c r="N8" s="31" t="str">
        <f>LOOKUP(M8,{0,1,50,60,70,80,90},{" ","F","E","D","C","B","A"})</f>
        <v>D</v>
      </c>
    </row>
    <row r="9" spans="1:14" ht="15.6" x14ac:dyDescent="0.3">
      <c r="A9" s="1" t="s">
        <v>126</v>
      </c>
      <c r="B9" s="1" t="s">
        <v>373</v>
      </c>
      <c r="C9" s="1" t="s">
        <v>374</v>
      </c>
      <c r="D9" s="33">
        <v>16</v>
      </c>
      <c r="E9"/>
      <c r="F9" s="23" t="s">
        <v>783</v>
      </c>
      <c r="G9" s="18" t="s">
        <v>624</v>
      </c>
      <c r="H9" s="26">
        <v>20</v>
      </c>
      <c r="I9" s="3"/>
      <c r="J9" s="36">
        <v>36</v>
      </c>
      <c r="K9" s="26">
        <v>40</v>
      </c>
      <c r="L9" s="28"/>
      <c r="M9" s="29">
        <f t="shared" si="0"/>
        <v>96</v>
      </c>
      <c r="N9" s="30" t="str">
        <f>LOOKUP(M9,{0,1,50,60,70,80,90},{" ","F","E","D","C","B","A"})</f>
        <v>A</v>
      </c>
    </row>
    <row r="10" spans="1:14" ht="15.6" x14ac:dyDescent="0.3">
      <c r="A10" s="10" t="s">
        <v>126</v>
      </c>
      <c r="B10" s="10" t="s">
        <v>234</v>
      </c>
      <c r="C10" s="10" t="s">
        <v>235</v>
      </c>
      <c r="D10" s="32" t="s">
        <v>4</v>
      </c>
      <c r="E10" s="22"/>
      <c r="F10" s="22" t="s">
        <v>895</v>
      </c>
      <c r="G10" s="19" t="s">
        <v>623</v>
      </c>
      <c r="H10" s="26"/>
      <c r="I10" s="11" t="s">
        <v>4</v>
      </c>
      <c r="J10" s="36"/>
      <c r="K10" s="26">
        <v>60</v>
      </c>
      <c r="L10" s="28"/>
      <c r="M10" s="29">
        <f t="shared" si="0"/>
        <v>60</v>
      </c>
      <c r="N10" s="30" t="str">
        <f>LOOKUP(M10,{0,1,50,60,70,80,90},{" ","F","E","D","C","B","A"})</f>
        <v>D</v>
      </c>
    </row>
    <row r="11" spans="1:14" ht="15.6" x14ac:dyDescent="0.3">
      <c r="A11" s="1" t="s">
        <v>57</v>
      </c>
      <c r="B11" s="1" t="s">
        <v>190</v>
      </c>
      <c r="C11" s="1" t="s">
        <v>191</v>
      </c>
      <c r="D11" s="33">
        <v>20</v>
      </c>
      <c r="E11"/>
      <c r="F11" s="23" t="s">
        <v>725</v>
      </c>
      <c r="G11" s="18" t="s">
        <v>624</v>
      </c>
      <c r="H11" s="26">
        <v>20</v>
      </c>
      <c r="I11" s="3"/>
      <c r="J11" s="36">
        <v>36</v>
      </c>
      <c r="K11" s="26">
        <v>40</v>
      </c>
      <c r="L11" s="28"/>
      <c r="M11" s="29">
        <f t="shared" si="0"/>
        <v>96</v>
      </c>
      <c r="N11" s="31" t="str">
        <f>LOOKUP(M11,{0,1,50,60,70,80,90},{" ","F","E","D","C","B","A"})</f>
        <v>A</v>
      </c>
    </row>
    <row r="12" spans="1:14" ht="15.6" x14ac:dyDescent="0.3">
      <c r="A12" s="1" t="s">
        <v>57</v>
      </c>
      <c r="B12" s="1" t="s">
        <v>276</v>
      </c>
      <c r="C12" s="1" t="s">
        <v>277</v>
      </c>
      <c r="D12" s="33">
        <v>20</v>
      </c>
      <c r="E12"/>
      <c r="F12" s="23" t="s">
        <v>755</v>
      </c>
      <c r="G12" s="18" t="s">
        <v>624</v>
      </c>
      <c r="H12" s="26">
        <v>20</v>
      </c>
      <c r="I12" s="3"/>
      <c r="J12" s="36">
        <v>24</v>
      </c>
      <c r="K12" s="26">
        <v>40</v>
      </c>
      <c r="L12" s="28"/>
      <c r="M12" s="29">
        <f t="shared" si="0"/>
        <v>84</v>
      </c>
      <c r="N12" s="30" t="str">
        <f>LOOKUP(M12,{0,1,50,60,70,80,90},{" ","F","E","D","C","B","A"})</f>
        <v>B</v>
      </c>
    </row>
    <row r="13" spans="1:14" ht="15.6" x14ac:dyDescent="0.3">
      <c r="A13" s="1" t="s">
        <v>57</v>
      </c>
      <c r="B13" s="1" t="s">
        <v>387</v>
      </c>
      <c r="C13" s="1" t="s">
        <v>388</v>
      </c>
      <c r="D13" s="33">
        <v>24</v>
      </c>
      <c r="E13"/>
      <c r="F13" s="23" t="s">
        <v>789</v>
      </c>
      <c r="G13" s="18" t="s">
        <v>624</v>
      </c>
      <c r="H13" s="26">
        <v>20</v>
      </c>
      <c r="I13" s="3"/>
      <c r="J13" s="36">
        <v>40</v>
      </c>
      <c r="K13" s="26"/>
      <c r="L13" s="28"/>
      <c r="M13" s="29">
        <f t="shared" si="0"/>
        <v>60</v>
      </c>
      <c r="N13" s="30" t="str">
        <f>LOOKUP(M13,{0,1,50,60,70,80,90},{" ","F","E","D","C","B","A"})</f>
        <v>D</v>
      </c>
    </row>
    <row r="14" spans="1:14" ht="15.6" x14ac:dyDescent="0.3">
      <c r="A14" s="1" t="s">
        <v>57</v>
      </c>
      <c r="B14" s="1" t="s">
        <v>419</v>
      </c>
      <c r="C14" s="1" t="s">
        <v>420</v>
      </c>
      <c r="D14" s="33">
        <v>20</v>
      </c>
      <c r="E14"/>
      <c r="F14" s="23" t="s">
        <v>803</v>
      </c>
      <c r="G14" s="18" t="s">
        <v>624</v>
      </c>
      <c r="H14" s="26">
        <v>20</v>
      </c>
      <c r="I14" s="3">
        <v>20</v>
      </c>
      <c r="J14" s="36"/>
      <c r="K14" s="26">
        <v>15</v>
      </c>
      <c r="L14" s="28"/>
      <c r="M14" s="29">
        <f t="shared" si="0"/>
        <v>55</v>
      </c>
      <c r="N14" s="31" t="str">
        <f>LOOKUP(M14,{0,1,50,60,70,80,90},{" ","F","E","D","C","B","A"})</f>
        <v>E</v>
      </c>
    </row>
    <row r="15" spans="1:14" ht="15.6" x14ac:dyDescent="0.3">
      <c r="A15" s="1" t="s">
        <v>57</v>
      </c>
      <c r="B15" s="1" t="s">
        <v>453</v>
      </c>
      <c r="C15" s="1" t="s">
        <v>454</v>
      </c>
      <c r="D15" s="33">
        <v>28</v>
      </c>
      <c r="E15"/>
      <c r="F15" s="23" t="s">
        <v>817</v>
      </c>
      <c r="G15" s="18" t="s">
        <v>624</v>
      </c>
      <c r="H15" s="26">
        <v>20</v>
      </c>
      <c r="I15" s="3">
        <v>28</v>
      </c>
      <c r="J15" s="36" t="s">
        <v>4</v>
      </c>
      <c r="K15" s="26">
        <v>23</v>
      </c>
      <c r="L15" s="28"/>
      <c r="M15" s="29">
        <f t="shared" si="0"/>
        <v>71</v>
      </c>
      <c r="N15" s="30" t="str">
        <f>LOOKUP(M15,{0,1,50,60,70,80,90},{" ","F","E","D","C","B","A"})</f>
        <v>C</v>
      </c>
    </row>
    <row r="16" spans="1:14" ht="15.6" x14ac:dyDescent="0.3">
      <c r="A16" s="1" t="s">
        <v>57</v>
      </c>
      <c r="B16" s="1" t="s">
        <v>515</v>
      </c>
      <c r="C16" s="1" t="s">
        <v>516</v>
      </c>
      <c r="D16" s="33">
        <v>20</v>
      </c>
      <c r="E16" s="14"/>
      <c r="F16" s="23" t="s">
        <v>839</v>
      </c>
      <c r="G16" s="18" t="s">
        <v>624</v>
      </c>
      <c r="H16" s="26">
        <v>20</v>
      </c>
      <c r="I16" s="3">
        <v>20</v>
      </c>
      <c r="J16" s="36" t="s">
        <v>4</v>
      </c>
      <c r="K16" s="26">
        <v>20</v>
      </c>
      <c r="L16" s="28"/>
      <c r="M16" s="29">
        <f t="shared" si="0"/>
        <v>60</v>
      </c>
      <c r="N16" s="30" t="str">
        <f>LOOKUP(M16,{0,1,50,60,70,80,90},{" ","F","E","D","C","B","A"})</f>
        <v>D</v>
      </c>
    </row>
    <row r="17" spans="1:14" ht="15.6" x14ac:dyDescent="0.3">
      <c r="A17" s="1" t="s">
        <v>57</v>
      </c>
      <c r="B17" s="1" t="s">
        <v>579</v>
      </c>
      <c r="C17" s="1" t="s">
        <v>580</v>
      </c>
      <c r="D17" s="33">
        <v>20</v>
      </c>
      <c r="E17" s="14"/>
      <c r="F17" s="23" t="s">
        <v>860</v>
      </c>
      <c r="G17" s="18" t="s">
        <v>624</v>
      </c>
      <c r="H17" s="26">
        <v>20</v>
      </c>
      <c r="I17" s="39"/>
      <c r="J17" s="36">
        <v>36</v>
      </c>
      <c r="K17" s="26"/>
      <c r="L17" s="28"/>
      <c r="M17" s="29">
        <f t="shared" si="0"/>
        <v>56</v>
      </c>
      <c r="N17" s="31" t="str">
        <f>LOOKUP(M17,{0,1,50,60,70,80,90},{" ","F","E","D","C","B","A"})</f>
        <v>E</v>
      </c>
    </row>
    <row r="18" spans="1:14" ht="15.6" x14ac:dyDescent="0.3">
      <c r="A18" s="10" t="s">
        <v>57</v>
      </c>
      <c r="B18" s="10" t="s">
        <v>58</v>
      </c>
      <c r="C18" s="10" t="s">
        <v>59</v>
      </c>
      <c r="D18" s="33">
        <v>8</v>
      </c>
      <c r="E18" s="22"/>
      <c r="F18" s="22" t="s">
        <v>880</v>
      </c>
      <c r="G18" s="19" t="s">
        <v>623</v>
      </c>
      <c r="H18" s="26"/>
      <c r="I18" s="13"/>
      <c r="J18" s="36">
        <v>36</v>
      </c>
      <c r="K18" s="26"/>
      <c r="L18" s="28"/>
      <c r="M18" s="29">
        <f t="shared" si="0"/>
        <v>36</v>
      </c>
      <c r="N18" s="30" t="str">
        <f>LOOKUP(M18,{0,1,50,60,70,80,90},{" ","F","E","D","C","B","A"})</f>
        <v>F</v>
      </c>
    </row>
    <row r="19" spans="1:14" ht="15.6" x14ac:dyDescent="0.3">
      <c r="A19" s="1" t="s">
        <v>416</v>
      </c>
      <c r="B19" s="1" t="s">
        <v>417</v>
      </c>
      <c r="C19" s="1" t="s">
        <v>418</v>
      </c>
      <c r="D19" s="32" t="s">
        <v>4</v>
      </c>
      <c r="E19"/>
      <c r="F19" s="23" t="s">
        <v>802</v>
      </c>
      <c r="G19" s="18" t="s">
        <v>624</v>
      </c>
      <c r="H19" s="26"/>
      <c r="I19" s="2" t="s">
        <v>4</v>
      </c>
      <c r="J19" s="36" t="s">
        <v>4</v>
      </c>
      <c r="K19" s="26"/>
      <c r="L19" s="28"/>
      <c r="M19" s="29">
        <f t="shared" ref="M19:M73" si="1">SUM(F19:L19)</f>
        <v>0</v>
      </c>
      <c r="N19" s="31" t="str">
        <f>LOOKUP(M19,{0,1,50,60,70,80,90},{" ","F","E","D","C","B","A"})</f>
        <v xml:space="preserve"> </v>
      </c>
    </row>
    <row r="20" spans="1:14" ht="15.6" x14ac:dyDescent="0.3">
      <c r="A20" s="1" t="s">
        <v>117</v>
      </c>
      <c r="B20" s="1" t="s">
        <v>118</v>
      </c>
      <c r="C20" s="1" t="s">
        <v>119</v>
      </c>
      <c r="D20" s="33">
        <v>16</v>
      </c>
      <c r="E20"/>
      <c r="F20" s="23" t="s">
        <v>699</v>
      </c>
      <c r="G20" s="18" t="s">
        <v>624</v>
      </c>
      <c r="H20" s="26">
        <v>20</v>
      </c>
      <c r="I20" s="3"/>
      <c r="J20" s="36">
        <v>40</v>
      </c>
      <c r="K20" s="26">
        <v>25</v>
      </c>
      <c r="L20" s="28"/>
      <c r="M20" s="29">
        <f t="shared" si="1"/>
        <v>85</v>
      </c>
      <c r="N20" s="30" t="str">
        <f>LOOKUP(M20,{0,1,50,60,70,80,90},{" ","F","E","D","C","B","A"})</f>
        <v>B</v>
      </c>
    </row>
    <row r="21" spans="1:14" ht="15.6" x14ac:dyDescent="0.3">
      <c r="A21" s="1" t="s">
        <v>5</v>
      </c>
      <c r="B21" s="1" t="s">
        <v>6</v>
      </c>
      <c r="C21" s="1" t="s">
        <v>7</v>
      </c>
      <c r="D21" s="33">
        <v>32</v>
      </c>
      <c r="E21"/>
      <c r="F21" s="23" t="s">
        <v>668</v>
      </c>
      <c r="G21" s="18" t="s">
        <v>624</v>
      </c>
      <c r="H21" s="26">
        <v>20</v>
      </c>
      <c r="I21" s="3">
        <v>32</v>
      </c>
      <c r="J21" s="36" t="s">
        <v>4</v>
      </c>
      <c r="K21" s="26">
        <v>40</v>
      </c>
      <c r="L21" s="28"/>
      <c r="M21" s="29">
        <f t="shared" si="1"/>
        <v>92</v>
      </c>
      <c r="N21" s="30" t="str">
        <f>LOOKUP(M21,{0,1,50,60,70,80,90},{" ","F","E","D","C","B","A"})</f>
        <v>A</v>
      </c>
    </row>
    <row r="22" spans="1:14" ht="15.6" x14ac:dyDescent="0.3">
      <c r="A22" s="1" t="s">
        <v>159</v>
      </c>
      <c r="B22" s="1" t="s">
        <v>160</v>
      </c>
      <c r="C22" s="1" t="s">
        <v>161</v>
      </c>
      <c r="D22" s="33">
        <v>20</v>
      </c>
      <c r="E22"/>
      <c r="F22" s="23" t="s">
        <v>715</v>
      </c>
      <c r="G22" s="18" t="s">
        <v>624</v>
      </c>
      <c r="H22" s="26"/>
      <c r="I22" s="3">
        <v>20</v>
      </c>
      <c r="J22" s="36" t="s">
        <v>4</v>
      </c>
      <c r="K22" s="26">
        <v>20</v>
      </c>
      <c r="L22" s="28"/>
      <c r="M22" s="29">
        <f t="shared" si="1"/>
        <v>40</v>
      </c>
      <c r="N22" s="31" t="str">
        <f>LOOKUP(M22,{0,1,50,60,70,80,90},{" ","F","E","D","C","B","A"})</f>
        <v>F</v>
      </c>
    </row>
    <row r="23" spans="1:14" ht="15.6" x14ac:dyDescent="0.3">
      <c r="A23" s="1" t="s">
        <v>154</v>
      </c>
      <c r="B23" s="1" t="s">
        <v>155</v>
      </c>
      <c r="C23" s="1" t="s">
        <v>156</v>
      </c>
      <c r="D23" s="33">
        <v>8</v>
      </c>
      <c r="E23"/>
      <c r="F23" s="23" t="s">
        <v>713</v>
      </c>
      <c r="G23" s="18" t="s">
        <v>624</v>
      </c>
      <c r="H23" s="26"/>
      <c r="I23" s="3"/>
      <c r="J23" s="36">
        <v>32</v>
      </c>
      <c r="K23" s="26">
        <v>0</v>
      </c>
      <c r="L23" s="28"/>
      <c r="M23" s="29">
        <f t="shared" si="1"/>
        <v>32</v>
      </c>
      <c r="N23" s="30" t="str">
        <f>LOOKUP(M23,{0,1,50,60,70,80,90},{" ","F","E","D","C","B","A"})</f>
        <v>F</v>
      </c>
    </row>
    <row r="24" spans="1:14" ht="15.6" x14ac:dyDescent="0.3">
      <c r="A24" s="1" t="s">
        <v>154</v>
      </c>
      <c r="B24" s="1" t="s">
        <v>241</v>
      </c>
      <c r="C24" s="1" t="s">
        <v>242</v>
      </c>
      <c r="D24" s="33">
        <v>32</v>
      </c>
      <c r="E24"/>
      <c r="F24" s="23" t="s">
        <v>741</v>
      </c>
      <c r="G24" s="18" t="s">
        <v>624</v>
      </c>
      <c r="H24" s="26">
        <v>20</v>
      </c>
      <c r="I24" s="3">
        <v>32</v>
      </c>
      <c r="J24" s="36" t="s">
        <v>4</v>
      </c>
      <c r="K24" s="26"/>
      <c r="L24" s="28"/>
      <c r="M24" s="29">
        <f t="shared" si="1"/>
        <v>52</v>
      </c>
      <c r="N24" s="30" t="str">
        <f>LOOKUP(M24,{0,1,50,60,70,80,90},{" ","F","E","D","C","B","A"})</f>
        <v>E</v>
      </c>
    </row>
    <row r="25" spans="1:14" ht="15.6" x14ac:dyDescent="0.3">
      <c r="A25" s="1" t="s">
        <v>154</v>
      </c>
      <c r="B25" s="1" t="s">
        <v>255</v>
      </c>
      <c r="C25" s="1" t="s">
        <v>256</v>
      </c>
      <c r="D25" s="33">
        <v>32</v>
      </c>
      <c r="E25"/>
      <c r="F25" s="23" t="s">
        <v>746</v>
      </c>
      <c r="G25" s="18" t="s">
        <v>624</v>
      </c>
      <c r="H25" s="26">
        <v>20</v>
      </c>
      <c r="I25" s="3">
        <v>32</v>
      </c>
      <c r="J25" s="36" t="s">
        <v>4</v>
      </c>
      <c r="K25" s="26"/>
      <c r="L25" s="28"/>
      <c r="M25" s="29">
        <f t="shared" si="1"/>
        <v>52</v>
      </c>
      <c r="N25" s="31" t="str">
        <f>LOOKUP(M25,{0,1,50,60,70,80,90},{" ","F","E","D","C","B","A"})</f>
        <v>E</v>
      </c>
    </row>
    <row r="26" spans="1:14" ht="15.6" x14ac:dyDescent="0.3">
      <c r="A26" s="1" t="s">
        <v>154</v>
      </c>
      <c r="B26" s="1" t="s">
        <v>599</v>
      </c>
      <c r="C26" s="1" t="s">
        <v>600</v>
      </c>
      <c r="D26" s="33">
        <v>36</v>
      </c>
      <c r="E26" s="14"/>
      <c r="F26" s="23" t="s">
        <v>870</v>
      </c>
      <c r="G26" s="18" t="s">
        <v>624</v>
      </c>
      <c r="H26" s="26">
        <v>20</v>
      </c>
      <c r="I26" s="3">
        <v>36</v>
      </c>
      <c r="J26" s="36" t="s">
        <v>4</v>
      </c>
      <c r="K26" s="26">
        <v>40</v>
      </c>
      <c r="L26" s="28"/>
      <c r="M26" s="29">
        <f t="shared" si="1"/>
        <v>96</v>
      </c>
      <c r="N26" s="30" t="str">
        <f>LOOKUP(M26,{0,1,50,60,70,80,90},{" ","F","E","D","C","B","A"})</f>
        <v>A</v>
      </c>
    </row>
    <row r="27" spans="1:14" ht="15.6" x14ac:dyDescent="0.3">
      <c r="A27" s="1" t="s">
        <v>60</v>
      </c>
      <c r="B27" s="1" t="s">
        <v>58</v>
      </c>
      <c r="C27" s="1" t="s">
        <v>61</v>
      </c>
      <c r="D27" s="33">
        <v>16</v>
      </c>
      <c r="E27"/>
      <c r="F27" s="23" t="s">
        <v>682</v>
      </c>
      <c r="G27" s="18" t="s">
        <v>624</v>
      </c>
      <c r="H27" s="26">
        <v>20</v>
      </c>
      <c r="I27" s="3"/>
      <c r="J27" s="36">
        <v>32</v>
      </c>
      <c r="K27" s="26">
        <v>8</v>
      </c>
      <c r="L27" s="28"/>
      <c r="M27" s="29">
        <f t="shared" si="1"/>
        <v>60</v>
      </c>
      <c r="N27" s="30" t="str">
        <f>LOOKUP(M27,{0,1,50,60,70,80,90},{" ","F","E","D","C","B","A"})</f>
        <v>D</v>
      </c>
    </row>
    <row r="28" spans="1:14" ht="15.6" x14ac:dyDescent="0.3">
      <c r="A28" s="1" t="s">
        <v>60</v>
      </c>
      <c r="B28" s="1" t="s">
        <v>68</v>
      </c>
      <c r="C28" s="1" t="s">
        <v>69</v>
      </c>
      <c r="D28" s="33">
        <v>40</v>
      </c>
      <c r="E28"/>
      <c r="F28" s="23" t="s">
        <v>685</v>
      </c>
      <c r="G28" s="18" t="s">
        <v>624</v>
      </c>
      <c r="H28" s="26">
        <v>20</v>
      </c>
      <c r="I28" s="3">
        <v>40</v>
      </c>
      <c r="J28" s="36" t="s">
        <v>4</v>
      </c>
      <c r="K28" s="26"/>
      <c r="L28" s="28"/>
      <c r="M28" s="29">
        <f t="shared" si="1"/>
        <v>60</v>
      </c>
      <c r="N28" s="31" t="str">
        <f>LOOKUP(M28,{0,1,50,60,70,80,90},{" ","F","E","D","C","B","A"})</f>
        <v>D</v>
      </c>
    </row>
    <row r="29" spans="1:14" ht="15.6" x14ac:dyDescent="0.3">
      <c r="A29" s="1" t="s">
        <v>60</v>
      </c>
      <c r="B29" s="1" t="s">
        <v>383</v>
      </c>
      <c r="C29" s="1" t="s">
        <v>384</v>
      </c>
      <c r="D29" s="33">
        <v>20</v>
      </c>
      <c r="E29"/>
      <c r="F29" s="23" t="s">
        <v>788</v>
      </c>
      <c r="G29" s="18" t="s">
        <v>624</v>
      </c>
      <c r="H29" s="26">
        <v>20</v>
      </c>
      <c r="I29" s="3"/>
      <c r="J29" s="36">
        <v>40</v>
      </c>
      <c r="K29" s="26"/>
      <c r="L29" s="28"/>
      <c r="M29" s="29">
        <f t="shared" si="1"/>
        <v>60</v>
      </c>
      <c r="N29" s="30" t="str">
        <f>LOOKUP(M29,{0,1,50,60,70,80,90},{" ","F","E","D","C","B","A"})</f>
        <v>D</v>
      </c>
    </row>
    <row r="30" spans="1:14" ht="15.6" x14ac:dyDescent="0.3">
      <c r="A30" s="1" t="s">
        <v>60</v>
      </c>
      <c r="B30" s="1" t="s">
        <v>524</v>
      </c>
      <c r="C30" s="1" t="s">
        <v>525</v>
      </c>
      <c r="D30" s="33">
        <v>40</v>
      </c>
      <c r="E30" s="14"/>
      <c r="F30" s="23" t="s">
        <v>842</v>
      </c>
      <c r="G30" s="18" t="s">
        <v>624</v>
      </c>
      <c r="H30" s="26"/>
      <c r="I30" s="3">
        <v>40</v>
      </c>
      <c r="J30" s="36" t="s">
        <v>4</v>
      </c>
      <c r="K30" s="26">
        <v>40</v>
      </c>
      <c r="L30" s="28"/>
      <c r="M30" s="29">
        <f t="shared" si="1"/>
        <v>80</v>
      </c>
      <c r="N30" s="31" t="str">
        <f>LOOKUP(M30,{0,1,50,60,70,80,90},{" ","F","E","D","C","B","A"})</f>
        <v>B</v>
      </c>
    </row>
    <row r="31" spans="1:14" ht="15.6" x14ac:dyDescent="0.3">
      <c r="A31" s="1" t="s">
        <v>11</v>
      </c>
      <c r="B31" s="1" t="s">
        <v>261</v>
      </c>
      <c r="C31" s="1" t="s">
        <v>262</v>
      </c>
      <c r="D31" s="33">
        <v>28</v>
      </c>
      <c r="E31"/>
      <c r="F31" s="23" t="s">
        <v>749</v>
      </c>
      <c r="G31" s="18" t="s">
        <v>624</v>
      </c>
      <c r="H31" s="26">
        <v>20</v>
      </c>
      <c r="I31" s="3"/>
      <c r="J31" s="36">
        <v>32</v>
      </c>
      <c r="K31" s="26">
        <v>40</v>
      </c>
      <c r="L31" s="28"/>
      <c r="M31" s="29">
        <f t="shared" si="1"/>
        <v>92</v>
      </c>
      <c r="N31" s="30" t="str">
        <f>LOOKUP(M31,{0,1,50,60,70,80,90},{" ","F","E","D","C","B","A"})</f>
        <v>A</v>
      </c>
    </row>
    <row r="32" spans="1:14" ht="15.6" x14ac:dyDescent="0.3">
      <c r="A32" s="1" t="s">
        <v>11</v>
      </c>
      <c r="B32" s="1" t="s">
        <v>310</v>
      </c>
      <c r="C32" s="1" t="s">
        <v>311</v>
      </c>
      <c r="D32" s="33">
        <v>40</v>
      </c>
      <c r="E32"/>
      <c r="F32" s="23" t="s">
        <v>766</v>
      </c>
      <c r="G32" s="18" t="s">
        <v>624</v>
      </c>
      <c r="H32" s="26">
        <v>20</v>
      </c>
      <c r="I32" s="3">
        <v>40</v>
      </c>
      <c r="J32" s="36" t="s">
        <v>4</v>
      </c>
      <c r="K32" s="26">
        <v>40</v>
      </c>
      <c r="L32" s="28"/>
      <c r="M32" s="29">
        <f t="shared" si="1"/>
        <v>100</v>
      </c>
      <c r="N32" s="30" t="str">
        <f>LOOKUP(M32,{0,1,50,60,70,80,90},{" ","F","E","D","C","B","A"})</f>
        <v>A</v>
      </c>
    </row>
    <row r="33" spans="1:14" ht="15.6" x14ac:dyDescent="0.3">
      <c r="A33" s="1" t="s">
        <v>11</v>
      </c>
      <c r="B33" s="1" t="s">
        <v>323</v>
      </c>
      <c r="C33" s="1" t="s">
        <v>324</v>
      </c>
      <c r="D33" s="33">
        <v>16</v>
      </c>
      <c r="E33"/>
      <c r="F33" s="23" t="s">
        <v>769</v>
      </c>
      <c r="G33" s="18" t="s">
        <v>624</v>
      </c>
      <c r="H33" s="26"/>
      <c r="I33" s="3"/>
      <c r="J33" s="36">
        <v>36</v>
      </c>
      <c r="K33" s="26">
        <v>20</v>
      </c>
      <c r="L33" s="28"/>
      <c r="M33" s="29">
        <f t="shared" si="1"/>
        <v>56</v>
      </c>
      <c r="N33" s="31" t="str">
        <f>LOOKUP(M33,{0,1,50,60,70,80,90},{" ","F","E","D","C","B","A"})</f>
        <v>E</v>
      </c>
    </row>
    <row r="34" spans="1:14" ht="15.6" x14ac:dyDescent="0.3">
      <c r="A34" s="1" t="s">
        <v>11</v>
      </c>
      <c r="B34" s="1" t="s">
        <v>371</v>
      </c>
      <c r="C34" s="1" t="s">
        <v>372</v>
      </c>
      <c r="D34" s="33">
        <v>40</v>
      </c>
      <c r="E34"/>
      <c r="F34" s="23" t="s">
        <v>782</v>
      </c>
      <c r="G34" s="18" t="s">
        <v>624</v>
      </c>
      <c r="H34" s="26">
        <v>20</v>
      </c>
      <c r="I34" s="3">
        <v>40</v>
      </c>
      <c r="J34" s="36"/>
      <c r="K34" s="26">
        <v>20</v>
      </c>
      <c r="L34" s="28"/>
      <c r="M34" s="29">
        <f t="shared" si="1"/>
        <v>80</v>
      </c>
      <c r="N34" s="30" t="str">
        <f>LOOKUP(M34,{0,1,50,60,70,80,90},{" ","F","E","D","C","B","A"})</f>
        <v>B</v>
      </c>
    </row>
    <row r="35" spans="1:14" ht="15.6" x14ac:dyDescent="0.3">
      <c r="A35" s="1" t="s">
        <v>11</v>
      </c>
      <c r="B35" s="1" t="s">
        <v>373</v>
      </c>
      <c r="C35" s="1" t="s">
        <v>375</v>
      </c>
      <c r="D35" s="33">
        <v>32</v>
      </c>
      <c r="E35"/>
      <c r="F35" s="23" t="s">
        <v>784</v>
      </c>
      <c r="G35" s="18" t="s">
        <v>624</v>
      </c>
      <c r="H35" s="26">
        <v>20</v>
      </c>
      <c r="I35" s="3"/>
      <c r="J35" s="36">
        <v>36</v>
      </c>
      <c r="K35" s="26">
        <v>35</v>
      </c>
      <c r="L35" s="28"/>
      <c r="M35" s="29">
        <f t="shared" si="1"/>
        <v>91</v>
      </c>
      <c r="N35" s="30" t="str">
        <f>LOOKUP(M35,{0,1,50,60,70,80,90},{" ","F","E","D","C","B","A"})</f>
        <v>A</v>
      </c>
    </row>
    <row r="36" spans="1:14" ht="15.6" x14ac:dyDescent="0.3">
      <c r="A36" s="1" t="s">
        <v>11</v>
      </c>
      <c r="B36" s="1" t="s">
        <v>522</v>
      </c>
      <c r="C36" s="1" t="s">
        <v>523</v>
      </c>
      <c r="D36" s="33">
        <v>40</v>
      </c>
      <c r="E36" s="14"/>
      <c r="F36" s="23" t="s">
        <v>841</v>
      </c>
      <c r="G36" s="18" t="s">
        <v>624</v>
      </c>
      <c r="H36" s="26">
        <v>20</v>
      </c>
      <c r="I36" s="3">
        <v>40</v>
      </c>
      <c r="J36" s="36" t="s">
        <v>4</v>
      </c>
      <c r="K36" s="26">
        <v>35</v>
      </c>
      <c r="L36" s="28"/>
      <c r="M36" s="29">
        <f t="shared" si="1"/>
        <v>95</v>
      </c>
      <c r="N36" s="31" t="str">
        <f>LOOKUP(M36,{0,1,50,60,70,80,90},{" ","F","E","D","C","B","A"})</f>
        <v>A</v>
      </c>
    </row>
    <row r="37" spans="1:14" ht="15.6" x14ac:dyDescent="0.3">
      <c r="A37" s="1" t="s">
        <v>11</v>
      </c>
      <c r="B37" s="1" t="s">
        <v>528</v>
      </c>
      <c r="C37" s="1" t="s">
        <v>529</v>
      </c>
      <c r="D37" s="33">
        <v>36</v>
      </c>
      <c r="E37" s="14"/>
      <c r="F37" s="23" t="s">
        <v>844</v>
      </c>
      <c r="G37" s="18" t="s">
        <v>624</v>
      </c>
      <c r="H37" s="26"/>
      <c r="I37" s="3">
        <v>36</v>
      </c>
      <c r="J37" s="36" t="s">
        <v>4</v>
      </c>
      <c r="K37" s="26">
        <v>24</v>
      </c>
      <c r="L37" s="28"/>
      <c r="M37" s="29">
        <f t="shared" si="1"/>
        <v>60</v>
      </c>
      <c r="N37" s="30" t="str">
        <f>LOOKUP(M37,{0,1,50,60,70,80,90},{" ","F","E","D","C","B","A"})</f>
        <v>D</v>
      </c>
    </row>
    <row r="38" spans="1:14" ht="15.6" x14ac:dyDescent="0.3">
      <c r="A38" s="1" t="s">
        <v>11</v>
      </c>
      <c r="B38" s="1" t="s">
        <v>560</v>
      </c>
      <c r="C38" s="1" t="s">
        <v>561</v>
      </c>
      <c r="D38" s="33">
        <v>20</v>
      </c>
      <c r="E38" s="14"/>
      <c r="F38" s="23" t="s">
        <v>856</v>
      </c>
      <c r="G38" s="18" t="s">
        <v>624</v>
      </c>
      <c r="H38" s="26"/>
      <c r="I38" s="3">
        <v>20</v>
      </c>
      <c r="J38" s="36" t="s">
        <v>4</v>
      </c>
      <c r="K38" s="26">
        <v>10</v>
      </c>
      <c r="L38" s="28"/>
      <c r="M38" s="29">
        <f t="shared" si="1"/>
        <v>30</v>
      </c>
      <c r="N38" s="30" t="str">
        <f>LOOKUP(M38,{0,1,50,60,70,80,90},{" ","F","E","D","C","B","A"})</f>
        <v>F</v>
      </c>
    </row>
    <row r="39" spans="1:14" ht="15.6" x14ac:dyDescent="0.3">
      <c r="A39" s="1" t="s">
        <v>11</v>
      </c>
      <c r="B39" s="1" t="s">
        <v>565</v>
      </c>
      <c r="C39" s="1" t="s">
        <v>567</v>
      </c>
      <c r="D39" s="33">
        <v>28</v>
      </c>
      <c r="E39" s="14"/>
      <c r="F39" s="23" t="s">
        <v>939</v>
      </c>
      <c r="G39" s="18" t="s">
        <v>624</v>
      </c>
      <c r="H39" s="26"/>
      <c r="I39" s="3">
        <v>30</v>
      </c>
      <c r="J39" s="36" t="s">
        <v>4</v>
      </c>
      <c r="K39" s="26">
        <v>40</v>
      </c>
      <c r="L39" s="28"/>
      <c r="M39" s="29">
        <f t="shared" si="1"/>
        <v>70</v>
      </c>
      <c r="N39" s="31" t="str">
        <f>LOOKUP(M39,{0,1,50,60,70,80,90},{" ","F","E","D","C","B","A"})</f>
        <v>C</v>
      </c>
    </row>
    <row r="40" spans="1:14" ht="15.6" x14ac:dyDescent="0.3">
      <c r="A40" s="1" t="s">
        <v>11</v>
      </c>
      <c r="B40" s="1" t="s">
        <v>565</v>
      </c>
      <c r="C40" s="1" t="s">
        <v>568</v>
      </c>
      <c r="D40" s="33">
        <v>28</v>
      </c>
      <c r="E40" s="14"/>
      <c r="F40" s="23" t="s">
        <v>939</v>
      </c>
      <c r="G40" s="18" t="s">
        <v>624</v>
      </c>
      <c r="H40" s="26">
        <v>20</v>
      </c>
      <c r="I40" s="3">
        <v>28</v>
      </c>
      <c r="J40" s="36" t="s">
        <v>4</v>
      </c>
      <c r="K40" s="26">
        <v>7</v>
      </c>
      <c r="L40" s="28"/>
      <c r="M40" s="29">
        <f t="shared" si="1"/>
        <v>55</v>
      </c>
      <c r="N40" s="30" t="str">
        <f>LOOKUP(M40,{0,1,50,60,70,80,90},{" ","F","E","D","C","B","A"})</f>
        <v>E</v>
      </c>
    </row>
    <row r="41" spans="1:14" ht="15.6" x14ac:dyDescent="0.3">
      <c r="A41" s="10" t="s">
        <v>11</v>
      </c>
      <c r="B41" s="10" t="s">
        <v>12</v>
      </c>
      <c r="C41" s="10" t="s">
        <v>13</v>
      </c>
      <c r="D41" s="33">
        <v>28</v>
      </c>
      <c r="E41" s="22"/>
      <c r="F41" s="22" t="s">
        <v>874</v>
      </c>
      <c r="G41" s="19" t="s">
        <v>623</v>
      </c>
      <c r="H41" s="26"/>
      <c r="I41" s="13"/>
      <c r="J41" s="36">
        <v>36</v>
      </c>
      <c r="K41" s="26">
        <v>30</v>
      </c>
      <c r="L41" s="28"/>
      <c r="M41" s="29">
        <f t="shared" si="1"/>
        <v>66</v>
      </c>
      <c r="N41" s="31" t="str">
        <f>LOOKUP(M41,{0,1,50,60,70,80,90},{" ","F","E","D","C","B","A"})</f>
        <v>D</v>
      </c>
    </row>
    <row r="42" spans="1:14" ht="15.6" x14ac:dyDescent="0.3">
      <c r="A42" s="10" t="s">
        <v>11</v>
      </c>
      <c r="B42" s="10" t="s">
        <v>314</v>
      </c>
      <c r="C42" s="10" t="s">
        <v>315</v>
      </c>
      <c r="D42" s="33">
        <v>20</v>
      </c>
      <c r="E42" s="22"/>
      <c r="F42" s="22" t="s">
        <v>934</v>
      </c>
      <c r="G42" s="19" t="s">
        <v>623</v>
      </c>
      <c r="H42" s="26">
        <v>20</v>
      </c>
      <c r="I42" s="13"/>
      <c r="J42" s="36">
        <v>36</v>
      </c>
      <c r="K42" s="26">
        <v>20</v>
      </c>
      <c r="L42" s="28"/>
      <c r="M42" s="29">
        <f t="shared" si="1"/>
        <v>76</v>
      </c>
      <c r="N42" s="30" t="str">
        <f>LOOKUP(M42,{0,1,50,60,70,80,90},{" ","F","E","D","C","B","A"})</f>
        <v>C</v>
      </c>
    </row>
    <row r="43" spans="1:14" ht="15.6" x14ac:dyDescent="0.3">
      <c r="A43" s="1" t="s">
        <v>135</v>
      </c>
      <c r="B43" s="1" t="s">
        <v>136</v>
      </c>
      <c r="C43" s="1" t="s">
        <v>137</v>
      </c>
      <c r="D43" s="33">
        <v>32</v>
      </c>
      <c r="E43"/>
      <c r="F43" s="23" t="s">
        <v>703</v>
      </c>
      <c r="G43" s="18" t="s">
        <v>624</v>
      </c>
      <c r="H43" s="26"/>
      <c r="I43" s="3">
        <v>32</v>
      </c>
      <c r="J43" s="36" t="s">
        <v>4</v>
      </c>
      <c r="K43" s="26"/>
      <c r="L43" s="42">
        <v>35</v>
      </c>
      <c r="M43" s="29">
        <f t="shared" si="1"/>
        <v>67</v>
      </c>
      <c r="N43" s="41" t="str">
        <f>LOOKUP(M43,{0,1,50,60,70,80,90},{" ","F","E","D","C","B","A"})</f>
        <v>D</v>
      </c>
    </row>
    <row r="44" spans="1:14" ht="15.6" x14ac:dyDescent="0.3">
      <c r="A44" s="1" t="s">
        <v>507</v>
      </c>
      <c r="B44" s="1" t="s">
        <v>508</v>
      </c>
      <c r="C44" s="1" t="s">
        <v>509</v>
      </c>
      <c r="D44" s="33">
        <v>16</v>
      </c>
      <c r="E44" s="14"/>
      <c r="F44" s="23" t="s">
        <v>836</v>
      </c>
      <c r="G44" s="18" t="s">
        <v>624</v>
      </c>
      <c r="H44" s="26">
        <v>20</v>
      </c>
      <c r="I44" s="3">
        <v>16</v>
      </c>
      <c r="J44" s="36" t="s">
        <v>4</v>
      </c>
      <c r="K44" s="26">
        <v>25</v>
      </c>
      <c r="L44" s="28"/>
      <c r="M44" s="29">
        <f t="shared" si="1"/>
        <v>61</v>
      </c>
      <c r="N44" s="31" t="str">
        <f>LOOKUP(M44,{0,1,50,60,70,80,90},{" ","F","E","D","C","B","A"})</f>
        <v>D</v>
      </c>
    </row>
    <row r="45" spans="1:14" ht="15.6" x14ac:dyDescent="0.3">
      <c r="A45" s="1" t="s">
        <v>507</v>
      </c>
      <c r="B45" s="1" t="s">
        <v>565</v>
      </c>
      <c r="C45" s="1" t="s">
        <v>566</v>
      </c>
      <c r="D45" s="33">
        <v>40</v>
      </c>
      <c r="E45" s="14"/>
      <c r="F45" s="23" t="s">
        <v>946</v>
      </c>
      <c r="G45" s="18" t="s">
        <v>624</v>
      </c>
      <c r="H45" s="26">
        <v>20</v>
      </c>
      <c r="I45" s="3">
        <v>40</v>
      </c>
      <c r="J45" s="36" t="s">
        <v>4</v>
      </c>
      <c r="K45" s="26">
        <v>40</v>
      </c>
      <c r="L45" s="28"/>
      <c r="M45" s="29">
        <f t="shared" si="1"/>
        <v>100</v>
      </c>
      <c r="N45" s="30" t="str">
        <f>LOOKUP(M45,{0,1,50,60,70,80,90},{" ","F","E","D","C","B","A"})</f>
        <v>A</v>
      </c>
    </row>
    <row r="46" spans="1:14" ht="15.6" x14ac:dyDescent="0.3">
      <c r="A46" s="1" t="s">
        <v>151</v>
      </c>
      <c r="B46" s="1" t="s">
        <v>152</v>
      </c>
      <c r="C46" s="1" t="s">
        <v>153</v>
      </c>
      <c r="D46" s="33">
        <v>16</v>
      </c>
      <c r="E46"/>
      <c r="F46" s="23" t="s">
        <v>712</v>
      </c>
      <c r="G46" s="18" t="s">
        <v>624</v>
      </c>
      <c r="H46" s="26">
        <v>20</v>
      </c>
      <c r="I46" s="3"/>
      <c r="J46" s="36">
        <v>36</v>
      </c>
      <c r="K46" s="26"/>
      <c r="L46" s="28"/>
      <c r="M46" s="29">
        <f t="shared" si="1"/>
        <v>56</v>
      </c>
      <c r="N46" s="30" t="str">
        <f>LOOKUP(M46,{0,1,50,60,70,80,90},{" ","F","E","D","C","B","A"})</f>
        <v>E</v>
      </c>
    </row>
    <row r="47" spans="1:14" ht="15.6" x14ac:dyDescent="0.3">
      <c r="A47" s="1" t="s">
        <v>318</v>
      </c>
      <c r="B47" s="1" t="s">
        <v>510</v>
      </c>
      <c r="C47" s="1" t="s">
        <v>511</v>
      </c>
      <c r="D47" s="33">
        <v>36</v>
      </c>
      <c r="E47" s="14"/>
      <c r="F47" s="23" t="s">
        <v>837</v>
      </c>
      <c r="G47" s="18" t="s">
        <v>624</v>
      </c>
      <c r="H47" s="26"/>
      <c r="I47" s="3">
        <v>36</v>
      </c>
      <c r="J47" s="36"/>
      <c r="K47" s="26">
        <v>24</v>
      </c>
      <c r="L47" s="28"/>
      <c r="M47" s="29">
        <f t="shared" si="1"/>
        <v>60</v>
      </c>
      <c r="N47" s="31" t="str">
        <f>LOOKUP(M47,{0,1,50,60,70,80,90},{" ","F","E","D","C","B","A"})</f>
        <v>D</v>
      </c>
    </row>
    <row r="48" spans="1:14" ht="15.6" x14ac:dyDescent="0.3">
      <c r="A48" s="10" t="s">
        <v>318</v>
      </c>
      <c r="B48" s="10" t="s">
        <v>319</v>
      </c>
      <c r="C48" s="10" t="s">
        <v>320</v>
      </c>
      <c r="D48" s="33">
        <v>8</v>
      </c>
      <c r="E48" s="22"/>
      <c r="F48" s="22" t="s">
        <v>936</v>
      </c>
      <c r="G48" s="19" t="s">
        <v>623</v>
      </c>
      <c r="H48" s="26">
        <v>20</v>
      </c>
      <c r="I48" s="13"/>
      <c r="J48" s="36">
        <v>26</v>
      </c>
      <c r="K48" s="26">
        <v>15</v>
      </c>
      <c r="L48" s="28"/>
      <c r="M48" s="29">
        <f t="shared" si="1"/>
        <v>61</v>
      </c>
      <c r="N48" s="30" t="str">
        <f>LOOKUP(M48,{0,1,50,60,70,80,90},{" ","F","E","D","C","B","A"})</f>
        <v>D</v>
      </c>
    </row>
    <row r="49" spans="1:14" ht="15.6" x14ac:dyDescent="0.3">
      <c r="A49" s="1" t="s">
        <v>352</v>
      </c>
      <c r="B49" s="1" t="s">
        <v>353</v>
      </c>
      <c r="C49" s="1" t="s">
        <v>354</v>
      </c>
      <c r="D49" s="33">
        <v>28</v>
      </c>
      <c r="E49"/>
      <c r="F49" s="23" t="s">
        <v>777</v>
      </c>
      <c r="G49" s="18" t="s">
        <v>624</v>
      </c>
      <c r="H49" s="26">
        <v>20</v>
      </c>
      <c r="I49" s="3">
        <v>28</v>
      </c>
      <c r="J49" s="36" t="s">
        <v>4</v>
      </c>
      <c r="K49" s="26">
        <v>22</v>
      </c>
      <c r="L49" s="28"/>
      <c r="M49" s="29">
        <f t="shared" si="1"/>
        <v>70</v>
      </c>
      <c r="N49" s="30" t="str">
        <f>LOOKUP(M49,{0,1,50,60,70,80,90},{" ","F","E","D","C","B","A"})</f>
        <v>C</v>
      </c>
    </row>
    <row r="50" spans="1:14" ht="15.6" x14ac:dyDescent="0.3">
      <c r="A50" s="1" t="s">
        <v>204</v>
      </c>
      <c r="B50" s="1" t="s">
        <v>210</v>
      </c>
      <c r="C50" s="1" t="s">
        <v>211</v>
      </c>
      <c r="D50" s="33">
        <v>36</v>
      </c>
      <c r="E50"/>
      <c r="F50" s="23" t="s">
        <v>731</v>
      </c>
      <c r="G50" s="18" t="s">
        <v>624</v>
      </c>
      <c r="H50" s="26"/>
      <c r="I50" s="3">
        <v>36</v>
      </c>
      <c r="J50" s="36" t="s">
        <v>4</v>
      </c>
      <c r="K50" s="26">
        <v>20</v>
      </c>
      <c r="L50" s="28"/>
      <c r="M50" s="29">
        <f t="shared" si="1"/>
        <v>56</v>
      </c>
      <c r="N50" s="31" t="str">
        <f>LOOKUP(M50,{0,1,50,60,70,80,90},{" ","F","E","D","C","B","A"})</f>
        <v>E</v>
      </c>
    </row>
    <row r="51" spans="1:14" ht="15.6" x14ac:dyDescent="0.3">
      <c r="A51" s="1" t="s">
        <v>204</v>
      </c>
      <c r="B51" s="1" t="s">
        <v>232</v>
      </c>
      <c r="C51" s="1" t="s">
        <v>233</v>
      </c>
      <c r="D51" s="33">
        <v>24</v>
      </c>
      <c r="E51"/>
      <c r="F51" s="23" t="s">
        <v>739</v>
      </c>
      <c r="G51" s="18" t="s">
        <v>624</v>
      </c>
      <c r="H51" s="26">
        <v>20</v>
      </c>
      <c r="I51" s="3">
        <v>24</v>
      </c>
      <c r="J51" s="36" t="s">
        <v>4</v>
      </c>
      <c r="K51" s="26">
        <v>38</v>
      </c>
      <c r="L51" s="28"/>
      <c r="M51" s="29">
        <f t="shared" si="1"/>
        <v>82</v>
      </c>
      <c r="N51" s="30" t="str">
        <f>LOOKUP(M51,{0,1,50,60,70,80,90},{" ","F","E","D","C","B","A"})</f>
        <v>B</v>
      </c>
    </row>
    <row r="52" spans="1:14" ht="15.6" x14ac:dyDescent="0.3">
      <c r="A52" s="1" t="s">
        <v>204</v>
      </c>
      <c r="B52" s="1" t="s">
        <v>284</v>
      </c>
      <c r="C52" s="1" t="s">
        <v>285</v>
      </c>
      <c r="D52" s="33">
        <v>40</v>
      </c>
      <c r="E52"/>
      <c r="F52" s="23" t="s">
        <v>757</v>
      </c>
      <c r="G52" s="18" t="s">
        <v>624</v>
      </c>
      <c r="H52" s="26">
        <v>20</v>
      </c>
      <c r="I52" s="3">
        <v>40</v>
      </c>
      <c r="J52" s="36" t="s">
        <v>4</v>
      </c>
      <c r="K52" s="26"/>
      <c r="L52" s="28"/>
      <c r="M52" s="29">
        <f t="shared" si="1"/>
        <v>60</v>
      </c>
      <c r="N52" s="31" t="str">
        <f>LOOKUP(M52,{0,1,50,60,70,80,90},{" ","F","E","D","C","B","A"})</f>
        <v>D</v>
      </c>
    </row>
    <row r="53" spans="1:14" ht="15.6" x14ac:dyDescent="0.3">
      <c r="A53" s="1" t="s">
        <v>204</v>
      </c>
      <c r="B53" s="1" t="s">
        <v>601</v>
      </c>
      <c r="C53" s="1" t="s">
        <v>602</v>
      </c>
      <c r="D53" s="33">
        <v>24</v>
      </c>
      <c r="E53" s="14"/>
      <c r="F53" s="23" t="s">
        <v>871</v>
      </c>
      <c r="G53" s="18" t="s">
        <v>624</v>
      </c>
      <c r="H53" s="26">
        <v>20</v>
      </c>
      <c r="I53" s="3"/>
      <c r="J53" s="36">
        <v>40</v>
      </c>
      <c r="K53" s="26">
        <v>20</v>
      </c>
      <c r="L53" s="28"/>
      <c r="M53" s="29">
        <f t="shared" si="1"/>
        <v>80</v>
      </c>
      <c r="N53" s="30" t="str">
        <f>LOOKUP(M53,{0,1,50,60,70,80,90},{" ","F","E","D","C","B","A"})</f>
        <v>B</v>
      </c>
    </row>
    <row r="54" spans="1:14" ht="15.6" x14ac:dyDescent="0.3">
      <c r="A54" s="10" t="s">
        <v>204</v>
      </c>
      <c r="B54" s="10" t="s">
        <v>205</v>
      </c>
      <c r="C54" s="10" t="s">
        <v>206</v>
      </c>
      <c r="D54" s="33">
        <v>20</v>
      </c>
      <c r="E54" s="22"/>
      <c r="F54" s="22" t="s">
        <v>935</v>
      </c>
      <c r="G54" s="19" t="s">
        <v>623</v>
      </c>
      <c r="H54" s="26">
        <v>20</v>
      </c>
      <c r="I54" s="13">
        <v>20</v>
      </c>
      <c r="J54" s="36" t="s">
        <v>4</v>
      </c>
      <c r="K54" s="26">
        <v>20</v>
      </c>
      <c r="L54" s="28"/>
      <c r="M54" s="29">
        <f t="shared" si="1"/>
        <v>60</v>
      </c>
      <c r="N54" s="30" t="str">
        <f>LOOKUP(M54,{0,1,50,60,70,80,90},{" ","F","E","D","C","B","A"})</f>
        <v>D</v>
      </c>
    </row>
    <row r="55" spans="1:14" ht="15.6" x14ac:dyDescent="0.3">
      <c r="A55" s="10" t="s">
        <v>204</v>
      </c>
      <c r="B55" s="10" t="s">
        <v>469</v>
      </c>
      <c r="C55" s="10" t="s">
        <v>470</v>
      </c>
      <c r="D55" s="32" t="s">
        <v>4</v>
      </c>
      <c r="E55" s="22"/>
      <c r="F55" s="22" t="s">
        <v>904</v>
      </c>
      <c r="G55" s="19" t="s">
        <v>623</v>
      </c>
      <c r="H55" s="26"/>
      <c r="I55" s="11" t="s">
        <v>4</v>
      </c>
      <c r="J55" s="36">
        <v>40</v>
      </c>
      <c r="K55" s="26"/>
      <c r="L55" s="28"/>
      <c r="M55" s="29">
        <f t="shared" si="1"/>
        <v>40</v>
      </c>
      <c r="N55" s="31" t="str">
        <f>LOOKUP(M55,{0,1,50,60,70,80,90},{" ","F","E","D","C","B","A"})</f>
        <v>F</v>
      </c>
    </row>
    <row r="56" spans="1:14" ht="15.6" x14ac:dyDescent="0.3">
      <c r="A56" s="1" t="s">
        <v>40</v>
      </c>
      <c r="B56" s="1" t="s">
        <v>41</v>
      </c>
      <c r="C56" s="1" t="s">
        <v>42</v>
      </c>
      <c r="D56" s="33">
        <v>28</v>
      </c>
      <c r="E56"/>
      <c r="F56" s="23" t="s">
        <v>675</v>
      </c>
      <c r="G56" s="18" t="s">
        <v>624</v>
      </c>
      <c r="H56" s="26">
        <v>20</v>
      </c>
      <c r="I56" s="3">
        <v>28</v>
      </c>
      <c r="J56" s="36" t="s">
        <v>4</v>
      </c>
      <c r="K56" s="26">
        <v>8</v>
      </c>
      <c r="L56" s="28"/>
      <c r="M56" s="29">
        <f t="shared" si="1"/>
        <v>56</v>
      </c>
      <c r="N56" s="30" t="str">
        <f>LOOKUP(M56,{0,1,50,60,70,80,90},{" ","F","E","D","C","B","A"})</f>
        <v>E</v>
      </c>
    </row>
    <row r="57" spans="1:14" ht="15.6" x14ac:dyDescent="0.3">
      <c r="A57" s="1" t="s">
        <v>466</v>
      </c>
      <c r="B57" s="1" t="s">
        <v>467</v>
      </c>
      <c r="C57" s="1" t="s">
        <v>468</v>
      </c>
      <c r="D57" s="33">
        <v>24</v>
      </c>
      <c r="E57" s="14"/>
      <c r="F57" s="23" t="s">
        <v>823</v>
      </c>
      <c r="G57" s="18" t="s">
        <v>624</v>
      </c>
      <c r="H57" s="26"/>
      <c r="I57" s="3"/>
      <c r="J57" s="36">
        <v>32</v>
      </c>
      <c r="K57" s="26">
        <v>40</v>
      </c>
      <c r="L57" s="28"/>
      <c r="M57" s="29">
        <f t="shared" ref="M57:M59" si="2">SUM(F57:L57)</f>
        <v>72</v>
      </c>
      <c r="N57" s="30" t="str">
        <f>LOOKUP(M57,{0,1,50,60,70,80,90},{" ","F","E","D","C","B","A"})</f>
        <v>C</v>
      </c>
    </row>
    <row r="58" spans="1:14" ht="15.6" x14ac:dyDescent="0.3">
      <c r="A58" s="1" t="s">
        <v>181</v>
      </c>
      <c r="B58" s="1" t="s">
        <v>182</v>
      </c>
      <c r="C58" s="1" t="s">
        <v>183</v>
      </c>
      <c r="D58" s="33">
        <v>28</v>
      </c>
      <c r="E58"/>
      <c r="F58" s="24" t="s">
        <v>923</v>
      </c>
      <c r="G58" s="18" t="s">
        <v>624</v>
      </c>
      <c r="H58" s="26">
        <v>20</v>
      </c>
      <c r="I58" s="3"/>
      <c r="J58" s="36">
        <v>32</v>
      </c>
      <c r="K58" s="26"/>
      <c r="L58" s="28"/>
      <c r="M58" s="29">
        <f t="shared" si="2"/>
        <v>52</v>
      </c>
      <c r="N58" s="40" t="str">
        <f>LOOKUP(M58,{0,1,50,60,70,80,90},{" ","F","E","D","C","B","A"})</f>
        <v>E</v>
      </c>
    </row>
    <row r="59" spans="1:14" ht="15.6" x14ac:dyDescent="0.3">
      <c r="A59" s="10" t="s">
        <v>562</v>
      </c>
      <c r="B59" s="10" t="s">
        <v>560</v>
      </c>
      <c r="C59" s="10" t="s">
        <v>563</v>
      </c>
      <c r="D59" s="32" t="s">
        <v>4</v>
      </c>
      <c r="E59" s="22"/>
      <c r="F59" s="22" t="s">
        <v>907</v>
      </c>
      <c r="G59" s="19" t="s">
        <v>623</v>
      </c>
      <c r="H59" s="26"/>
      <c r="I59" s="11" t="s">
        <v>4</v>
      </c>
      <c r="J59" s="36" t="s">
        <v>4</v>
      </c>
      <c r="K59" s="26"/>
      <c r="L59" s="28"/>
      <c r="M59" s="29">
        <f t="shared" si="2"/>
        <v>0</v>
      </c>
      <c r="N59" s="30" t="str">
        <f>LOOKUP(M59,{0,1,50,60,70,80,90},{" ","F","E","D","C","B","A"})</f>
        <v xml:space="preserve"> </v>
      </c>
    </row>
    <row r="60" spans="1:14" ht="15.6" x14ac:dyDescent="0.3">
      <c r="A60" s="1" t="s">
        <v>243</v>
      </c>
      <c r="B60" s="1" t="s">
        <v>350</v>
      </c>
      <c r="C60" s="1" t="s">
        <v>351</v>
      </c>
      <c r="D60" s="33">
        <v>32</v>
      </c>
      <c r="E60"/>
      <c r="F60" s="23" t="s">
        <v>776</v>
      </c>
      <c r="G60" s="18" t="s">
        <v>624</v>
      </c>
      <c r="H60" s="26">
        <v>20</v>
      </c>
      <c r="I60" s="3">
        <v>32</v>
      </c>
      <c r="J60" s="36"/>
      <c r="K60" s="26">
        <v>30</v>
      </c>
      <c r="L60" s="28"/>
      <c r="M60" s="29">
        <f t="shared" si="1"/>
        <v>82</v>
      </c>
      <c r="N60" s="30" t="str">
        <f>LOOKUP(M60,{0,1,50,60,70,80,90},{" ","F","E","D","C","B","A"})</f>
        <v>B</v>
      </c>
    </row>
    <row r="61" spans="1:14" ht="15.6" x14ac:dyDescent="0.3">
      <c r="A61" s="1" t="s">
        <v>243</v>
      </c>
      <c r="B61" s="1" t="s">
        <v>596</v>
      </c>
      <c r="C61" s="1" t="s">
        <v>597</v>
      </c>
      <c r="D61" s="33">
        <v>36</v>
      </c>
      <c r="E61" s="14"/>
      <c r="F61" s="23" t="s">
        <v>868</v>
      </c>
      <c r="G61" s="18" t="s">
        <v>624</v>
      </c>
      <c r="H61" s="26"/>
      <c r="I61" s="3">
        <v>36</v>
      </c>
      <c r="J61" s="36"/>
      <c r="K61" s="26">
        <v>40</v>
      </c>
      <c r="L61" s="28"/>
      <c r="M61" s="29">
        <f t="shared" si="1"/>
        <v>76</v>
      </c>
      <c r="N61" s="31" t="str">
        <f>LOOKUP(M61,{0,1,50,60,70,80,90},{" ","F","E","D","C","B","A"})</f>
        <v>C</v>
      </c>
    </row>
    <row r="62" spans="1:14" ht="15.6" x14ac:dyDescent="0.3">
      <c r="A62" s="10" t="s">
        <v>243</v>
      </c>
      <c r="B62" s="10" t="s">
        <v>241</v>
      </c>
      <c r="C62" s="10" t="s">
        <v>244</v>
      </c>
      <c r="D62" s="33">
        <v>16</v>
      </c>
      <c r="E62" s="22"/>
      <c r="F62" s="22" t="s">
        <v>925</v>
      </c>
      <c r="G62" s="19" t="s">
        <v>623</v>
      </c>
      <c r="H62" s="26">
        <v>20</v>
      </c>
      <c r="I62" s="13"/>
      <c r="J62" s="36">
        <v>32</v>
      </c>
      <c r="K62" s="26"/>
      <c r="L62" s="28"/>
      <c r="M62" s="29">
        <f t="shared" si="1"/>
        <v>52</v>
      </c>
      <c r="N62" s="30" t="str">
        <f>LOOKUP(M62,{0,1,50,60,70,80,90},{" ","F","E","D","C","B","A"})</f>
        <v>E</v>
      </c>
    </row>
    <row r="63" spans="1:14" ht="15.6" x14ac:dyDescent="0.3">
      <c r="A63" s="10" t="s">
        <v>243</v>
      </c>
      <c r="B63" s="10" t="s">
        <v>327</v>
      </c>
      <c r="C63" s="10" t="s">
        <v>328</v>
      </c>
      <c r="D63" s="32" t="s">
        <v>4</v>
      </c>
      <c r="E63" s="22"/>
      <c r="F63" s="22" t="s">
        <v>949</v>
      </c>
      <c r="G63" s="19" t="s">
        <v>623</v>
      </c>
      <c r="H63" s="26"/>
      <c r="I63" s="11" t="s">
        <v>4</v>
      </c>
      <c r="J63" s="36" t="s">
        <v>4</v>
      </c>
      <c r="K63" s="26">
        <v>40</v>
      </c>
      <c r="L63" s="28"/>
      <c r="M63" s="29">
        <f t="shared" si="1"/>
        <v>40</v>
      </c>
      <c r="N63" s="31" t="str">
        <f>LOOKUP(M63,{0,1,50,60,70,80,90},{" ","F","E","D","C","B","A"})</f>
        <v>F</v>
      </c>
    </row>
    <row r="64" spans="1:14" ht="15.6" x14ac:dyDescent="0.3">
      <c r="A64" s="1" t="s">
        <v>329</v>
      </c>
      <c r="B64" s="1" t="s">
        <v>330</v>
      </c>
      <c r="C64" s="1" t="s">
        <v>331</v>
      </c>
      <c r="D64" s="33">
        <v>36</v>
      </c>
      <c r="E64"/>
      <c r="F64" s="23" t="s">
        <v>771</v>
      </c>
      <c r="G64" s="18" t="s">
        <v>624</v>
      </c>
      <c r="H64" s="26">
        <v>20</v>
      </c>
      <c r="I64" s="3">
        <v>36</v>
      </c>
      <c r="J64" s="36" t="s">
        <v>4</v>
      </c>
      <c r="K64" s="26">
        <v>5</v>
      </c>
      <c r="L64" s="28"/>
      <c r="M64" s="29">
        <f t="shared" si="1"/>
        <v>61</v>
      </c>
      <c r="N64" s="30" t="str">
        <f>LOOKUP(M64,{0,1,50,60,70,80,90},{" ","F","E","D","C","B","A"})</f>
        <v>D</v>
      </c>
    </row>
    <row r="65" spans="1:14" ht="15.6" x14ac:dyDescent="0.3">
      <c r="A65" s="1" t="s">
        <v>96</v>
      </c>
      <c r="B65" s="1" t="s">
        <v>97</v>
      </c>
      <c r="C65" s="1" t="s">
        <v>98</v>
      </c>
      <c r="D65" s="33">
        <v>32</v>
      </c>
      <c r="E65"/>
      <c r="F65" s="23" t="s">
        <v>695</v>
      </c>
      <c r="G65" s="18" t="s">
        <v>624</v>
      </c>
      <c r="H65" s="26">
        <v>20</v>
      </c>
      <c r="I65" s="3"/>
      <c r="J65" s="36">
        <v>36</v>
      </c>
      <c r="K65" s="26">
        <v>40</v>
      </c>
      <c r="L65" s="28"/>
      <c r="M65" s="29">
        <f t="shared" si="1"/>
        <v>96</v>
      </c>
      <c r="N65" s="30" t="str">
        <f>LOOKUP(M65,{0,1,50,60,70,80,90},{" ","F","E","D","C","B","A"})</f>
        <v>A</v>
      </c>
    </row>
    <row r="66" spans="1:14" ht="15.6" x14ac:dyDescent="0.3">
      <c r="A66" s="1" t="s">
        <v>140</v>
      </c>
      <c r="B66" s="1" t="s">
        <v>141</v>
      </c>
      <c r="C66" s="1" t="s">
        <v>142</v>
      </c>
      <c r="D66" s="33">
        <v>20</v>
      </c>
      <c r="E66"/>
      <c r="F66" s="23" t="s">
        <v>705</v>
      </c>
      <c r="G66" s="18" t="s">
        <v>624</v>
      </c>
      <c r="H66" s="26"/>
      <c r="I66" s="3"/>
      <c r="J66" s="36">
        <v>40</v>
      </c>
      <c r="K66" s="37">
        <v>40</v>
      </c>
      <c r="L66" s="28"/>
      <c r="M66" s="29">
        <f t="shared" si="1"/>
        <v>80</v>
      </c>
      <c r="N66" s="31" t="str">
        <f>LOOKUP(M66,{0,1,50,60,70,80,90},{" ","F","E","D","C","B","A"})</f>
        <v>B</v>
      </c>
    </row>
    <row r="67" spans="1:14" ht="15.6" x14ac:dyDescent="0.3">
      <c r="A67" s="1" t="s">
        <v>29</v>
      </c>
      <c r="B67" s="1" t="s">
        <v>499</v>
      </c>
      <c r="C67" s="1" t="s">
        <v>500</v>
      </c>
      <c r="D67" s="33">
        <v>28</v>
      </c>
      <c r="E67" s="14"/>
      <c r="F67" s="23" t="s">
        <v>832</v>
      </c>
      <c r="G67" s="18" t="s">
        <v>624</v>
      </c>
      <c r="H67" s="26"/>
      <c r="I67" s="3"/>
      <c r="J67" s="36">
        <v>34</v>
      </c>
      <c r="K67" s="26">
        <v>30</v>
      </c>
      <c r="L67" s="28"/>
      <c r="M67" s="29">
        <f t="shared" si="1"/>
        <v>64</v>
      </c>
      <c r="N67" s="30" t="str">
        <f>LOOKUP(M67,{0,1,50,60,70,80,90},{" ","F","E","D","C","B","A"})</f>
        <v>D</v>
      </c>
    </row>
    <row r="68" spans="1:14" ht="15.6" x14ac:dyDescent="0.3">
      <c r="A68" s="10" t="s">
        <v>29</v>
      </c>
      <c r="B68" s="10" t="s">
        <v>30</v>
      </c>
      <c r="C68" s="10" t="s">
        <v>31</v>
      </c>
      <c r="D68" s="32" t="s">
        <v>4</v>
      </c>
      <c r="E68" s="22"/>
      <c r="F68" s="22" t="s">
        <v>877</v>
      </c>
      <c r="G68" s="19" t="s">
        <v>623</v>
      </c>
      <c r="H68" s="26"/>
      <c r="I68" s="11" t="s">
        <v>4</v>
      </c>
      <c r="J68" s="36" t="s">
        <v>4</v>
      </c>
      <c r="K68" s="26"/>
      <c r="L68" s="28"/>
      <c r="M68" s="29">
        <f t="shared" si="1"/>
        <v>0</v>
      </c>
      <c r="N68" s="30" t="str">
        <f>LOOKUP(M68,{0,1,50,60,70,80,90},{" ","F","E","D","C","B","A"})</f>
        <v xml:space="preserve"> </v>
      </c>
    </row>
    <row r="69" spans="1:14" ht="15.6" x14ac:dyDescent="0.3">
      <c r="A69" s="10" t="s">
        <v>29</v>
      </c>
      <c r="B69" s="10" t="s">
        <v>58</v>
      </c>
      <c r="C69" s="10" t="s">
        <v>62</v>
      </c>
      <c r="D69" s="32" t="s">
        <v>4</v>
      </c>
      <c r="E69" s="22"/>
      <c r="F69" s="22" t="s">
        <v>881</v>
      </c>
      <c r="G69" s="19" t="s">
        <v>623</v>
      </c>
      <c r="H69" s="26"/>
      <c r="I69" s="11" t="s">
        <v>4</v>
      </c>
      <c r="J69" s="36">
        <v>36</v>
      </c>
      <c r="K69" s="26"/>
      <c r="L69" s="28"/>
      <c r="M69" s="29">
        <f t="shared" si="1"/>
        <v>36</v>
      </c>
      <c r="N69" s="31" t="str">
        <f>LOOKUP(M69,{0,1,50,60,70,80,90},{" ","F","E","D","C","B","A"})</f>
        <v>F</v>
      </c>
    </row>
    <row r="70" spans="1:14" ht="15.6" x14ac:dyDescent="0.3">
      <c r="A70" s="10" t="s">
        <v>8</v>
      </c>
      <c r="B70" s="10" t="s">
        <v>9</v>
      </c>
      <c r="C70" s="10" t="s">
        <v>10</v>
      </c>
      <c r="D70" s="32" t="s">
        <v>4</v>
      </c>
      <c r="E70" s="22"/>
      <c r="F70" s="22" t="s">
        <v>873</v>
      </c>
      <c r="G70" s="19" t="s">
        <v>623</v>
      </c>
      <c r="H70" s="26"/>
      <c r="I70" s="11" t="s">
        <v>4</v>
      </c>
      <c r="J70" s="36">
        <v>32</v>
      </c>
      <c r="K70" s="26">
        <v>40</v>
      </c>
      <c r="L70" s="28"/>
      <c r="M70" s="29">
        <f t="shared" si="1"/>
        <v>72</v>
      </c>
      <c r="N70" s="30" t="str">
        <f>LOOKUP(M70,{0,1,50,60,70,80,90},{" ","F","E","D","C","B","A"})</f>
        <v>C</v>
      </c>
    </row>
    <row r="71" spans="1:14" ht="15.6" x14ac:dyDescent="0.3">
      <c r="A71" s="1" t="s">
        <v>487</v>
      </c>
      <c r="B71" s="1" t="s">
        <v>488</v>
      </c>
      <c r="C71" s="1" t="s">
        <v>489</v>
      </c>
      <c r="D71" s="32" t="s">
        <v>4</v>
      </c>
      <c r="E71" s="14"/>
      <c r="F71" s="23" t="s">
        <v>828</v>
      </c>
      <c r="G71" s="18" t="s">
        <v>624</v>
      </c>
      <c r="H71" s="26"/>
      <c r="I71" s="2" t="s">
        <v>4</v>
      </c>
      <c r="J71" s="36" t="s">
        <v>4</v>
      </c>
      <c r="K71" s="26"/>
      <c r="L71" s="28"/>
      <c r="M71" s="29">
        <f t="shared" si="1"/>
        <v>0</v>
      </c>
      <c r="N71" s="30" t="str">
        <f>LOOKUP(M71,{0,1,50,60,70,80,90},{" ","F","E","D","C","B","A"})</f>
        <v xml:space="preserve"> </v>
      </c>
    </row>
    <row r="72" spans="1:14" ht="15.6" x14ac:dyDescent="0.3">
      <c r="A72" s="1" t="s">
        <v>339</v>
      </c>
      <c r="B72" s="1" t="s">
        <v>340</v>
      </c>
      <c r="C72" s="1" t="s">
        <v>341</v>
      </c>
      <c r="D72" s="33">
        <v>24</v>
      </c>
      <c r="E72"/>
      <c r="F72" s="23" t="s">
        <v>774</v>
      </c>
      <c r="G72" s="18" t="s">
        <v>624</v>
      </c>
      <c r="H72" s="26">
        <v>20</v>
      </c>
      <c r="I72" s="3">
        <v>24</v>
      </c>
      <c r="J72" s="36" t="s">
        <v>4</v>
      </c>
      <c r="K72" s="26">
        <v>40</v>
      </c>
      <c r="L72" s="28"/>
      <c r="M72" s="29">
        <f t="shared" si="1"/>
        <v>84</v>
      </c>
      <c r="N72" s="31" t="str">
        <f>LOOKUP(M72,{0,1,50,60,70,80,90},{" ","F","E","D","C","B","A"})</f>
        <v>B</v>
      </c>
    </row>
    <row r="73" spans="1:14" ht="15.6" x14ac:dyDescent="0.3">
      <c r="A73" s="10" t="s">
        <v>339</v>
      </c>
      <c r="B73" s="10" t="s">
        <v>345</v>
      </c>
      <c r="C73" s="10" t="s">
        <v>346</v>
      </c>
      <c r="D73" s="33">
        <v>8</v>
      </c>
      <c r="E73" s="22"/>
      <c r="F73" s="22" t="s">
        <v>931</v>
      </c>
      <c r="G73" s="19" t="s">
        <v>623</v>
      </c>
      <c r="H73" s="26">
        <v>20</v>
      </c>
      <c r="I73" s="13"/>
      <c r="J73" s="36">
        <v>36</v>
      </c>
      <c r="K73" s="26">
        <v>15</v>
      </c>
      <c r="L73" s="28"/>
      <c r="M73" s="29">
        <f t="shared" si="1"/>
        <v>71</v>
      </c>
      <c r="N73" s="30" t="str">
        <f>LOOKUP(M73,{0,1,50,60,70,80,90},{" ","F","E","D","C","B","A"})</f>
        <v>C</v>
      </c>
    </row>
    <row r="74" spans="1:14" ht="15.6" x14ac:dyDescent="0.3">
      <c r="A74" s="1" t="s">
        <v>538</v>
      </c>
      <c r="B74" s="1" t="s">
        <v>539</v>
      </c>
      <c r="C74" s="1" t="s">
        <v>540</v>
      </c>
      <c r="D74" s="33">
        <v>20</v>
      </c>
      <c r="E74" s="14"/>
      <c r="F74" s="23" t="s">
        <v>848</v>
      </c>
      <c r="G74" s="18" t="s">
        <v>624</v>
      </c>
      <c r="H74" s="26">
        <v>20</v>
      </c>
      <c r="I74" s="3"/>
      <c r="J74" s="36">
        <v>32</v>
      </c>
      <c r="K74" s="26"/>
      <c r="L74" s="28"/>
      <c r="M74" s="29">
        <f t="shared" ref="M74:M137" si="3">SUM(F74:L74)</f>
        <v>52</v>
      </c>
      <c r="N74" s="31" t="str">
        <f>LOOKUP(M74,{0,1,50,60,70,80,90},{" ","F","E","D","C","B","A"})</f>
        <v>E</v>
      </c>
    </row>
    <row r="75" spans="1:14" ht="15.6" x14ac:dyDescent="0.3">
      <c r="A75" s="10" t="s">
        <v>143</v>
      </c>
      <c r="B75" s="10" t="s">
        <v>144</v>
      </c>
      <c r="C75" s="10" t="s">
        <v>145</v>
      </c>
      <c r="D75" s="32" t="s">
        <v>4</v>
      </c>
      <c r="E75" s="22"/>
      <c r="F75" s="22" t="s">
        <v>891</v>
      </c>
      <c r="G75" s="19" t="s">
        <v>623</v>
      </c>
      <c r="H75" s="26"/>
      <c r="I75" s="11" t="s">
        <v>4</v>
      </c>
      <c r="J75" s="36" t="s">
        <v>4</v>
      </c>
      <c r="K75" s="26"/>
      <c r="L75" s="28"/>
      <c r="M75" s="29">
        <f t="shared" si="3"/>
        <v>0</v>
      </c>
      <c r="N75" s="30" t="str">
        <f>LOOKUP(M75,{0,1,50,60,70,80,90},{" ","F","E","D","C","B","A"})</f>
        <v xml:space="preserve"> </v>
      </c>
    </row>
    <row r="76" spans="1:14" ht="15.6" x14ac:dyDescent="0.3">
      <c r="A76" s="1" t="s">
        <v>247</v>
      </c>
      <c r="B76" s="1" t="s">
        <v>248</v>
      </c>
      <c r="C76" s="1" t="s">
        <v>249</v>
      </c>
      <c r="D76" s="33">
        <v>12</v>
      </c>
      <c r="E76"/>
      <c r="F76" s="23" t="s">
        <v>743</v>
      </c>
      <c r="G76" s="18" t="s">
        <v>624</v>
      </c>
      <c r="H76" s="26">
        <v>20</v>
      </c>
      <c r="I76" s="3"/>
      <c r="J76" s="36">
        <v>32</v>
      </c>
      <c r="K76" s="26">
        <v>20</v>
      </c>
      <c r="L76" s="28"/>
      <c r="M76" s="29">
        <f t="shared" si="3"/>
        <v>72</v>
      </c>
      <c r="N76" s="31" t="str">
        <f>LOOKUP(M76,{0,1,50,60,70,80,90},{" ","F","E","D","C","B","A"})</f>
        <v>C</v>
      </c>
    </row>
    <row r="77" spans="1:14" ht="15.6" x14ac:dyDescent="0.3">
      <c r="A77" s="10" t="s">
        <v>35</v>
      </c>
      <c r="B77" s="10" t="s">
        <v>36</v>
      </c>
      <c r="C77" s="10" t="s">
        <v>37</v>
      </c>
      <c r="D77" s="32" t="s">
        <v>4</v>
      </c>
      <c r="E77" s="22"/>
      <c r="F77" s="22" t="s">
        <v>878</v>
      </c>
      <c r="G77" s="19" t="s">
        <v>623</v>
      </c>
      <c r="H77" s="26"/>
      <c r="I77" s="11" t="s">
        <v>4</v>
      </c>
      <c r="J77" s="36" t="s">
        <v>4</v>
      </c>
      <c r="K77" s="26"/>
      <c r="L77" s="28"/>
      <c r="M77" s="29">
        <f t="shared" si="3"/>
        <v>0</v>
      </c>
      <c r="N77" s="30" t="str">
        <f>LOOKUP(M77,{0,1,50,60,70,80,90},{" ","F","E","D","C","B","A"})</f>
        <v xml:space="preserve"> </v>
      </c>
    </row>
    <row r="78" spans="1:14" ht="15.6" x14ac:dyDescent="0.3">
      <c r="A78" s="1" t="s">
        <v>476</v>
      </c>
      <c r="B78" s="1" t="s">
        <v>477</v>
      </c>
      <c r="C78" s="1" t="s">
        <v>478</v>
      </c>
      <c r="D78" s="33">
        <v>12</v>
      </c>
      <c r="E78" s="14"/>
      <c r="F78" s="23" t="s">
        <v>825</v>
      </c>
      <c r="G78" s="18" t="s">
        <v>624</v>
      </c>
      <c r="H78" s="26">
        <v>20</v>
      </c>
      <c r="I78" s="3"/>
      <c r="J78" s="36">
        <v>32</v>
      </c>
      <c r="K78" s="26">
        <v>33</v>
      </c>
      <c r="L78" s="28"/>
      <c r="M78" s="29">
        <f t="shared" si="3"/>
        <v>85</v>
      </c>
      <c r="N78" s="30" t="str">
        <f>LOOKUP(M78,{0,1,50,60,70,80,90},{" ","F","E","D","C","B","A"})</f>
        <v>B</v>
      </c>
    </row>
    <row r="79" spans="1:14" ht="15.6" x14ac:dyDescent="0.3">
      <c r="A79" s="1" t="s">
        <v>304</v>
      </c>
      <c r="B79" s="1" t="s">
        <v>305</v>
      </c>
      <c r="C79" s="1" t="s">
        <v>306</v>
      </c>
      <c r="D79" s="33">
        <v>36</v>
      </c>
      <c r="E79"/>
      <c r="F79" s="23" t="s">
        <v>765</v>
      </c>
      <c r="G79" s="18" t="s">
        <v>624</v>
      </c>
      <c r="H79" s="26">
        <v>20</v>
      </c>
      <c r="I79" s="3">
        <v>36</v>
      </c>
      <c r="J79" s="36" t="s">
        <v>4</v>
      </c>
      <c r="K79" s="26"/>
      <c r="L79" s="28"/>
      <c r="M79" s="29">
        <f t="shared" si="3"/>
        <v>56</v>
      </c>
      <c r="N79" s="31" t="str">
        <f>LOOKUP(M79,{0,1,50,60,70,80,90},{" ","F","E","D","C","B","A"})</f>
        <v>E</v>
      </c>
    </row>
    <row r="80" spans="1:14" ht="15.6" x14ac:dyDescent="0.3">
      <c r="A80" s="1" t="s">
        <v>236</v>
      </c>
      <c r="B80" s="1" t="s">
        <v>237</v>
      </c>
      <c r="C80" s="1" t="s">
        <v>238</v>
      </c>
      <c r="D80" s="33">
        <v>28</v>
      </c>
      <c r="E80"/>
      <c r="F80" s="23" t="s">
        <v>740</v>
      </c>
      <c r="G80" s="18" t="s">
        <v>624</v>
      </c>
      <c r="H80" s="26">
        <v>20</v>
      </c>
      <c r="I80" s="3"/>
      <c r="J80" s="36">
        <v>36</v>
      </c>
      <c r="K80" s="26">
        <v>35</v>
      </c>
      <c r="L80" s="28"/>
      <c r="M80" s="29">
        <f t="shared" si="3"/>
        <v>91</v>
      </c>
      <c r="N80" s="30" t="str">
        <f>LOOKUP(M80,{0,1,50,60,70,80,90},{" ","F","E","D","C","B","A"})</f>
        <v>A</v>
      </c>
    </row>
    <row r="81" spans="1:14" ht="15.6" x14ac:dyDescent="0.3">
      <c r="A81" s="1" t="s">
        <v>171</v>
      </c>
      <c r="B81" s="1" t="s">
        <v>556</v>
      </c>
      <c r="C81" s="1" t="s">
        <v>557</v>
      </c>
      <c r="D81" s="33">
        <v>32</v>
      </c>
      <c r="E81" s="14"/>
      <c r="F81" s="23" t="s">
        <v>854</v>
      </c>
      <c r="G81" s="18" t="s">
        <v>624</v>
      </c>
      <c r="H81" s="26">
        <v>20</v>
      </c>
      <c r="I81" s="3">
        <v>32</v>
      </c>
      <c r="J81" s="36" t="s">
        <v>4</v>
      </c>
      <c r="K81" s="26">
        <v>15</v>
      </c>
      <c r="L81" s="28"/>
      <c r="M81" s="29">
        <f t="shared" si="3"/>
        <v>67</v>
      </c>
      <c r="N81" s="30" t="str">
        <f>LOOKUP(M81,{0,1,50,60,70,80,90},{" ","F","E","D","C","B","A"})</f>
        <v>D</v>
      </c>
    </row>
    <row r="82" spans="1:14" ht="15.6" x14ac:dyDescent="0.3">
      <c r="A82" s="10" t="s">
        <v>171</v>
      </c>
      <c r="B82" s="10" t="s">
        <v>172</v>
      </c>
      <c r="C82" s="10" t="s">
        <v>173</v>
      </c>
      <c r="D82" s="32" t="s">
        <v>4</v>
      </c>
      <c r="E82" s="22"/>
      <c r="F82" s="22" t="s">
        <v>892</v>
      </c>
      <c r="G82" s="19" t="s">
        <v>623</v>
      </c>
      <c r="H82" s="26"/>
      <c r="I82" s="11" t="s">
        <v>4</v>
      </c>
      <c r="J82" s="36" t="s">
        <v>4</v>
      </c>
      <c r="K82" s="26"/>
      <c r="L82" s="28"/>
      <c r="M82" s="29">
        <f t="shared" si="3"/>
        <v>0</v>
      </c>
      <c r="N82" s="31" t="str">
        <f>LOOKUP(M82,{0,1,50,60,70,80,90},{" ","F","E","D","C","B","A"})</f>
        <v xml:space="preserve"> </v>
      </c>
    </row>
    <row r="83" spans="1:14" ht="15.6" x14ac:dyDescent="0.3">
      <c r="A83" s="10" t="s">
        <v>171</v>
      </c>
      <c r="B83" s="10" t="s">
        <v>503</v>
      </c>
      <c r="C83" s="10" t="s">
        <v>504</v>
      </c>
      <c r="D83" s="33">
        <v>36</v>
      </c>
      <c r="E83" s="22"/>
      <c r="F83" s="22" t="s">
        <v>941</v>
      </c>
      <c r="G83" s="19" t="s">
        <v>623</v>
      </c>
      <c r="H83" s="26">
        <v>20</v>
      </c>
      <c r="I83" s="13">
        <v>36</v>
      </c>
      <c r="J83" s="36" t="s">
        <v>4</v>
      </c>
      <c r="K83" s="26">
        <v>20</v>
      </c>
      <c r="L83" s="28"/>
      <c r="M83" s="29">
        <f t="shared" si="3"/>
        <v>76</v>
      </c>
      <c r="N83" s="30" t="str">
        <f>LOOKUP(M83,{0,1,50,60,70,80,90},{" ","F","E","D","C","B","A"})</f>
        <v>C</v>
      </c>
    </row>
    <row r="84" spans="1:14" ht="15.6" x14ac:dyDescent="0.3">
      <c r="A84" s="10" t="s">
        <v>120</v>
      </c>
      <c r="B84" s="10" t="s">
        <v>121</v>
      </c>
      <c r="C84" s="10" t="s">
        <v>122</v>
      </c>
      <c r="D84" s="32" t="s">
        <v>4</v>
      </c>
      <c r="E84" s="22"/>
      <c r="F84" s="22" t="s">
        <v>888</v>
      </c>
      <c r="G84" s="19" t="s">
        <v>623</v>
      </c>
      <c r="H84" s="26"/>
      <c r="I84" s="11" t="s">
        <v>4</v>
      </c>
      <c r="J84" s="36">
        <v>36</v>
      </c>
      <c r="K84" s="26">
        <v>25</v>
      </c>
      <c r="L84" s="28"/>
      <c r="M84" s="29">
        <f t="shared" si="3"/>
        <v>61</v>
      </c>
      <c r="N84" s="30" t="str">
        <f>LOOKUP(M84,{0,1,50,60,70,80,90},{" ","F","E","D","C","B","A"})</f>
        <v>D</v>
      </c>
    </row>
    <row r="85" spans="1:14" ht="15.6" x14ac:dyDescent="0.3">
      <c r="A85" s="1" t="s">
        <v>332</v>
      </c>
      <c r="B85" s="1" t="s">
        <v>330</v>
      </c>
      <c r="C85" s="1" t="s">
        <v>333</v>
      </c>
      <c r="D85" s="33">
        <v>20</v>
      </c>
      <c r="E85"/>
      <c r="F85" s="23" t="s">
        <v>772</v>
      </c>
      <c r="G85" s="18" t="s">
        <v>624</v>
      </c>
      <c r="H85" s="26">
        <v>20</v>
      </c>
      <c r="I85" s="3">
        <v>20</v>
      </c>
      <c r="J85" s="36" t="s">
        <v>4</v>
      </c>
      <c r="K85" s="26">
        <v>15</v>
      </c>
      <c r="L85" s="28"/>
      <c r="M85" s="29">
        <f t="shared" si="3"/>
        <v>55</v>
      </c>
      <c r="N85" s="31" t="str">
        <f>LOOKUP(M85,{0,1,50,60,70,80,90},{" ","F","E","D","C","B","A"})</f>
        <v>E</v>
      </c>
    </row>
    <row r="86" spans="1:14" ht="15.6" x14ac:dyDescent="0.3">
      <c r="A86" s="1" t="s">
        <v>332</v>
      </c>
      <c r="B86" s="1" t="s">
        <v>330</v>
      </c>
      <c r="C86" s="21" t="s">
        <v>334</v>
      </c>
      <c r="D86" s="32" t="s">
        <v>4</v>
      </c>
      <c r="E86"/>
      <c r="F86" s="23"/>
      <c r="G86" s="18" t="s">
        <v>624</v>
      </c>
      <c r="H86" s="26"/>
      <c r="I86" s="2" t="s">
        <v>4</v>
      </c>
      <c r="J86" s="36" t="s">
        <v>4</v>
      </c>
      <c r="K86" s="26"/>
      <c r="L86" s="28"/>
      <c r="M86" s="29">
        <f t="shared" si="3"/>
        <v>0</v>
      </c>
      <c r="N86" s="30" t="str">
        <f>LOOKUP(M86,{0,1,50,60,70,80,90},{" ","F","E","D","C","B","A"})</f>
        <v xml:space="preserve"> </v>
      </c>
    </row>
    <row r="87" spans="1:14" ht="15.6" x14ac:dyDescent="0.3">
      <c r="A87" s="10" t="s">
        <v>332</v>
      </c>
      <c r="B87" s="10" t="s">
        <v>490</v>
      </c>
      <c r="C87" s="10" t="s">
        <v>491</v>
      </c>
      <c r="D87" s="32" t="s">
        <v>4</v>
      </c>
      <c r="E87" s="22"/>
      <c r="F87" s="22" t="s">
        <v>905</v>
      </c>
      <c r="G87" s="19" t="s">
        <v>623</v>
      </c>
      <c r="H87" s="26"/>
      <c r="I87" s="11" t="s">
        <v>4</v>
      </c>
      <c r="J87" s="36" t="s">
        <v>4</v>
      </c>
      <c r="K87" s="26"/>
      <c r="L87" s="28"/>
      <c r="M87" s="29">
        <f t="shared" si="3"/>
        <v>0</v>
      </c>
      <c r="N87" s="31" t="str">
        <f>LOOKUP(M87,{0,1,50,60,70,80,90},{" ","F","E","D","C","B","A"})</f>
        <v xml:space="preserve"> </v>
      </c>
    </row>
    <row r="88" spans="1:14" ht="15.6" x14ac:dyDescent="0.3">
      <c r="A88" s="10" t="s">
        <v>548</v>
      </c>
      <c r="B88" s="10" t="s">
        <v>549</v>
      </c>
      <c r="C88" s="10" t="s">
        <v>550</v>
      </c>
      <c r="D88" s="33">
        <v>36</v>
      </c>
      <c r="E88" s="22"/>
      <c r="F88" s="22" t="s">
        <v>944</v>
      </c>
      <c r="G88" s="19" t="s">
        <v>623</v>
      </c>
      <c r="H88" s="26"/>
      <c r="I88" s="13">
        <v>36</v>
      </c>
      <c r="J88" s="36" t="s">
        <v>4</v>
      </c>
      <c r="K88" s="26"/>
      <c r="L88" s="42">
        <v>25</v>
      </c>
      <c r="M88" s="29">
        <f t="shared" si="3"/>
        <v>61</v>
      </c>
      <c r="N88" s="41" t="str">
        <f>LOOKUP(M88,{0,1,50,60,70,80,90},{" ","F","E","D","C","B","A"})</f>
        <v>D</v>
      </c>
    </row>
    <row r="89" spans="1:14" ht="15.6" x14ac:dyDescent="0.3">
      <c r="A89" s="1" t="s">
        <v>479</v>
      </c>
      <c r="B89" s="1" t="s">
        <v>477</v>
      </c>
      <c r="C89" s="1" t="s">
        <v>480</v>
      </c>
      <c r="D89" s="33">
        <v>24</v>
      </c>
      <c r="E89" s="14"/>
      <c r="F89" s="23"/>
      <c r="G89" s="18" t="s">
        <v>624</v>
      </c>
      <c r="H89" s="26"/>
      <c r="I89" s="3">
        <v>24</v>
      </c>
      <c r="J89" s="36" t="s">
        <v>4</v>
      </c>
      <c r="K89" s="38"/>
      <c r="L89" s="28"/>
      <c r="M89" s="29">
        <f t="shared" si="3"/>
        <v>24</v>
      </c>
      <c r="N89" s="31" t="str">
        <f>LOOKUP(M89,{0,1,50,60,70,80,90},{" ","F","E","D","C","B","A"})</f>
        <v>F</v>
      </c>
    </row>
    <row r="90" spans="1:14" ht="15.6" x14ac:dyDescent="0.3">
      <c r="A90" s="10" t="s">
        <v>215</v>
      </c>
      <c r="B90" s="10" t="s">
        <v>216</v>
      </c>
      <c r="C90" s="10" t="s">
        <v>217</v>
      </c>
      <c r="D90" s="32" t="s">
        <v>4</v>
      </c>
      <c r="E90" s="22"/>
      <c r="F90" s="22" t="s">
        <v>894</v>
      </c>
      <c r="G90" s="19" t="s">
        <v>623</v>
      </c>
      <c r="H90" s="26"/>
      <c r="I90" s="11" t="s">
        <v>4</v>
      </c>
      <c r="J90" s="36">
        <v>32</v>
      </c>
      <c r="K90" s="26">
        <v>40</v>
      </c>
      <c r="L90" s="28"/>
      <c r="M90" s="29">
        <f t="shared" si="3"/>
        <v>72</v>
      </c>
      <c r="N90" s="30" t="str">
        <f>LOOKUP(M90,{0,1,50,60,70,80,90},{" ","F","E","D","C","B","A"})</f>
        <v>C</v>
      </c>
    </row>
    <row r="91" spans="1:14" ht="15.6" x14ac:dyDescent="0.3">
      <c r="A91" s="1" t="s">
        <v>321</v>
      </c>
      <c r="B91" s="1" t="s">
        <v>319</v>
      </c>
      <c r="C91" s="1" t="s">
        <v>322</v>
      </c>
      <c r="D91" s="33">
        <v>16</v>
      </c>
      <c r="E91"/>
      <c r="F91" s="23" t="s">
        <v>768</v>
      </c>
      <c r="G91" s="18" t="s">
        <v>624</v>
      </c>
      <c r="H91" s="26"/>
      <c r="I91" s="3"/>
      <c r="J91" s="36">
        <v>36</v>
      </c>
      <c r="K91" s="26">
        <v>24</v>
      </c>
      <c r="L91" s="28"/>
      <c r="M91" s="29">
        <f t="shared" si="3"/>
        <v>60</v>
      </c>
      <c r="N91" s="30" t="str">
        <f>LOOKUP(M91,{0,1,50,60,70,80,90},{" ","F","E","D","C","B","A"})</f>
        <v>D</v>
      </c>
    </row>
    <row r="92" spans="1:14" ht="15.6" x14ac:dyDescent="0.3">
      <c r="A92" s="1" t="s">
        <v>45</v>
      </c>
      <c r="B92" s="1" t="s">
        <v>46</v>
      </c>
      <c r="C92" s="1" t="s">
        <v>47</v>
      </c>
      <c r="D92" s="33">
        <v>12</v>
      </c>
      <c r="E92"/>
      <c r="F92" s="23" t="s">
        <v>677</v>
      </c>
      <c r="G92" s="18" t="s">
        <v>624</v>
      </c>
      <c r="H92" s="26"/>
      <c r="I92" s="3"/>
      <c r="J92" s="36">
        <v>36</v>
      </c>
      <c r="K92" s="26">
        <v>35</v>
      </c>
      <c r="L92" s="28"/>
      <c r="M92" s="29">
        <f t="shared" si="3"/>
        <v>71</v>
      </c>
      <c r="N92" s="31" t="str">
        <f>LOOKUP(M92,{0,1,50,60,70,80,90},{" ","F","E","D","C","B","A"})</f>
        <v>C</v>
      </c>
    </row>
    <row r="93" spans="1:14" ht="15.6" x14ac:dyDescent="0.3">
      <c r="A93" s="1" t="s">
        <v>45</v>
      </c>
      <c r="B93" s="1" t="s">
        <v>192</v>
      </c>
      <c r="C93" s="1" t="s">
        <v>193</v>
      </c>
      <c r="D93" s="33">
        <v>32</v>
      </c>
      <c r="E93"/>
      <c r="F93" s="23" t="s">
        <v>726</v>
      </c>
      <c r="G93" s="18" t="s">
        <v>624</v>
      </c>
      <c r="H93" s="26">
        <v>20</v>
      </c>
      <c r="I93" s="3">
        <v>32</v>
      </c>
      <c r="J93" s="36" t="s">
        <v>4</v>
      </c>
      <c r="K93" s="26">
        <v>25</v>
      </c>
      <c r="L93" s="28"/>
      <c r="M93" s="29">
        <f t="shared" si="3"/>
        <v>77</v>
      </c>
      <c r="N93" s="30" t="str">
        <f>LOOKUP(M93,{0,1,50,60,70,80,90},{" ","F","E","D","C","B","A"})</f>
        <v>C</v>
      </c>
    </row>
    <row r="94" spans="1:14" ht="15.6" x14ac:dyDescent="0.3">
      <c r="A94" s="1" t="s">
        <v>45</v>
      </c>
      <c r="B94" s="1" t="s">
        <v>241</v>
      </c>
      <c r="C94" s="1" t="s">
        <v>245</v>
      </c>
      <c r="D94" s="33">
        <v>20</v>
      </c>
      <c r="E94"/>
      <c r="F94" s="23" t="s">
        <v>742</v>
      </c>
      <c r="G94" s="18" t="s">
        <v>624</v>
      </c>
      <c r="H94" s="26">
        <v>20</v>
      </c>
      <c r="I94" s="3"/>
      <c r="J94" s="36">
        <v>36</v>
      </c>
      <c r="K94" s="26">
        <v>4</v>
      </c>
      <c r="L94" s="28"/>
      <c r="M94" s="29">
        <f t="shared" si="3"/>
        <v>60</v>
      </c>
      <c r="N94" s="30" t="str">
        <f>LOOKUP(M94,{0,1,50,60,70,80,90},{" ","F","E","D","C","B","A"})</f>
        <v>D</v>
      </c>
    </row>
    <row r="95" spans="1:14" ht="15.6" x14ac:dyDescent="0.3">
      <c r="A95" s="1" t="s">
        <v>385</v>
      </c>
      <c r="B95" s="1" t="s">
        <v>448</v>
      </c>
      <c r="C95" s="1" t="s">
        <v>449</v>
      </c>
      <c r="D95" s="33">
        <v>32</v>
      </c>
      <c r="E95"/>
      <c r="F95" s="23" t="s">
        <v>816</v>
      </c>
      <c r="G95" s="18" t="s">
        <v>624</v>
      </c>
      <c r="H95" s="26">
        <v>20</v>
      </c>
      <c r="I95" s="3">
        <v>32</v>
      </c>
      <c r="J95" s="36" t="s">
        <v>4</v>
      </c>
      <c r="K95" s="26">
        <v>35</v>
      </c>
      <c r="L95" s="28"/>
      <c r="M95" s="29">
        <f t="shared" si="3"/>
        <v>87</v>
      </c>
      <c r="N95" s="31" t="str">
        <f>LOOKUP(M95,{0,1,50,60,70,80,90},{" ","F","E","D","C","B","A"})</f>
        <v>B</v>
      </c>
    </row>
    <row r="96" spans="1:14" ht="15.6" x14ac:dyDescent="0.3">
      <c r="A96" s="10" t="s">
        <v>385</v>
      </c>
      <c r="B96" s="10" t="s">
        <v>383</v>
      </c>
      <c r="C96" s="10" t="s">
        <v>386</v>
      </c>
      <c r="D96" s="33">
        <v>24</v>
      </c>
      <c r="E96" s="22"/>
      <c r="F96" s="22" t="s">
        <v>947</v>
      </c>
      <c r="G96" s="19" t="s">
        <v>623</v>
      </c>
      <c r="H96" s="26">
        <v>20</v>
      </c>
      <c r="I96" s="13">
        <v>24</v>
      </c>
      <c r="J96" s="36" t="s">
        <v>4</v>
      </c>
      <c r="K96" s="26">
        <v>40</v>
      </c>
      <c r="L96" s="28"/>
      <c r="M96" s="29">
        <f t="shared" si="3"/>
        <v>84</v>
      </c>
      <c r="N96" s="30" t="str">
        <f>LOOKUP(M96,{0,1,50,60,70,80,90},{" ","F","E","D","C","B","A"})</f>
        <v>B</v>
      </c>
    </row>
    <row r="97" spans="1:14" ht="15.6" x14ac:dyDescent="0.3">
      <c r="A97" s="1" t="s">
        <v>70</v>
      </c>
      <c r="B97" s="1" t="s">
        <v>71</v>
      </c>
      <c r="C97" s="1" t="s">
        <v>72</v>
      </c>
      <c r="D97" s="33">
        <v>36</v>
      </c>
      <c r="E97"/>
      <c r="F97" s="23" t="s">
        <v>686</v>
      </c>
      <c r="G97" s="18" t="s">
        <v>624</v>
      </c>
      <c r="H97" s="26">
        <v>20</v>
      </c>
      <c r="I97" s="3">
        <v>36</v>
      </c>
      <c r="J97" s="36" t="s">
        <v>4</v>
      </c>
      <c r="K97" s="26">
        <v>24</v>
      </c>
      <c r="L97" s="28"/>
      <c r="M97" s="29">
        <f t="shared" si="3"/>
        <v>80</v>
      </c>
      <c r="N97" s="30" t="str">
        <f>LOOKUP(M97,{0,1,50,60,70,80,90},{" ","F","E","D","C","B","A"})</f>
        <v>B</v>
      </c>
    </row>
    <row r="98" spans="1:14" ht="15.6" x14ac:dyDescent="0.3">
      <c r="A98" s="1" t="s">
        <v>70</v>
      </c>
      <c r="B98" s="1" t="s">
        <v>138</v>
      </c>
      <c r="C98" s="1" t="s">
        <v>139</v>
      </c>
      <c r="D98" s="33">
        <v>32</v>
      </c>
      <c r="E98"/>
      <c r="F98" s="23" t="s">
        <v>704</v>
      </c>
      <c r="G98" s="18" t="s">
        <v>624</v>
      </c>
      <c r="H98" s="26"/>
      <c r="I98" s="3">
        <v>32</v>
      </c>
      <c r="J98" s="36" t="s">
        <v>4</v>
      </c>
      <c r="K98" s="26">
        <v>40</v>
      </c>
      <c r="L98" s="28"/>
      <c r="M98" s="29">
        <f t="shared" si="3"/>
        <v>72</v>
      </c>
      <c r="N98" s="31" t="str">
        <f>LOOKUP(M98,{0,1,50,60,70,80,90},{" ","F","E","D","C","B","A"})</f>
        <v>C</v>
      </c>
    </row>
    <row r="99" spans="1:14" ht="15.6" x14ac:dyDescent="0.3">
      <c r="A99" s="1" t="s">
        <v>70</v>
      </c>
      <c r="B99" s="1" t="s">
        <v>194</v>
      </c>
      <c r="C99" s="1" t="s">
        <v>195</v>
      </c>
      <c r="D99" s="33">
        <v>36</v>
      </c>
      <c r="E99"/>
      <c r="F99" s="23" t="s">
        <v>727</v>
      </c>
      <c r="G99" s="18" t="s">
        <v>624</v>
      </c>
      <c r="H99" s="26">
        <v>20</v>
      </c>
      <c r="I99" s="3">
        <v>36</v>
      </c>
      <c r="J99" s="36" t="s">
        <v>4</v>
      </c>
      <c r="K99" s="26"/>
      <c r="L99" s="28"/>
      <c r="M99" s="29">
        <f t="shared" si="3"/>
        <v>56</v>
      </c>
      <c r="N99" s="30" t="str">
        <f>LOOKUP(M99,{0,1,50,60,70,80,90},{" ","F","E","D","C","B","A"})</f>
        <v>E</v>
      </c>
    </row>
    <row r="100" spans="1:14" ht="15.6" x14ac:dyDescent="0.3">
      <c r="A100" s="1" t="s">
        <v>70</v>
      </c>
      <c r="B100" s="1" t="s">
        <v>296</v>
      </c>
      <c r="C100" s="1" t="s">
        <v>298</v>
      </c>
      <c r="D100" s="33">
        <v>16</v>
      </c>
      <c r="E100"/>
      <c r="F100" s="23" t="s">
        <v>762</v>
      </c>
      <c r="G100" s="18" t="s">
        <v>624</v>
      </c>
      <c r="H100" s="26"/>
      <c r="I100" s="3">
        <v>34</v>
      </c>
      <c r="J100" s="36" t="s">
        <v>4</v>
      </c>
      <c r="K100" s="26"/>
      <c r="L100" s="42">
        <v>26</v>
      </c>
      <c r="M100" s="29">
        <f t="shared" si="3"/>
        <v>60</v>
      </c>
      <c r="N100" s="40" t="str">
        <f>LOOKUP(M100,{0,1,50,60,70,80,90},{" ","F","E","D","C","B","A"})</f>
        <v>D</v>
      </c>
    </row>
    <row r="101" spans="1:14" ht="15.6" x14ac:dyDescent="0.3">
      <c r="A101" s="1" t="s">
        <v>70</v>
      </c>
      <c r="B101" s="1" t="s">
        <v>316</v>
      </c>
      <c r="C101" s="1" t="s">
        <v>317</v>
      </c>
      <c r="D101" s="33">
        <v>40</v>
      </c>
      <c r="E101"/>
      <c r="F101" s="23" t="s">
        <v>767</v>
      </c>
      <c r="G101" s="18" t="s">
        <v>624</v>
      </c>
      <c r="H101" s="26">
        <v>20</v>
      </c>
      <c r="I101" s="39">
        <v>40</v>
      </c>
      <c r="J101" s="36"/>
      <c r="K101" s="26">
        <v>26</v>
      </c>
      <c r="L101" s="28"/>
      <c r="M101" s="29">
        <f t="shared" si="3"/>
        <v>86</v>
      </c>
      <c r="N101" s="30" t="str">
        <f>LOOKUP(M101,{0,1,50,60,70,80,90},{" ","F","E","D","C","B","A"})</f>
        <v>B</v>
      </c>
    </row>
    <row r="102" spans="1:14" ht="15.6" x14ac:dyDescent="0.3">
      <c r="A102" s="1" t="s">
        <v>70</v>
      </c>
      <c r="B102" s="1" t="s">
        <v>414</v>
      </c>
      <c r="C102" s="1" t="s">
        <v>415</v>
      </c>
      <c r="D102" s="33">
        <v>24</v>
      </c>
      <c r="E102"/>
      <c r="F102" s="23" t="s">
        <v>801</v>
      </c>
      <c r="G102" s="18" t="s">
        <v>624</v>
      </c>
      <c r="H102" s="26">
        <v>20</v>
      </c>
      <c r="I102" s="3">
        <v>24</v>
      </c>
      <c r="J102" s="36" t="s">
        <v>4</v>
      </c>
      <c r="K102" s="26">
        <v>10</v>
      </c>
      <c r="L102" s="28"/>
      <c r="M102" s="29">
        <f t="shared" si="3"/>
        <v>54</v>
      </c>
      <c r="N102" s="31" t="str">
        <f>LOOKUP(M102,{0,1,50,60,70,80,90},{" ","F","E","D","C","B","A"})</f>
        <v>E</v>
      </c>
    </row>
    <row r="103" spans="1:14" ht="15.6" x14ac:dyDescent="0.3">
      <c r="A103" s="1" t="s">
        <v>70</v>
      </c>
      <c r="B103" s="1" t="s">
        <v>520</v>
      </c>
      <c r="C103" s="1" t="s">
        <v>521</v>
      </c>
      <c r="D103" s="33">
        <v>40</v>
      </c>
      <c r="E103" s="14"/>
      <c r="F103" s="23" t="s">
        <v>840</v>
      </c>
      <c r="G103" s="18" t="s">
        <v>624</v>
      </c>
      <c r="H103" s="26">
        <v>20</v>
      </c>
      <c r="I103" s="3">
        <v>40</v>
      </c>
      <c r="J103" s="36" t="s">
        <v>4</v>
      </c>
      <c r="K103" s="26">
        <v>40</v>
      </c>
      <c r="L103" s="28"/>
      <c r="M103" s="29">
        <f t="shared" si="3"/>
        <v>100</v>
      </c>
      <c r="N103" s="30" t="str">
        <f>LOOKUP(M103,{0,1,50,60,70,80,90},{" ","F","E","D","C","B","A"})</f>
        <v>A</v>
      </c>
    </row>
    <row r="104" spans="1:14" ht="15.6" x14ac:dyDescent="0.3">
      <c r="A104" s="1" t="s">
        <v>70</v>
      </c>
      <c r="B104" s="1" t="s">
        <v>588</v>
      </c>
      <c r="C104" s="1" t="s">
        <v>589</v>
      </c>
      <c r="D104" s="33">
        <v>40</v>
      </c>
      <c r="E104" s="14"/>
      <c r="F104" s="23" t="s">
        <v>864</v>
      </c>
      <c r="G104" s="18" t="s">
        <v>624</v>
      </c>
      <c r="H104" s="26">
        <v>20</v>
      </c>
      <c r="I104" s="3">
        <v>40</v>
      </c>
      <c r="J104" s="36"/>
      <c r="K104" s="26">
        <v>2</v>
      </c>
      <c r="L104" s="28"/>
      <c r="M104" s="29">
        <f t="shared" si="3"/>
        <v>62</v>
      </c>
      <c r="N104" s="30" t="str">
        <f>LOOKUP(M104,{0,1,50,60,70,80,90},{" ","F","E","D","C","B","A"})</f>
        <v>D</v>
      </c>
    </row>
    <row r="105" spans="1:14" ht="15.6" x14ac:dyDescent="0.3">
      <c r="A105" s="10" t="s">
        <v>70</v>
      </c>
      <c r="B105" s="10" t="s">
        <v>133</v>
      </c>
      <c r="C105" s="10" t="s">
        <v>134</v>
      </c>
      <c r="D105" s="33">
        <v>28</v>
      </c>
      <c r="E105" s="22"/>
      <c r="F105" s="22" t="s">
        <v>890</v>
      </c>
      <c r="G105" s="19" t="s">
        <v>623</v>
      </c>
      <c r="H105" s="26"/>
      <c r="I105" s="13">
        <v>28</v>
      </c>
      <c r="J105" s="36" t="s">
        <v>4</v>
      </c>
      <c r="K105" s="26">
        <v>40</v>
      </c>
      <c r="L105" s="28"/>
      <c r="M105" s="29">
        <f t="shared" si="3"/>
        <v>68</v>
      </c>
      <c r="N105" s="31" t="str">
        <f>LOOKUP(M105,{0,1,50,60,70,80,90},{" ","F","E","D","C","B","A"})</f>
        <v>D</v>
      </c>
    </row>
    <row r="106" spans="1:14" ht="15.6" x14ac:dyDescent="0.3">
      <c r="A106" s="10" t="s">
        <v>70</v>
      </c>
      <c r="B106" s="10" t="s">
        <v>312</v>
      </c>
      <c r="C106" s="10" t="s">
        <v>313</v>
      </c>
      <c r="D106" s="33">
        <v>24</v>
      </c>
      <c r="E106" s="22"/>
      <c r="F106" s="22" t="s">
        <v>948</v>
      </c>
      <c r="G106" s="19" t="s">
        <v>623</v>
      </c>
      <c r="H106" s="26">
        <v>20</v>
      </c>
      <c r="I106" s="13">
        <v>24</v>
      </c>
      <c r="J106" s="36" t="s">
        <v>4</v>
      </c>
      <c r="K106" s="26">
        <v>40</v>
      </c>
      <c r="L106" s="28"/>
      <c r="M106" s="29">
        <f t="shared" si="3"/>
        <v>84</v>
      </c>
      <c r="N106" s="30" t="str">
        <f>LOOKUP(M106,{0,1,50,60,70,80,90},{" ","F","E","D","C","B","A"})</f>
        <v>B</v>
      </c>
    </row>
    <row r="107" spans="1:14" ht="15.6" x14ac:dyDescent="0.3">
      <c r="A107" s="1" t="s">
        <v>530</v>
      </c>
      <c r="B107" s="1" t="s">
        <v>531</v>
      </c>
      <c r="C107" s="1" t="s">
        <v>532</v>
      </c>
      <c r="D107" s="33">
        <v>36</v>
      </c>
      <c r="E107" s="14"/>
      <c r="F107" s="23" t="s">
        <v>845</v>
      </c>
      <c r="G107" s="18" t="s">
        <v>624</v>
      </c>
      <c r="H107" s="26">
        <v>20</v>
      </c>
      <c r="I107" s="3">
        <v>36</v>
      </c>
      <c r="J107" s="36" t="s">
        <v>4</v>
      </c>
      <c r="K107" s="26">
        <v>38</v>
      </c>
      <c r="L107" s="28"/>
      <c r="M107" s="29">
        <f t="shared" si="3"/>
        <v>94</v>
      </c>
      <c r="N107" s="30" t="str">
        <f>LOOKUP(M107,{0,1,50,60,70,80,90},{" ","F","E","D","C","B","A"})</f>
        <v>A</v>
      </c>
    </row>
    <row r="108" spans="1:14" ht="15.6" x14ac:dyDescent="0.3">
      <c r="A108" s="1" t="s">
        <v>14</v>
      </c>
      <c r="B108" s="1" t="s">
        <v>15</v>
      </c>
      <c r="C108" s="1" t="s">
        <v>16</v>
      </c>
      <c r="D108" s="33">
        <v>24</v>
      </c>
      <c r="E108"/>
      <c r="F108" s="23" t="s">
        <v>669</v>
      </c>
      <c r="G108" s="18" t="s">
        <v>624</v>
      </c>
      <c r="H108" s="26">
        <v>20</v>
      </c>
      <c r="I108" s="3">
        <v>24</v>
      </c>
      <c r="J108" s="36" t="s">
        <v>4</v>
      </c>
      <c r="K108" s="26">
        <v>13</v>
      </c>
      <c r="L108" s="28"/>
      <c r="M108" s="29">
        <f t="shared" si="3"/>
        <v>57</v>
      </c>
      <c r="N108" s="31" t="str">
        <f>LOOKUP(M108,{0,1,50,60,70,80,90},{" ","F","E","D","C","B","A"})</f>
        <v>E</v>
      </c>
    </row>
    <row r="109" spans="1:14" ht="15.6" x14ac:dyDescent="0.3">
      <c r="A109" s="1" t="s">
        <v>14</v>
      </c>
      <c r="B109" s="1" t="s">
        <v>335</v>
      </c>
      <c r="C109" s="1" t="s">
        <v>336</v>
      </c>
      <c r="D109" s="32" t="s">
        <v>4</v>
      </c>
      <c r="E109"/>
      <c r="F109" s="23" t="s">
        <v>773</v>
      </c>
      <c r="G109" s="18" t="s">
        <v>624</v>
      </c>
      <c r="H109" s="26"/>
      <c r="I109" s="2" t="s">
        <v>4</v>
      </c>
      <c r="J109" s="36" t="s">
        <v>4</v>
      </c>
      <c r="K109" s="26">
        <v>0</v>
      </c>
      <c r="L109" s="42">
        <v>50</v>
      </c>
      <c r="M109" s="29">
        <f t="shared" si="3"/>
        <v>50</v>
      </c>
      <c r="N109" s="41" t="str">
        <f>LOOKUP(M109,{0,1,50,60,70,80,90},{" ","F","E","D","C","B","A"})</f>
        <v>E</v>
      </c>
    </row>
    <row r="110" spans="1:14" ht="15.6" x14ac:dyDescent="0.3">
      <c r="A110" s="1" t="s">
        <v>14</v>
      </c>
      <c r="B110" s="1" t="s">
        <v>373</v>
      </c>
      <c r="C110" s="1" t="s">
        <v>376</v>
      </c>
      <c r="D110" s="32" t="s">
        <v>4</v>
      </c>
      <c r="E110"/>
      <c r="F110" s="23" t="s">
        <v>785</v>
      </c>
      <c r="G110" s="18" t="s">
        <v>624</v>
      </c>
      <c r="H110" s="26"/>
      <c r="I110" s="2" t="s">
        <v>4</v>
      </c>
      <c r="J110" s="36">
        <v>40</v>
      </c>
      <c r="K110" s="26"/>
      <c r="L110" s="28"/>
      <c r="M110" s="29">
        <f t="shared" si="3"/>
        <v>40</v>
      </c>
      <c r="N110" s="30" t="str">
        <f>LOOKUP(M110,{0,1,50,60,70,80,90},{" ","F","E","D","C","B","A"})</f>
        <v>F</v>
      </c>
    </row>
    <row r="111" spans="1:14" ht="15.6" x14ac:dyDescent="0.3">
      <c r="A111" s="1" t="s">
        <v>14</v>
      </c>
      <c r="B111" s="1" t="s">
        <v>394</v>
      </c>
      <c r="C111" s="1" t="s">
        <v>395</v>
      </c>
      <c r="D111" s="33">
        <v>36</v>
      </c>
      <c r="E111"/>
      <c r="F111" s="23" t="s">
        <v>792</v>
      </c>
      <c r="G111" s="18" t="s">
        <v>624</v>
      </c>
      <c r="H111" s="26">
        <v>20</v>
      </c>
      <c r="I111" s="3">
        <v>36</v>
      </c>
      <c r="J111" s="36" t="s">
        <v>4</v>
      </c>
      <c r="K111" s="26"/>
      <c r="L111" s="28"/>
      <c r="M111" s="29">
        <f t="shared" si="3"/>
        <v>56</v>
      </c>
      <c r="N111" s="31" t="str">
        <f>LOOKUP(M111,{0,1,50,60,70,80,90},{" ","F","E","D","C","B","A"})</f>
        <v>E</v>
      </c>
    </row>
    <row r="112" spans="1:14" ht="15.6" x14ac:dyDescent="0.3">
      <c r="A112" s="1" t="s">
        <v>14</v>
      </c>
      <c r="B112" s="1" t="s">
        <v>501</v>
      </c>
      <c r="C112" s="1" t="s">
        <v>502</v>
      </c>
      <c r="D112" s="33">
        <v>32</v>
      </c>
      <c r="E112" s="14"/>
      <c r="F112" s="23" t="s">
        <v>833</v>
      </c>
      <c r="G112" s="18" t="s">
        <v>624</v>
      </c>
      <c r="H112" s="26">
        <v>20</v>
      </c>
      <c r="I112" s="3">
        <v>32</v>
      </c>
      <c r="J112" s="36" t="s">
        <v>4</v>
      </c>
      <c r="K112" s="26"/>
      <c r="L112" s="28"/>
      <c r="M112" s="29">
        <f t="shared" si="3"/>
        <v>52</v>
      </c>
      <c r="N112" s="30" t="str">
        <f>LOOKUP(M112,{0,1,50,60,70,80,90},{" ","F","E","D","C","B","A"})</f>
        <v>E</v>
      </c>
    </row>
    <row r="113" spans="1:14" ht="15.6" x14ac:dyDescent="0.3">
      <c r="A113" s="1" t="s">
        <v>14</v>
      </c>
      <c r="B113" s="1" t="s">
        <v>503</v>
      </c>
      <c r="C113" s="1" t="s">
        <v>505</v>
      </c>
      <c r="D113" s="33">
        <v>32</v>
      </c>
      <c r="E113" s="14"/>
      <c r="F113" s="23" t="s">
        <v>834</v>
      </c>
      <c r="G113" s="18" t="s">
        <v>624</v>
      </c>
      <c r="H113" s="26">
        <v>20</v>
      </c>
      <c r="I113" s="3">
        <v>32</v>
      </c>
      <c r="J113" s="36" t="s">
        <v>4</v>
      </c>
      <c r="K113" s="26">
        <v>40</v>
      </c>
      <c r="L113" s="28"/>
      <c r="M113" s="29">
        <f t="shared" si="3"/>
        <v>92</v>
      </c>
      <c r="N113" s="31" t="str">
        <f>LOOKUP(M113,{0,1,50,60,70,80,90},{" ","F","E","D","C","B","A"})</f>
        <v>A</v>
      </c>
    </row>
    <row r="114" spans="1:14" ht="15.6" x14ac:dyDescent="0.3">
      <c r="A114" s="10" t="s">
        <v>14</v>
      </c>
      <c r="B114" s="10" t="s">
        <v>367</v>
      </c>
      <c r="C114" s="10" t="s">
        <v>368</v>
      </c>
      <c r="D114" s="33">
        <v>20</v>
      </c>
      <c r="E114" s="22"/>
      <c r="F114" s="22" t="s">
        <v>951</v>
      </c>
      <c r="G114" s="19" t="s">
        <v>623</v>
      </c>
      <c r="H114" s="26">
        <v>20</v>
      </c>
      <c r="I114" s="13"/>
      <c r="J114" s="36">
        <v>40</v>
      </c>
      <c r="K114" s="26">
        <v>15</v>
      </c>
      <c r="L114" s="28"/>
      <c r="M114" s="29">
        <f t="shared" si="3"/>
        <v>75</v>
      </c>
      <c r="N114" s="30" t="str">
        <f>LOOKUP(M114,{0,1,50,60,70,80,90},{" ","F","E","D","C","B","A"})</f>
        <v>C</v>
      </c>
    </row>
    <row r="115" spans="1:14" ht="15.6" x14ac:dyDescent="0.3">
      <c r="A115" s="10" t="s">
        <v>14</v>
      </c>
      <c r="B115" s="10" t="s">
        <v>603</v>
      </c>
      <c r="C115" s="10" t="s">
        <v>604</v>
      </c>
      <c r="D115" s="33">
        <v>32</v>
      </c>
      <c r="E115" s="22"/>
      <c r="F115" s="22" t="s">
        <v>912</v>
      </c>
      <c r="G115" s="19" t="s">
        <v>623</v>
      </c>
      <c r="H115" s="26"/>
      <c r="I115" s="13">
        <v>32</v>
      </c>
      <c r="J115" s="36" t="s">
        <v>4</v>
      </c>
      <c r="K115" s="26">
        <v>40</v>
      </c>
      <c r="L115" s="28"/>
      <c r="M115" s="29">
        <f t="shared" si="3"/>
        <v>72</v>
      </c>
      <c r="N115" s="31" t="str">
        <f>LOOKUP(M115,{0,1,50,60,70,80,90},{" ","F","E","D","C","B","A"})</f>
        <v>C</v>
      </c>
    </row>
    <row r="116" spans="1:14" ht="15.6" x14ac:dyDescent="0.3">
      <c r="A116" s="1" t="s">
        <v>51</v>
      </c>
      <c r="B116" s="1" t="s">
        <v>52</v>
      </c>
      <c r="C116" s="1" t="s">
        <v>53</v>
      </c>
      <c r="D116" s="33">
        <v>32</v>
      </c>
      <c r="E116"/>
      <c r="F116" s="23" t="s">
        <v>680</v>
      </c>
      <c r="G116" s="18" t="s">
        <v>624</v>
      </c>
      <c r="H116" s="26"/>
      <c r="I116" s="3">
        <v>32</v>
      </c>
      <c r="J116" s="36" t="s">
        <v>4</v>
      </c>
      <c r="K116" s="26">
        <v>38</v>
      </c>
      <c r="L116" s="28"/>
      <c r="M116" s="29">
        <f t="shared" si="3"/>
        <v>70</v>
      </c>
      <c r="N116" s="30" t="str">
        <f>LOOKUP(M116,{0,1,50,60,70,80,90},{" ","F","E","D","C","B","A"})</f>
        <v>C</v>
      </c>
    </row>
    <row r="117" spans="1:14" ht="15.6" x14ac:dyDescent="0.3">
      <c r="A117" s="1" t="s">
        <v>286</v>
      </c>
      <c r="B117" s="1" t="s">
        <v>284</v>
      </c>
      <c r="C117" s="1" t="s">
        <v>287</v>
      </c>
      <c r="D117" s="33">
        <v>32</v>
      </c>
      <c r="E117"/>
      <c r="F117" s="23" t="s">
        <v>758</v>
      </c>
      <c r="G117" s="18" t="s">
        <v>624</v>
      </c>
      <c r="H117" s="26">
        <v>20</v>
      </c>
      <c r="I117" s="3">
        <v>32</v>
      </c>
      <c r="J117" s="36" t="s">
        <v>4</v>
      </c>
      <c r="K117" s="26">
        <v>28</v>
      </c>
      <c r="L117" s="28"/>
      <c r="M117" s="29">
        <f t="shared" si="3"/>
        <v>80</v>
      </c>
      <c r="N117" s="30" t="str">
        <f>LOOKUP(M117,{0,1,50,60,70,80,90},{" ","F","E","D","C","B","A"})</f>
        <v>B</v>
      </c>
    </row>
    <row r="118" spans="1:14" ht="15.6" x14ac:dyDescent="0.3">
      <c r="A118" s="1" t="s">
        <v>200</v>
      </c>
      <c r="B118" s="1" t="s">
        <v>201</v>
      </c>
      <c r="C118" s="1" t="s">
        <v>202</v>
      </c>
      <c r="D118" s="33">
        <v>24</v>
      </c>
      <c r="E118"/>
      <c r="F118" s="23" t="s">
        <v>729</v>
      </c>
      <c r="G118" s="18" t="s">
        <v>624</v>
      </c>
      <c r="H118" s="26"/>
      <c r="I118" s="3">
        <v>24</v>
      </c>
      <c r="J118" s="36" t="s">
        <v>4</v>
      </c>
      <c r="K118" s="26">
        <v>38</v>
      </c>
      <c r="L118" s="28"/>
      <c r="M118" s="29">
        <f t="shared" si="3"/>
        <v>62</v>
      </c>
      <c r="N118" s="31" t="str">
        <f>LOOKUP(M118,{0,1,50,60,70,80,90},{" ","F","E","D","C","B","A"})</f>
        <v>D</v>
      </c>
    </row>
    <row r="119" spans="1:14" ht="15.6" x14ac:dyDescent="0.3">
      <c r="A119" s="1" t="s">
        <v>200</v>
      </c>
      <c r="B119" s="1" t="s">
        <v>201</v>
      </c>
      <c r="C119" s="1" t="s">
        <v>203</v>
      </c>
      <c r="D119" s="32" t="s">
        <v>4</v>
      </c>
      <c r="E119"/>
      <c r="F119" s="23" t="s">
        <v>730</v>
      </c>
      <c r="G119" s="18" t="s">
        <v>624</v>
      </c>
      <c r="H119" s="26">
        <v>20</v>
      </c>
      <c r="I119" s="2" t="s">
        <v>4</v>
      </c>
      <c r="J119" s="36">
        <v>36</v>
      </c>
      <c r="K119" s="26">
        <v>40</v>
      </c>
      <c r="L119" s="28"/>
      <c r="M119" s="29">
        <f t="shared" si="3"/>
        <v>96</v>
      </c>
      <c r="N119" s="30" t="str">
        <f>LOOKUP(M119,{0,1,50,60,70,80,90},{" ","F","E","D","C","B","A"})</f>
        <v>A</v>
      </c>
    </row>
    <row r="120" spans="1:14" ht="15.6" x14ac:dyDescent="0.3">
      <c r="A120" s="1" t="s">
        <v>63</v>
      </c>
      <c r="B120" s="1" t="s">
        <v>58</v>
      </c>
      <c r="C120" s="1" t="s">
        <v>64</v>
      </c>
      <c r="D120" s="33">
        <v>32</v>
      </c>
      <c r="E120"/>
      <c r="F120" s="23" t="s">
        <v>683</v>
      </c>
      <c r="G120" s="18" t="s">
        <v>624</v>
      </c>
      <c r="H120" s="26">
        <v>20</v>
      </c>
      <c r="I120" s="3">
        <v>32</v>
      </c>
      <c r="J120" s="36" t="s">
        <v>4</v>
      </c>
      <c r="K120" s="26">
        <v>10</v>
      </c>
      <c r="L120" s="28"/>
      <c r="M120" s="29">
        <f t="shared" si="3"/>
        <v>62</v>
      </c>
      <c r="N120" s="30" t="str">
        <f>LOOKUP(M120,{0,1,50,60,70,80,90},{" ","F","E","D","C","B","A"})</f>
        <v>D</v>
      </c>
    </row>
    <row r="121" spans="1:14" ht="15.6" x14ac:dyDescent="0.3">
      <c r="A121" s="1" t="s">
        <v>63</v>
      </c>
      <c r="B121" s="1" t="s">
        <v>84</v>
      </c>
      <c r="C121" s="1" t="s">
        <v>85</v>
      </c>
      <c r="D121" s="33">
        <v>32</v>
      </c>
      <c r="E121"/>
      <c r="F121" s="23" t="s">
        <v>690</v>
      </c>
      <c r="G121" s="18" t="s">
        <v>624</v>
      </c>
      <c r="H121" s="26">
        <v>20</v>
      </c>
      <c r="I121" s="3">
        <v>32</v>
      </c>
      <c r="J121" s="36" t="s">
        <v>4</v>
      </c>
      <c r="K121" s="26">
        <v>35</v>
      </c>
      <c r="L121" s="28"/>
      <c r="M121" s="29">
        <f t="shared" si="3"/>
        <v>87</v>
      </c>
      <c r="N121" s="31" t="str">
        <f>LOOKUP(M121,{0,1,50,60,70,80,90},{" ","F","E","D","C","B","A"})</f>
        <v>B</v>
      </c>
    </row>
    <row r="122" spans="1:14" ht="15.6" x14ac:dyDescent="0.3">
      <c r="A122" s="1" t="s">
        <v>63</v>
      </c>
      <c r="B122" s="1" t="s">
        <v>92</v>
      </c>
      <c r="C122" s="1" t="s">
        <v>93</v>
      </c>
      <c r="D122" s="32" t="s">
        <v>4</v>
      </c>
      <c r="E122"/>
      <c r="F122" s="23" t="s">
        <v>693</v>
      </c>
      <c r="G122" s="18" t="s">
        <v>624</v>
      </c>
      <c r="H122" s="26"/>
      <c r="I122" s="2" t="s">
        <v>4</v>
      </c>
      <c r="J122" s="36" t="s">
        <v>4</v>
      </c>
      <c r="K122" s="26"/>
      <c r="L122" s="28"/>
      <c r="M122" s="29">
        <f t="shared" si="3"/>
        <v>0</v>
      </c>
      <c r="N122" s="30" t="str">
        <f>LOOKUP(M122,{0,1,50,60,70,80,90},{" ","F","E","D","C","B","A"})</f>
        <v xml:space="preserve"> </v>
      </c>
    </row>
    <row r="123" spans="1:14" ht="15.6" x14ac:dyDescent="0.3">
      <c r="A123" s="1" t="s">
        <v>63</v>
      </c>
      <c r="B123" s="1" t="s">
        <v>94</v>
      </c>
      <c r="C123" s="1" t="s">
        <v>95</v>
      </c>
      <c r="D123" s="33">
        <v>16</v>
      </c>
      <c r="E123"/>
      <c r="F123" s="23" t="s">
        <v>694</v>
      </c>
      <c r="G123" s="18" t="s">
        <v>624</v>
      </c>
      <c r="H123" s="26">
        <v>20</v>
      </c>
      <c r="I123" s="3"/>
      <c r="J123" s="36">
        <v>36</v>
      </c>
      <c r="K123" s="26">
        <v>40</v>
      </c>
      <c r="L123" s="28"/>
      <c r="M123" s="29">
        <f t="shared" si="3"/>
        <v>96</v>
      </c>
      <c r="N123" s="30" t="str">
        <f>LOOKUP(M123,{0,1,50,60,70,80,90},{" ","F","E","D","C","B","A"})</f>
        <v>A</v>
      </c>
    </row>
    <row r="124" spans="1:14" ht="15.6" x14ac:dyDescent="0.3">
      <c r="A124" s="1" t="s">
        <v>63</v>
      </c>
      <c r="B124" s="1" t="s">
        <v>129</v>
      </c>
      <c r="C124" s="1" t="s">
        <v>130</v>
      </c>
      <c r="D124" s="33">
        <v>36</v>
      </c>
      <c r="E124"/>
      <c r="F124" s="23" t="s">
        <v>702</v>
      </c>
      <c r="G124" s="18" t="s">
        <v>624</v>
      </c>
      <c r="H124" s="26">
        <v>20</v>
      </c>
      <c r="I124" s="3">
        <v>36</v>
      </c>
      <c r="J124" s="36" t="s">
        <v>4</v>
      </c>
      <c r="K124" s="37">
        <v>25</v>
      </c>
      <c r="L124" s="28"/>
      <c r="M124" s="29">
        <f t="shared" si="3"/>
        <v>81</v>
      </c>
      <c r="N124" s="31" t="str">
        <f>LOOKUP(M124,{0,1,50,60,70,80,90},{" ","F","E","D","C","B","A"})</f>
        <v>B</v>
      </c>
    </row>
    <row r="125" spans="1:14" ht="15.6" x14ac:dyDescent="0.3">
      <c r="A125" s="1" t="s">
        <v>63</v>
      </c>
      <c r="B125" s="1" t="s">
        <v>166</v>
      </c>
      <c r="C125" s="1" t="s">
        <v>167</v>
      </c>
      <c r="D125" s="33">
        <v>24</v>
      </c>
      <c r="E125"/>
      <c r="F125" s="23" t="s">
        <v>717</v>
      </c>
      <c r="G125" s="18" t="s">
        <v>624</v>
      </c>
      <c r="H125" s="26">
        <v>20</v>
      </c>
      <c r="I125" s="3">
        <v>24</v>
      </c>
      <c r="J125" s="36" t="s">
        <v>4</v>
      </c>
      <c r="K125" s="26">
        <v>10</v>
      </c>
      <c r="L125" s="28"/>
      <c r="M125" s="29">
        <f t="shared" si="3"/>
        <v>54</v>
      </c>
      <c r="N125" s="30" t="str">
        <f>LOOKUP(M125,{0,1,50,60,70,80,90},{" ","F","E","D","C","B","A"})</f>
        <v>E</v>
      </c>
    </row>
    <row r="126" spans="1:14" ht="15.6" x14ac:dyDescent="0.3">
      <c r="A126" s="1" t="s">
        <v>63</v>
      </c>
      <c r="B126" s="1" t="s">
        <v>228</v>
      </c>
      <c r="C126" s="1" t="s">
        <v>229</v>
      </c>
      <c r="D126" s="33">
        <v>28</v>
      </c>
      <c r="E126"/>
      <c r="F126" s="23" t="s">
        <v>737</v>
      </c>
      <c r="G126" s="18" t="s">
        <v>624</v>
      </c>
      <c r="H126" s="26">
        <v>20</v>
      </c>
      <c r="I126" s="3">
        <v>30</v>
      </c>
      <c r="J126" s="36" t="s">
        <v>4</v>
      </c>
      <c r="K126" s="26">
        <v>40</v>
      </c>
      <c r="L126" s="28"/>
      <c r="M126" s="29">
        <f t="shared" si="3"/>
        <v>90</v>
      </c>
      <c r="N126" s="31" t="str">
        <f>LOOKUP(M126,{0,1,50,60,70,80,90},{" ","F","E","D","C","B","A"})</f>
        <v>A</v>
      </c>
    </row>
    <row r="127" spans="1:14" ht="15.6" x14ac:dyDescent="0.3">
      <c r="A127" s="1" t="s">
        <v>63</v>
      </c>
      <c r="B127" s="1" t="s">
        <v>419</v>
      </c>
      <c r="C127" s="1" t="s">
        <v>421</v>
      </c>
      <c r="D127" s="33">
        <v>24</v>
      </c>
      <c r="E127"/>
      <c r="F127" s="23" t="s">
        <v>804</v>
      </c>
      <c r="G127" s="18" t="s">
        <v>624</v>
      </c>
      <c r="H127" s="26">
        <v>20</v>
      </c>
      <c r="I127" s="3"/>
      <c r="J127" s="36">
        <v>40</v>
      </c>
      <c r="K127" s="26">
        <v>38</v>
      </c>
      <c r="L127" s="28"/>
      <c r="M127" s="29">
        <f t="shared" si="3"/>
        <v>98</v>
      </c>
      <c r="N127" s="30" t="str">
        <f>LOOKUP(M127,{0,1,50,60,70,80,90},{" ","F","E","D","C","B","A"})</f>
        <v>A</v>
      </c>
    </row>
    <row r="128" spans="1:14" ht="15.6" x14ac:dyDescent="0.3">
      <c r="A128" s="1" t="s">
        <v>63</v>
      </c>
      <c r="B128" s="1" t="s">
        <v>482</v>
      </c>
      <c r="C128" s="21" t="s">
        <v>483</v>
      </c>
      <c r="D128" s="33">
        <v>20</v>
      </c>
      <c r="E128" s="14"/>
      <c r="F128" s="23" t="s">
        <v>826</v>
      </c>
      <c r="G128" s="18" t="s">
        <v>624</v>
      </c>
      <c r="H128" s="26">
        <v>20</v>
      </c>
      <c r="I128" s="3"/>
      <c r="J128" s="36">
        <v>36</v>
      </c>
      <c r="K128" s="26">
        <v>15</v>
      </c>
      <c r="L128" s="28"/>
      <c r="M128" s="29">
        <f t="shared" si="3"/>
        <v>71</v>
      </c>
      <c r="N128" s="31" t="str">
        <f>LOOKUP(M128,{0,1,50,60,70,80,90},{" ","F","E","D","C","B","A"})</f>
        <v>C</v>
      </c>
    </row>
    <row r="129" spans="1:14" ht="15.6" x14ac:dyDescent="0.3">
      <c r="A129" s="1" t="s">
        <v>63</v>
      </c>
      <c r="B129" s="1" t="s">
        <v>558</v>
      </c>
      <c r="C129" s="1" t="s">
        <v>559</v>
      </c>
      <c r="D129" s="33">
        <v>24</v>
      </c>
      <c r="E129" s="14"/>
      <c r="F129" s="23" t="s">
        <v>855</v>
      </c>
      <c r="G129" s="18" t="s">
        <v>624</v>
      </c>
      <c r="H129" s="26">
        <v>20</v>
      </c>
      <c r="I129" s="3"/>
      <c r="J129" s="36">
        <v>40</v>
      </c>
      <c r="K129" s="26">
        <v>40</v>
      </c>
      <c r="L129" s="28"/>
      <c r="M129" s="29">
        <f t="shared" si="3"/>
        <v>100</v>
      </c>
      <c r="N129" s="30" t="str">
        <f>LOOKUP(M129,{0,1,50,60,70,80,90},{" ","F","E","D","C","B","A"})</f>
        <v>A</v>
      </c>
    </row>
    <row r="130" spans="1:14" ht="15.6" x14ac:dyDescent="0.3">
      <c r="A130" s="1" t="s">
        <v>63</v>
      </c>
      <c r="B130" s="1" t="s">
        <v>594</v>
      </c>
      <c r="C130" s="1" t="s">
        <v>595</v>
      </c>
      <c r="D130" s="33">
        <v>36</v>
      </c>
      <c r="E130" s="14"/>
      <c r="F130" s="23" t="s">
        <v>867</v>
      </c>
      <c r="G130" s="18" t="s">
        <v>624</v>
      </c>
      <c r="H130" s="26">
        <v>20</v>
      </c>
      <c r="I130" s="3">
        <v>36</v>
      </c>
      <c r="J130" s="36" t="s">
        <v>4</v>
      </c>
      <c r="K130" s="26">
        <v>40</v>
      </c>
      <c r="L130" s="28"/>
      <c r="M130" s="29">
        <f t="shared" si="3"/>
        <v>96</v>
      </c>
      <c r="N130" s="30" t="str">
        <f>LOOKUP(M130,{0,1,50,60,70,80,90},{" ","F","E","D","C","B","A"})</f>
        <v>A</v>
      </c>
    </row>
    <row r="131" spans="1:14" ht="15.6" x14ac:dyDescent="0.3">
      <c r="A131" s="10" t="s">
        <v>63</v>
      </c>
      <c r="B131" s="10" t="s">
        <v>196</v>
      </c>
      <c r="C131" s="10" t="s">
        <v>197</v>
      </c>
      <c r="D131" s="32" t="s">
        <v>4</v>
      </c>
      <c r="E131" s="22"/>
      <c r="F131" s="22" t="s">
        <v>893</v>
      </c>
      <c r="G131" s="19" t="s">
        <v>623</v>
      </c>
      <c r="H131" s="26"/>
      <c r="I131" s="11" t="s">
        <v>4</v>
      </c>
      <c r="J131" s="36">
        <v>28</v>
      </c>
      <c r="K131" s="26"/>
      <c r="L131" s="28"/>
      <c r="M131" s="29">
        <f t="shared" si="3"/>
        <v>28</v>
      </c>
      <c r="N131" s="31" t="str">
        <f>LOOKUP(M131,{0,1,50,60,70,80,90},{" ","F","E","D","C","B","A"})</f>
        <v>F</v>
      </c>
    </row>
    <row r="132" spans="1:14" ht="15.6" x14ac:dyDescent="0.3">
      <c r="A132" s="10" t="s">
        <v>63</v>
      </c>
      <c r="B132" s="10" t="s">
        <v>412</v>
      </c>
      <c r="C132" s="10" t="s">
        <v>413</v>
      </c>
      <c r="D132" s="33">
        <v>16</v>
      </c>
      <c r="E132" s="22"/>
      <c r="F132" s="22" t="s">
        <v>928</v>
      </c>
      <c r="G132" s="19" t="s">
        <v>623</v>
      </c>
      <c r="H132" s="26">
        <v>20</v>
      </c>
      <c r="I132" s="13"/>
      <c r="J132" s="36">
        <v>36</v>
      </c>
      <c r="K132" s="26">
        <v>4</v>
      </c>
      <c r="L132" s="28"/>
      <c r="M132" s="29">
        <f t="shared" si="3"/>
        <v>60</v>
      </c>
      <c r="N132" s="30" t="str">
        <f>LOOKUP(M132,{0,1,50,60,70,80,90},{" ","F","E","D","C","B","A"})</f>
        <v>D</v>
      </c>
    </row>
    <row r="133" spans="1:14" ht="15.6" x14ac:dyDescent="0.3">
      <c r="A133" s="10" t="s">
        <v>63</v>
      </c>
      <c r="B133" s="10" t="s">
        <v>517</v>
      </c>
      <c r="C133" s="10" t="s">
        <v>518</v>
      </c>
      <c r="D133" s="33">
        <v>16</v>
      </c>
      <c r="E133" s="22"/>
      <c r="F133" s="22" t="s">
        <v>930</v>
      </c>
      <c r="G133" s="19" t="s">
        <v>623</v>
      </c>
      <c r="H133" s="26"/>
      <c r="I133" s="13"/>
      <c r="J133" s="36">
        <v>38</v>
      </c>
      <c r="K133" s="26">
        <v>15</v>
      </c>
      <c r="L133" s="28"/>
      <c r="M133" s="29">
        <f t="shared" si="3"/>
        <v>53</v>
      </c>
      <c r="N133" s="30" t="str">
        <f>LOOKUP(M133,{0,1,50,60,70,80,90},{" ","F","E","D","C","B","A"})</f>
        <v>E</v>
      </c>
    </row>
    <row r="134" spans="1:14" ht="15.6" x14ac:dyDescent="0.3">
      <c r="A134" s="10" t="s">
        <v>572</v>
      </c>
      <c r="B134" s="10" t="s">
        <v>573</v>
      </c>
      <c r="C134" s="10" t="s">
        <v>574</v>
      </c>
      <c r="D134" s="33">
        <v>32</v>
      </c>
      <c r="E134" s="22"/>
      <c r="F134" s="22" t="s">
        <v>937</v>
      </c>
      <c r="G134" s="19" t="s">
        <v>623</v>
      </c>
      <c r="H134" s="26">
        <v>20</v>
      </c>
      <c r="I134" s="13">
        <v>32</v>
      </c>
      <c r="J134" s="36" t="s">
        <v>4</v>
      </c>
      <c r="K134" s="26">
        <v>30</v>
      </c>
      <c r="L134" s="28"/>
      <c r="M134" s="29">
        <f t="shared" si="3"/>
        <v>82</v>
      </c>
      <c r="N134" s="31" t="str">
        <f>LOOKUP(M134,{0,1,50,60,70,80,90},{" ","F","E","D","C","B","A"})</f>
        <v>B</v>
      </c>
    </row>
    <row r="135" spans="1:14" ht="15.6" x14ac:dyDescent="0.3">
      <c r="A135" s="10" t="s">
        <v>473</v>
      </c>
      <c r="B135" s="10" t="s">
        <v>474</v>
      </c>
      <c r="C135" s="10" t="s">
        <v>475</v>
      </c>
      <c r="D135" s="33">
        <v>20</v>
      </c>
      <c r="E135" s="22"/>
      <c r="F135" s="22" t="s">
        <v>905</v>
      </c>
      <c r="G135" s="19" t="s">
        <v>623</v>
      </c>
      <c r="H135" s="26"/>
      <c r="I135" s="13"/>
      <c r="J135" s="36">
        <v>28</v>
      </c>
      <c r="K135" s="26">
        <v>22</v>
      </c>
      <c r="L135" s="28"/>
      <c r="M135" s="29">
        <f t="shared" si="3"/>
        <v>50</v>
      </c>
      <c r="N135" s="30" t="str">
        <f>LOOKUP(M135,{0,1,50,60,70,80,90},{" ","F","E","D","C","B","A"})</f>
        <v>E</v>
      </c>
    </row>
    <row r="136" spans="1:14" ht="15.6" x14ac:dyDescent="0.3">
      <c r="A136" s="1" t="s">
        <v>17</v>
      </c>
      <c r="B136" s="1" t="s">
        <v>15</v>
      </c>
      <c r="C136" s="1" t="s">
        <v>18</v>
      </c>
      <c r="D136" s="33">
        <v>24</v>
      </c>
      <c r="E136"/>
      <c r="F136" s="23" t="s">
        <v>670</v>
      </c>
      <c r="G136" s="18" t="s">
        <v>624</v>
      </c>
      <c r="H136" s="26">
        <v>20</v>
      </c>
      <c r="I136" s="3">
        <v>24</v>
      </c>
      <c r="J136" s="36" t="s">
        <v>4</v>
      </c>
      <c r="K136" s="26">
        <v>10</v>
      </c>
      <c r="L136" s="28"/>
      <c r="M136" s="29">
        <f t="shared" si="3"/>
        <v>54</v>
      </c>
      <c r="N136" s="30" t="str">
        <f>LOOKUP(M136,{0,1,50,60,70,80,90},{" ","F","E","D","C","B","A"})</f>
        <v>E</v>
      </c>
    </row>
    <row r="137" spans="1:14" ht="15.6" x14ac:dyDescent="0.3">
      <c r="A137" s="1" t="s">
        <v>17</v>
      </c>
      <c r="B137" s="1" t="s">
        <v>606</v>
      </c>
      <c r="C137" s="1" t="s">
        <v>607</v>
      </c>
      <c r="D137" s="33">
        <v>28</v>
      </c>
      <c r="E137"/>
      <c r="F137" s="23" t="s">
        <v>706</v>
      </c>
      <c r="G137" s="18" t="s">
        <v>624</v>
      </c>
      <c r="H137" s="26">
        <v>20</v>
      </c>
      <c r="I137" s="3"/>
      <c r="J137" s="36">
        <v>40</v>
      </c>
      <c r="K137" s="26">
        <v>35</v>
      </c>
      <c r="L137" s="28"/>
      <c r="M137" s="29">
        <f t="shared" si="3"/>
        <v>95</v>
      </c>
      <c r="N137" s="31" t="str">
        <f>LOOKUP(M137,{0,1,50,60,70,80,90},{" ","F","E","D","C","B","A"})</f>
        <v>A</v>
      </c>
    </row>
    <row r="138" spans="1:14" ht="15.6" x14ac:dyDescent="0.3">
      <c r="A138" s="1" t="s">
        <v>17</v>
      </c>
      <c r="B138" s="1" t="s">
        <v>296</v>
      </c>
      <c r="C138" s="1" t="s">
        <v>299</v>
      </c>
      <c r="D138" s="33">
        <v>36</v>
      </c>
      <c r="E138"/>
      <c r="F138" s="23" t="s">
        <v>763</v>
      </c>
      <c r="G138" s="18" t="s">
        <v>624</v>
      </c>
      <c r="H138" s="26">
        <v>20</v>
      </c>
      <c r="I138" s="3">
        <v>36</v>
      </c>
      <c r="J138" s="36" t="s">
        <v>4</v>
      </c>
      <c r="K138" s="26">
        <v>40</v>
      </c>
      <c r="L138" s="28"/>
      <c r="M138" s="29">
        <f t="shared" ref="M138:M201" si="4">SUM(F138:L138)</f>
        <v>96</v>
      </c>
      <c r="N138" s="30" t="str">
        <f>LOOKUP(M138,{0,1,50,60,70,80,90},{" ","F","E","D","C","B","A"})</f>
        <v>A</v>
      </c>
    </row>
    <row r="139" spans="1:14" ht="15.6" x14ac:dyDescent="0.3">
      <c r="A139" s="1" t="s">
        <v>17</v>
      </c>
      <c r="B139" s="1" t="s">
        <v>576</v>
      </c>
      <c r="C139" s="1" t="s">
        <v>577</v>
      </c>
      <c r="D139" s="32" t="s">
        <v>4</v>
      </c>
      <c r="E139" s="14"/>
      <c r="F139" s="23" t="s">
        <v>859</v>
      </c>
      <c r="G139" s="18" t="s">
        <v>624</v>
      </c>
      <c r="H139" s="26"/>
      <c r="I139" s="2" t="s">
        <v>4</v>
      </c>
      <c r="J139" s="36" t="s">
        <v>4</v>
      </c>
      <c r="K139" s="26"/>
      <c r="L139" s="28"/>
      <c r="M139" s="29">
        <f t="shared" si="4"/>
        <v>0</v>
      </c>
      <c r="N139" s="31" t="str">
        <f>LOOKUP(M139,{0,1,50,60,70,80,90},{" ","F","E","D","C","B","A"})</f>
        <v xml:space="preserve"> </v>
      </c>
    </row>
    <row r="140" spans="1:14" ht="15.6" x14ac:dyDescent="0.3">
      <c r="A140" s="10" t="s">
        <v>17</v>
      </c>
      <c r="B140" s="10" t="s">
        <v>131</v>
      </c>
      <c r="C140" s="10" t="s">
        <v>132</v>
      </c>
      <c r="D140" s="33">
        <v>16</v>
      </c>
      <c r="E140" s="22"/>
      <c r="F140" s="22" t="s">
        <v>889</v>
      </c>
      <c r="G140" s="19" t="s">
        <v>623</v>
      </c>
      <c r="H140" s="26"/>
      <c r="I140" s="13"/>
      <c r="J140" s="36">
        <v>40</v>
      </c>
      <c r="K140" s="26">
        <v>20</v>
      </c>
      <c r="L140" s="28"/>
      <c r="M140" s="29">
        <f t="shared" si="4"/>
        <v>60</v>
      </c>
      <c r="N140" s="30" t="str">
        <f>LOOKUP(M140,{0,1,50,60,70,80,90},{" ","F","E","D","C","B","A"})</f>
        <v>D</v>
      </c>
    </row>
    <row r="141" spans="1:14" ht="15.6" x14ac:dyDescent="0.3">
      <c r="A141" s="1" t="s">
        <v>225</v>
      </c>
      <c r="B141" s="1" t="s">
        <v>226</v>
      </c>
      <c r="C141" s="1" t="s">
        <v>227</v>
      </c>
      <c r="D141" s="33">
        <v>16</v>
      </c>
      <c r="E141"/>
      <c r="F141" s="23" t="s">
        <v>736</v>
      </c>
      <c r="G141" s="18" t="s">
        <v>624</v>
      </c>
      <c r="H141" s="26">
        <v>20</v>
      </c>
      <c r="I141" s="3"/>
      <c r="J141" s="36">
        <v>36</v>
      </c>
      <c r="K141" s="26">
        <v>10</v>
      </c>
      <c r="L141" s="28"/>
      <c r="M141" s="29">
        <f t="shared" si="4"/>
        <v>66</v>
      </c>
      <c r="N141" s="31" t="str">
        <f>LOOKUP(M141,{0,1,50,60,70,80,90},{" ","F","E","D","C","B","A"})</f>
        <v>D</v>
      </c>
    </row>
    <row r="142" spans="1:14" ht="15.6" x14ac:dyDescent="0.3">
      <c r="A142" s="1" t="s">
        <v>484</v>
      </c>
      <c r="B142" s="1" t="s">
        <v>485</v>
      </c>
      <c r="C142" s="1" t="s">
        <v>486</v>
      </c>
      <c r="D142" s="33">
        <v>36</v>
      </c>
      <c r="E142" s="14"/>
      <c r="F142" s="23" t="s">
        <v>827</v>
      </c>
      <c r="G142" s="18" t="s">
        <v>624</v>
      </c>
      <c r="H142" s="26">
        <v>20</v>
      </c>
      <c r="I142" s="3">
        <v>36</v>
      </c>
      <c r="J142" s="36" t="s">
        <v>4</v>
      </c>
      <c r="K142" s="26">
        <v>4</v>
      </c>
      <c r="L142" s="28"/>
      <c r="M142" s="29">
        <f t="shared" si="4"/>
        <v>60</v>
      </c>
      <c r="N142" s="30" t="str">
        <f>LOOKUP(M142,{0,1,50,60,70,80,90},{" ","F","E","D","C","B","A"})</f>
        <v>D</v>
      </c>
    </row>
    <row r="143" spans="1:14" ht="15.6" x14ac:dyDescent="0.3">
      <c r="A143" s="1" t="s">
        <v>492</v>
      </c>
      <c r="B143" s="1" t="s">
        <v>493</v>
      </c>
      <c r="C143" s="1" t="s">
        <v>494</v>
      </c>
      <c r="D143" s="33">
        <v>36</v>
      </c>
      <c r="E143" s="14"/>
      <c r="F143" s="23" t="s">
        <v>829</v>
      </c>
      <c r="G143" s="18" t="s">
        <v>624</v>
      </c>
      <c r="H143" s="26"/>
      <c r="I143" s="3">
        <v>36</v>
      </c>
      <c r="J143" s="36" t="s">
        <v>4</v>
      </c>
      <c r="K143" s="26">
        <v>40</v>
      </c>
      <c r="L143" s="28"/>
      <c r="M143" s="29">
        <f t="shared" si="4"/>
        <v>76</v>
      </c>
      <c r="N143" s="30" t="str">
        <f>LOOKUP(M143,{0,1,50,60,70,80,90},{" ","F","E","D","C","B","A"})</f>
        <v>C</v>
      </c>
    </row>
    <row r="144" spans="1:14" ht="15.6" x14ac:dyDescent="0.3">
      <c r="A144" s="10" t="s">
        <v>492</v>
      </c>
      <c r="B144" s="10" t="s">
        <v>576</v>
      </c>
      <c r="C144" s="10" t="s">
        <v>578</v>
      </c>
      <c r="D144" s="32" t="s">
        <v>4</v>
      </c>
      <c r="E144" s="22"/>
      <c r="F144" s="22" t="s">
        <v>909</v>
      </c>
      <c r="G144" s="19" t="s">
        <v>623</v>
      </c>
      <c r="H144" s="26"/>
      <c r="I144" s="11" t="s">
        <v>4</v>
      </c>
      <c r="J144" s="36">
        <v>40</v>
      </c>
      <c r="K144" s="26"/>
      <c r="L144" s="28"/>
      <c r="M144" s="29">
        <f t="shared" si="4"/>
        <v>40</v>
      </c>
      <c r="N144" s="31" t="str">
        <f>LOOKUP(M144,{0,1,50,60,70,80,90},{" ","F","E","D","C","B","A"})</f>
        <v>F</v>
      </c>
    </row>
    <row r="145" spans="1:14" ht="15.6" x14ac:dyDescent="0.3">
      <c r="A145" s="1" t="s">
        <v>512</v>
      </c>
      <c r="B145" s="1" t="s">
        <v>513</v>
      </c>
      <c r="C145" s="1" t="s">
        <v>514</v>
      </c>
      <c r="D145" s="33">
        <v>32</v>
      </c>
      <c r="E145" s="14"/>
      <c r="F145" s="23" t="s">
        <v>838</v>
      </c>
      <c r="G145" s="18" t="s">
        <v>624</v>
      </c>
      <c r="H145" s="26">
        <v>20</v>
      </c>
      <c r="I145" s="3">
        <v>32</v>
      </c>
      <c r="J145" s="36" t="s">
        <v>4</v>
      </c>
      <c r="K145" s="26">
        <v>40</v>
      </c>
      <c r="L145" s="28"/>
      <c r="M145" s="29">
        <f t="shared" si="4"/>
        <v>92</v>
      </c>
      <c r="N145" s="30" t="str">
        <f>LOOKUP(M145,{0,1,50,60,70,80,90},{" ","F","E","D","C","B","A"})</f>
        <v>A</v>
      </c>
    </row>
    <row r="146" spans="1:14" ht="15.6" x14ac:dyDescent="0.3">
      <c r="A146" s="10" t="s">
        <v>347</v>
      </c>
      <c r="B146" s="10" t="s">
        <v>348</v>
      </c>
      <c r="C146" s="10" t="s">
        <v>349</v>
      </c>
      <c r="D146" s="33">
        <v>8</v>
      </c>
      <c r="E146" s="22"/>
      <c r="F146" s="22" t="s">
        <v>901</v>
      </c>
      <c r="G146" s="19" t="s">
        <v>623</v>
      </c>
      <c r="H146" s="26"/>
      <c r="I146" s="13"/>
      <c r="J146" s="36">
        <v>40</v>
      </c>
      <c r="K146" s="26">
        <v>20</v>
      </c>
      <c r="L146" s="28"/>
      <c r="M146" s="29">
        <f t="shared" si="4"/>
        <v>60</v>
      </c>
      <c r="N146" s="30" t="str">
        <f>LOOKUP(M146,{0,1,50,60,70,80,90},{" ","F","E","D","C","B","A"})</f>
        <v>D</v>
      </c>
    </row>
    <row r="147" spans="1:14" ht="15.6" x14ac:dyDescent="0.3">
      <c r="A147" s="1" t="s">
        <v>99</v>
      </c>
      <c r="B147" s="1" t="s">
        <v>97</v>
      </c>
      <c r="C147" s="1" t="s">
        <v>100</v>
      </c>
      <c r="D147" s="33">
        <v>28</v>
      </c>
      <c r="E147"/>
      <c r="F147" s="23" t="s">
        <v>696</v>
      </c>
      <c r="G147" s="18" t="s">
        <v>624</v>
      </c>
      <c r="H147" s="26">
        <v>20</v>
      </c>
      <c r="I147" s="3">
        <v>30</v>
      </c>
      <c r="J147" s="36" t="s">
        <v>4</v>
      </c>
      <c r="K147" s="26">
        <v>40</v>
      </c>
      <c r="L147" s="28"/>
      <c r="M147" s="29">
        <f t="shared" si="4"/>
        <v>90</v>
      </c>
      <c r="N147" s="31" t="str">
        <f>LOOKUP(M147,{0,1,50,60,70,80,90},{" ","F","E","D","C","B","A"})</f>
        <v>A</v>
      </c>
    </row>
    <row r="148" spans="1:14" ht="15.6" x14ac:dyDescent="0.3">
      <c r="A148" s="1" t="s">
        <v>99</v>
      </c>
      <c r="B148" s="1" t="s">
        <v>497</v>
      </c>
      <c r="C148" s="1" t="s">
        <v>498</v>
      </c>
      <c r="D148" s="33">
        <v>16</v>
      </c>
      <c r="E148" s="14"/>
      <c r="F148" s="23" t="s">
        <v>831</v>
      </c>
      <c r="G148" s="18" t="s">
        <v>624</v>
      </c>
      <c r="H148" s="26">
        <v>20</v>
      </c>
      <c r="I148" s="3"/>
      <c r="J148" s="36">
        <v>40</v>
      </c>
      <c r="K148" s="26">
        <v>2</v>
      </c>
      <c r="L148" s="28"/>
      <c r="M148" s="29">
        <f t="shared" si="4"/>
        <v>62</v>
      </c>
      <c r="N148" s="30" t="str">
        <f>LOOKUP(M148,{0,1,50,60,70,80,90},{" ","F","E","D","C","B","A"})</f>
        <v>D</v>
      </c>
    </row>
    <row r="149" spans="1:14" ht="15.6" x14ac:dyDescent="0.3">
      <c r="A149" s="1" t="s">
        <v>99</v>
      </c>
      <c r="B149" s="1" t="s">
        <v>590</v>
      </c>
      <c r="C149" s="1" t="s">
        <v>591</v>
      </c>
      <c r="D149" s="33">
        <v>24</v>
      </c>
      <c r="E149" s="14"/>
      <c r="F149" s="23" t="s">
        <v>865</v>
      </c>
      <c r="G149" s="18" t="s">
        <v>624</v>
      </c>
      <c r="H149" s="26">
        <v>20</v>
      </c>
      <c r="I149" s="3">
        <v>24</v>
      </c>
      <c r="J149" s="36" t="s">
        <v>4</v>
      </c>
      <c r="K149" s="26">
        <v>16</v>
      </c>
      <c r="L149" s="28"/>
      <c r="M149" s="29">
        <f t="shared" si="4"/>
        <v>60</v>
      </c>
      <c r="N149" s="30" t="str">
        <f>LOOKUP(M149,{0,1,50,60,70,80,90},{" ","F","E","D","C","B","A"})</f>
        <v>D</v>
      </c>
    </row>
    <row r="150" spans="1:14" ht="15.6" x14ac:dyDescent="0.3">
      <c r="A150" s="10" t="s">
        <v>99</v>
      </c>
      <c r="B150" s="10" t="s">
        <v>565</v>
      </c>
      <c r="C150" s="10" t="s">
        <v>569</v>
      </c>
      <c r="D150" s="32" t="s">
        <v>4</v>
      </c>
      <c r="E150" s="22"/>
      <c r="F150" s="22" t="s">
        <v>908</v>
      </c>
      <c r="G150" s="19" t="s">
        <v>623</v>
      </c>
      <c r="H150" s="26"/>
      <c r="I150" s="11" t="s">
        <v>4</v>
      </c>
      <c r="J150" s="36" t="s">
        <v>4</v>
      </c>
      <c r="K150" s="26"/>
      <c r="L150" s="28"/>
      <c r="M150" s="29">
        <f t="shared" si="4"/>
        <v>0</v>
      </c>
      <c r="N150" s="31" t="str">
        <f>LOOKUP(M150,{0,1,50,60,70,80,90},{" ","F","E","D","C","B","A"})</f>
        <v xml:space="preserve"> </v>
      </c>
    </row>
    <row r="151" spans="1:14" ht="15.6" x14ac:dyDescent="0.3">
      <c r="A151" s="1" t="s">
        <v>290</v>
      </c>
      <c r="B151" s="1" t="s">
        <v>405</v>
      </c>
      <c r="C151" s="1" t="s">
        <v>406</v>
      </c>
      <c r="D151" s="33">
        <v>24</v>
      </c>
      <c r="E151"/>
      <c r="F151" s="23" t="s">
        <v>797</v>
      </c>
      <c r="G151" s="18" t="s">
        <v>624</v>
      </c>
      <c r="H151" s="26">
        <v>20</v>
      </c>
      <c r="I151" s="3"/>
      <c r="J151" s="36">
        <v>36</v>
      </c>
      <c r="K151" s="26">
        <v>20</v>
      </c>
      <c r="L151" s="28"/>
      <c r="M151" s="29">
        <f t="shared" si="4"/>
        <v>76</v>
      </c>
      <c r="N151" s="30" t="str">
        <f>LOOKUP(M151,{0,1,50,60,70,80,90},{" ","F","E","D","C","B","A"})</f>
        <v>C</v>
      </c>
    </row>
    <row r="152" spans="1:14" ht="15.6" x14ac:dyDescent="0.3">
      <c r="A152" s="1" t="s">
        <v>290</v>
      </c>
      <c r="B152" s="1" t="s">
        <v>450</v>
      </c>
      <c r="C152" s="1" t="s">
        <v>451</v>
      </c>
      <c r="D152" s="33">
        <v>20</v>
      </c>
      <c r="E152"/>
      <c r="F152" s="23" t="s">
        <v>942</v>
      </c>
      <c r="G152" s="18" t="s">
        <v>624</v>
      </c>
      <c r="H152" s="26"/>
      <c r="I152" s="3"/>
      <c r="J152" s="36">
        <v>30</v>
      </c>
      <c r="K152" s="26">
        <v>20</v>
      </c>
      <c r="L152" s="28"/>
      <c r="M152" s="29">
        <f t="shared" si="4"/>
        <v>50</v>
      </c>
      <c r="N152" s="31" t="str">
        <f>LOOKUP(M152,{0,1,50,60,70,80,90},{" ","F","E","D","C","B","A"})</f>
        <v>E</v>
      </c>
    </row>
    <row r="153" spans="1:14" ht="15.6" x14ac:dyDescent="0.3">
      <c r="A153" s="10" t="s">
        <v>290</v>
      </c>
      <c r="B153" s="10" t="s">
        <v>291</v>
      </c>
      <c r="C153" s="10" t="s">
        <v>292</v>
      </c>
      <c r="D153" s="32" t="s">
        <v>4</v>
      </c>
      <c r="E153" s="22"/>
      <c r="F153" s="22" t="s">
        <v>898</v>
      </c>
      <c r="G153" s="19" t="s">
        <v>623</v>
      </c>
      <c r="H153" s="26"/>
      <c r="I153" s="11" t="s">
        <v>4</v>
      </c>
      <c r="J153" s="36">
        <v>28</v>
      </c>
      <c r="K153" s="26"/>
      <c r="L153" s="28"/>
      <c r="M153" s="29">
        <f t="shared" si="4"/>
        <v>28</v>
      </c>
      <c r="N153" s="30" t="str">
        <f>LOOKUP(M153,{0,1,50,60,70,80,90},{" ","F","E","D","C","B","A"})</f>
        <v>F</v>
      </c>
    </row>
    <row r="154" spans="1:14" ht="15.6" x14ac:dyDescent="0.3">
      <c r="A154" s="1" t="s">
        <v>23</v>
      </c>
      <c r="B154" s="1" t="s">
        <v>43</v>
      </c>
      <c r="C154" s="1" t="s">
        <v>44</v>
      </c>
      <c r="D154" s="33">
        <v>28</v>
      </c>
      <c r="E154"/>
      <c r="F154" s="23" t="s">
        <v>676</v>
      </c>
      <c r="G154" s="18" t="s">
        <v>624</v>
      </c>
      <c r="H154" s="26">
        <v>20</v>
      </c>
      <c r="I154" s="3">
        <v>28</v>
      </c>
      <c r="J154" s="36" t="s">
        <v>4</v>
      </c>
      <c r="K154" s="26">
        <v>38</v>
      </c>
      <c r="L154" s="28"/>
      <c r="M154" s="29">
        <f t="shared" si="4"/>
        <v>86</v>
      </c>
      <c r="N154" s="31" t="str">
        <f>LOOKUP(M154,{0,1,50,60,70,80,90},{" ","F","E","D","C","B","A"})</f>
        <v>B</v>
      </c>
    </row>
    <row r="155" spans="1:14" ht="15.6" x14ac:dyDescent="0.3">
      <c r="A155" s="1" t="s">
        <v>23</v>
      </c>
      <c r="B155" s="1" t="s">
        <v>52</v>
      </c>
      <c r="C155" s="1" t="s">
        <v>54</v>
      </c>
      <c r="D155" s="33">
        <v>28</v>
      </c>
      <c r="E155"/>
      <c r="F155" s="23" t="s">
        <v>681</v>
      </c>
      <c r="G155" s="18" t="s">
        <v>624</v>
      </c>
      <c r="H155" s="26">
        <v>20</v>
      </c>
      <c r="I155" s="3"/>
      <c r="J155" s="36">
        <v>36</v>
      </c>
      <c r="K155" s="26">
        <v>30</v>
      </c>
      <c r="L155" s="28"/>
      <c r="M155" s="29">
        <f t="shared" si="4"/>
        <v>86</v>
      </c>
      <c r="N155" s="30" t="str">
        <f>LOOKUP(M155,{0,1,50,60,70,80,90},{" ","F","E","D","C","B","A"})</f>
        <v>B</v>
      </c>
    </row>
    <row r="156" spans="1:14" ht="15.6" x14ac:dyDescent="0.3">
      <c r="A156" s="1" t="s">
        <v>23</v>
      </c>
      <c r="B156" s="1" t="s">
        <v>261</v>
      </c>
      <c r="C156" s="1" t="s">
        <v>263</v>
      </c>
      <c r="D156" s="33">
        <v>20</v>
      </c>
      <c r="E156"/>
      <c r="F156" s="23" t="s">
        <v>750</v>
      </c>
      <c r="G156" s="18" t="s">
        <v>624</v>
      </c>
      <c r="H156" s="26">
        <v>20</v>
      </c>
      <c r="I156" s="3"/>
      <c r="J156" s="36">
        <v>36</v>
      </c>
      <c r="K156" s="26"/>
      <c r="L156" s="28"/>
      <c r="M156" s="29">
        <f t="shared" si="4"/>
        <v>56</v>
      </c>
      <c r="N156" s="30" t="str">
        <f>LOOKUP(M156,{0,1,50,60,70,80,90},{" ","F","E","D","C","B","A"})</f>
        <v>E</v>
      </c>
    </row>
    <row r="157" spans="1:14" ht="15.6" x14ac:dyDescent="0.3">
      <c r="A157" s="1" t="s">
        <v>55</v>
      </c>
      <c r="B157" s="1" t="s">
        <v>276</v>
      </c>
      <c r="C157" s="1" t="s">
        <v>278</v>
      </c>
      <c r="D157" s="33">
        <v>28</v>
      </c>
      <c r="E157"/>
      <c r="F157" s="23" t="s">
        <v>756</v>
      </c>
      <c r="G157" s="18" t="s">
        <v>624</v>
      </c>
      <c r="H157" s="26">
        <v>20</v>
      </c>
      <c r="I157" s="3"/>
      <c r="J157" s="36">
        <v>40</v>
      </c>
      <c r="K157" s="26">
        <v>15</v>
      </c>
      <c r="L157" s="28"/>
      <c r="M157" s="29">
        <f t="shared" si="4"/>
        <v>75</v>
      </c>
      <c r="N157" s="31" t="str">
        <f>LOOKUP(M157,{0,1,50,60,70,80,90},{" ","F","E","D","C","B","A"})</f>
        <v>C</v>
      </c>
    </row>
    <row r="158" spans="1:14" ht="15.6" x14ac:dyDescent="0.3">
      <c r="A158" s="1" t="s">
        <v>23</v>
      </c>
      <c r="B158" s="1" t="s">
        <v>296</v>
      </c>
      <c r="C158" s="1" t="s">
        <v>300</v>
      </c>
      <c r="D158" s="33">
        <v>12</v>
      </c>
      <c r="E158"/>
      <c r="F158" s="23" t="s">
        <v>764</v>
      </c>
      <c r="G158" s="18" t="s">
        <v>624</v>
      </c>
      <c r="H158" s="26"/>
      <c r="I158" s="3"/>
      <c r="J158" s="36">
        <v>40</v>
      </c>
      <c r="K158" s="26"/>
      <c r="L158" s="42">
        <v>15</v>
      </c>
      <c r="M158" s="29">
        <f t="shared" si="4"/>
        <v>55</v>
      </c>
      <c r="N158" s="41" t="str">
        <f>LOOKUP(M158,{0,1,50,60,70,80,90},{" ","F","E","D","C","B","A"})</f>
        <v>E</v>
      </c>
    </row>
    <row r="159" spans="1:14" ht="15.6" x14ac:dyDescent="0.3">
      <c r="A159" s="1" t="s">
        <v>23</v>
      </c>
      <c r="B159" s="1" t="s">
        <v>323</v>
      </c>
      <c r="C159" s="1" t="s">
        <v>325</v>
      </c>
      <c r="D159" s="33">
        <v>28</v>
      </c>
      <c r="E159"/>
      <c r="F159" s="23" t="s">
        <v>770</v>
      </c>
      <c r="G159" s="18" t="s">
        <v>624</v>
      </c>
      <c r="H159" s="26"/>
      <c r="I159" s="3">
        <v>28</v>
      </c>
      <c r="J159" s="36" t="s">
        <v>4</v>
      </c>
      <c r="K159" s="26">
        <v>22</v>
      </c>
      <c r="L159" s="28"/>
      <c r="M159" s="29">
        <f t="shared" si="4"/>
        <v>50</v>
      </c>
      <c r="N159" s="30" t="str">
        <f>LOOKUP(M159,{0,1,50,60,70,80,90},{" ","F","E","D","C","B","A"})</f>
        <v>E</v>
      </c>
    </row>
    <row r="160" spans="1:14" ht="15.6" x14ac:dyDescent="0.3">
      <c r="A160" s="1" t="s">
        <v>23</v>
      </c>
      <c r="B160" s="1" t="s">
        <v>419</v>
      </c>
      <c r="C160" s="1" t="s">
        <v>422</v>
      </c>
      <c r="D160" s="32" t="s">
        <v>4</v>
      </c>
      <c r="E160"/>
      <c r="F160" s="23" t="s">
        <v>805</v>
      </c>
      <c r="G160" s="18" t="s">
        <v>624</v>
      </c>
      <c r="H160" s="26"/>
      <c r="I160" s="2" t="s">
        <v>4</v>
      </c>
      <c r="J160" s="36">
        <v>36</v>
      </c>
      <c r="K160" s="26">
        <v>10</v>
      </c>
      <c r="L160" s="28"/>
      <c r="M160" s="29">
        <f t="shared" si="4"/>
        <v>46</v>
      </c>
      <c r="N160" s="31" t="str">
        <f>LOOKUP(M160,{0,1,50,60,70,80,90},{" ","F","E","D","C","B","A"})</f>
        <v>F</v>
      </c>
    </row>
    <row r="161" spans="1:14" ht="15.6" x14ac:dyDescent="0.3">
      <c r="A161" s="1" t="s">
        <v>23</v>
      </c>
      <c r="B161" s="1" t="s">
        <v>579</v>
      </c>
      <c r="C161" s="1" t="s">
        <v>581</v>
      </c>
      <c r="D161" s="32" t="s">
        <v>4</v>
      </c>
      <c r="E161" s="14"/>
      <c r="F161" s="23" t="s">
        <v>861</v>
      </c>
      <c r="G161" s="18" t="s">
        <v>624</v>
      </c>
      <c r="H161" s="26">
        <v>20</v>
      </c>
      <c r="I161" s="2" t="s">
        <v>4</v>
      </c>
      <c r="J161" s="36">
        <v>40</v>
      </c>
      <c r="K161" s="26"/>
      <c r="L161" s="28"/>
      <c r="M161" s="29">
        <f t="shared" si="4"/>
        <v>60</v>
      </c>
      <c r="N161" s="30" t="str">
        <f>LOOKUP(M161,{0,1,50,60,70,80,90},{" ","F","E","D","C","B","A"})</f>
        <v>D</v>
      </c>
    </row>
    <row r="162" spans="1:14" ht="15.6" x14ac:dyDescent="0.3">
      <c r="A162" s="10" t="s">
        <v>23</v>
      </c>
      <c r="B162" s="10" t="s">
        <v>24</v>
      </c>
      <c r="C162" s="10" t="s">
        <v>25</v>
      </c>
      <c r="D162" s="33">
        <v>28</v>
      </c>
      <c r="E162" s="22"/>
      <c r="F162" s="22" t="s">
        <v>876</v>
      </c>
      <c r="G162" s="19" t="s">
        <v>623</v>
      </c>
      <c r="H162" s="26">
        <v>20</v>
      </c>
      <c r="I162" s="13">
        <v>28</v>
      </c>
      <c r="J162" s="36"/>
      <c r="K162" s="26">
        <v>22</v>
      </c>
      <c r="L162" s="28"/>
      <c r="M162" s="29">
        <f t="shared" si="4"/>
        <v>70</v>
      </c>
      <c r="N162" s="30" t="str">
        <f>LOOKUP(M162,{0,1,50,60,70,80,90},{" ","F","E","D","C","B","A"})</f>
        <v>C</v>
      </c>
    </row>
    <row r="163" spans="1:14" ht="15.6" x14ac:dyDescent="0.3">
      <c r="A163" s="10" t="s">
        <v>23</v>
      </c>
      <c r="B163" s="10" t="s">
        <v>279</v>
      </c>
      <c r="C163" s="10" t="s">
        <v>280</v>
      </c>
      <c r="D163" s="32" t="s">
        <v>4</v>
      </c>
      <c r="E163" s="22"/>
      <c r="F163" s="22" t="s">
        <v>896</v>
      </c>
      <c r="G163" s="19" t="s">
        <v>623</v>
      </c>
      <c r="H163" s="26"/>
      <c r="I163" s="11" t="s">
        <v>4</v>
      </c>
      <c r="J163" s="36">
        <v>40</v>
      </c>
      <c r="K163" s="26"/>
      <c r="L163" s="28"/>
      <c r="M163" s="29">
        <f t="shared" si="4"/>
        <v>40</v>
      </c>
      <c r="N163" s="31" t="str">
        <f>LOOKUP(M163,{0,1,50,60,70,80,90},{" ","F","E","D","C","B","A"})</f>
        <v>F</v>
      </c>
    </row>
    <row r="164" spans="1:14" ht="15.6" x14ac:dyDescent="0.3">
      <c r="A164" s="10" t="s">
        <v>423</v>
      </c>
      <c r="B164" s="10" t="s">
        <v>419</v>
      </c>
      <c r="C164" s="10" t="s">
        <v>424</v>
      </c>
      <c r="D164" s="32" t="s">
        <v>4</v>
      </c>
      <c r="E164" s="22"/>
      <c r="F164" s="22" t="s">
        <v>938</v>
      </c>
      <c r="G164" s="19" t="s">
        <v>623</v>
      </c>
      <c r="H164" s="26"/>
      <c r="I164" s="11" t="s">
        <v>4</v>
      </c>
      <c r="J164" s="36">
        <v>24</v>
      </c>
      <c r="K164" s="26">
        <v>40</v>
      </c>
      <c r="L164" s="28"/>
      <c r="M164" s="29">
        <f t="shared" si="4"/>
        <v>64</v>
      </c>
      <c r="N164" s="30" t="str">
        <f>LOOKUP(M164,{0,1,50,60,70,80,90},{" ","F","E","D","C","B","A"})</f>
        <v>D</v>
      </c>
    </row>
    <row r="165" spans="1:14" ht="15.6" x14ac:dyDescent="0.3">
      <c r="A165" s="1" t="s">
        <v>168</v>
      </c>
      <c r="B165" s="1" t="s">
        <v>169</v>
      </c>
      <c r="C165" s="1" t="s">
        <v>170</v>
      </c>
      <c r="D165" s="33">
        <v>24</v>
      </c>
      <c r="E165"/>
      <c r="F165" s="23" t="s">
        <v>718</v>
      </c>
      <c r="G165" s="18" t="s">
        <v>624</v>
      </c>
      <c r="H165" s="26">
        <v>20</v>
      </c>
      <c r="I165" s="3">
        <v>24</v>
      </c>
      <c r="J165" s="36" t="s">
        <v>4</v>
      </c>
      <c r="K165" s="26">
        <v>7</v>
      </c>
      <c r="L165" s="28"/>
      <c r="M165" s="29">
        <f t="shared" si="4"/>
        <v>51</v>
      </c>
      <c r="N165" s="31" t="str">
        <f>LOOKUP(M165,{0,1,50,60,70,80,90},{" ","F","E","D","C","B","A"})</f>
        <v>E</v>
      </c>
    </row>
    <row r="166" spans="1:14" ht="15.6" x14ac:dyDescent="0.3">
      <c r="A166" s="1" t="s">
        <v>168</v>
      </c>
      <c r="B166" s="1" t="s">
        <v>250</v>
      </c>
      <c r="C166" s="1" t="s">
        <v>251</v>
      </c>
      <c r="D166" s="33">
        <v>28</v>
      </c>
      <c r="E166"/>
      <c r="F166" s="23" t="s">
        <v>744</v>
      </c>
      <c r="G166" s="18" t="s">
        <v>624</v>
      </c>
      <c r="H166" s="26">
        <v>20</v>
      </c>
      <c r="I166" s="3">
        <v>28</v>
      </c>
      <c r="J166" s="36" t="s">
        <v>4</v>
      </c>
      <c r="K166" s="26">
        <v>38</v>
      </c>
      <c r="L166" s="28"/>
      <c r="M166" s="29">
        <f t="shared" si="4"/>
        <v>86</v>
      </c>
      <c r="N166" s="30" t="str">
        <f>LOOKUP(M166,{0,1,50,60,70,80,90},{" ","F","E","D","C","B","A"})</f>
        <v>B</v>
      </c>
    </row>
    <row r="167" spans="1:14" ht="15.6" x14ac:dyDescent="0.3">
      <c r="A167" s="1" t="s">
        <v>535</v>
      </c>
      <c r="B167" s="1" t="s">
        <v>536</v>
      </c>
      <c r="C167" s="1" t="s">
        <v>537</v>
      </c>
      <c r="D167" s="33">
        <v>32</v>
      </c>
      <c r="E167" s="14"/>
      <c r="F167" s="23" t="s">
        <v>847</v>
      </c>
      <c r="G167" s="18" t="s">
        <v>624</v>
      </c>
      <c r="H167" s="26">
        <v>20</v>
      </c>
      <c r="I167" s="3">
        <v>32</v>
      </c>
      <c r="J167" s="36" t="s">
        <v>4</v>
      </c>
      <c r="K167" s="26">
        <v>25</v>
      </c>
      <c r="L167" s="28"/>
      <c r="M167" s="29">
        <f t="shared" si="4"/>
        <v>77</v>
      </c>
      <c r="N167" s="31" t="str">
        <f>LOOKUP(M167,{0,1,50,60,70,80,90},{" ","F","E","D","C","B","A"})</f>
        <v>C</v>
      </c>
    </row>
    <row r="168" spans="1:14" ht="15.6" x14ac:dyDescent="0.3">
      <c r="A168" s="1" t="s">
        <v>73</v>
      </c>
      <c r="B168" s="1" t="s">
        <v>606</v>
      </c>
      <c r="C168" s="1" t="s">
        <v>608</v>
      </c>
      <c r="D168" s="33">
        <v>28</v>
      </c>
      <c r="E168"/>
      <c r="F168" s="23" t="s">
        <v>707</v>
      </c>
      <c r="G168" s="18" t="s">
        <v>624</v>
      </c>
      <c r="H168" s="26">
        <v>20</v>
      </c>
      <c r="I168" s="3">
        <v>28</v>
      </c>
      <c r="J168" s="36" t="s">
        <v>4</v>
      </c>
      <c r="K168" s="26">
        <v>15</v>
      </c>
      <c r="L168" s="28"/>
      <c r="M168" s="29">
        <f t="shared" si="4"/>
        <v>63</v>
      </c>
      <c r="N168" s="30" t="str">
        <f>LOOKUP(M168,{0,1,50,60,70,80,90},{" ","F","E","D","C","B","A"})</f>
        <v>D</v>
      </c>
    </row>
    <row r="169" spans="1:14" ht="15.6" x14ac:dyDescent="0.3">
      <c r="A169" s="1" t="s">
        <v>73</v>
      </c>
      <c r="B169" s="1" t="s">
        <v>174</v>
      </c>
      <c r="C169" s="1" t="s">
        <v>175</v>
      </c>
      <c r="D169" s="32" t="s">
        <v>4</v>
      </c>
      <c r="E169"/>
      <c r="F169" s="23" t="s">
        <v>719</v>
      </c>
      <c r="G169" s="18" t="s">
        <v>624</v>
      </c>
      <c r="H169" s="26"/>
      <c r="I169" s="2" t="s">
        <v>4</v>
      </c>
      <c r="J169" s="36" t="s">
        <v>4</v>
      </c>
      <c r="K169" s="26"/>
      <c r="L169" s="28"/>
      <c r="M169" s="29">
        <f t="shared" si="4"/>
        <v>0</v>
      </c>
      <c r="N169" s="30" t="str">
        <f>LOOKUP(M169,{0,1,50,60,70,80,90},{" ","F","E","D","C","B","A"})</f>
        <v xml:space="preserve"> </v>
      </c>
    </row>
    <row r="170" spans="1:14" ht="15.6" x14ac:dyDescent="0.3">
      <c r="A170" s="1" t="s">
        <v>73</v>
      </c>
      <c r="B170" s="1" t="s">
        <v>261</v>
      </c>
      <c r="C170" s="1" t="s">
        <v>264</v>
      </c>
      <c r="D170" s="33">
        <v>32</v>
      </c>
      <c r="E170"/>
      <c r="F170" s="23" t="s">
        <v>751</v>
      </c>
      <c r="G170" s="18" t="s">
        <v>624</v>
      </c>
      <c r="H170" s="26">
        <v>20</v>
      </c>
      <c r="I170" s="3">
        <v>32</v>
      </c>
      <c r="J170" s="36" t="s">
        <v>4</v>
      </c>
      <c r="K170" s="26">
        <v>2</v>
      </c>
      <c r="L170" s="28"/>
      <c r="M170" s="29">
        <f t="shared" si="4"/>
        <v>54</v>
      </c>
      <c r="N170" s="31" t="str">
        <f>LOOKUP(M170,{0,1,50,60,70,80,90},{" ","F","E","D","C","B","A"})</f>
        <v>E</v>
      </c>
    </row>
    <row r="171" spans="1:14" ht="15.6" x14ac:dyDescent="0.3">
      <c r="A171" s="1" t="s">
        <v>73</v>
      </c>
      <c r="B171" s="1" t="s">
        <v>265</v>
      </c>
      <c r="C171" s="21" t="s">
        <v>266</v>
      </c>
      <c r="D171" s="33">
        <v>20</v>
      </c>
      <c r="E171"/>
      <c r="F171" s="23" t="s">
        <v>940</v>
      </c>
      <c r="G171" s="1" t="s">
        <v>623</v>
      </c>
      <c r="H171" s="26"/>
      <c r="I171" s="3"/>
      <c r="J171" s="36">
        <v>28</v>
      </c>
      <c r="K171" s="26">
        <v>22</v>
      </c>
      <c r="L171" s="28"/>
      <c r="M171" s="29">
        <f t="shared" si="4"/>
        <v>50</v>
      </c>
      <c r="N171" s="30" t="str">
        <f>LOOKUP(M171,{0,1,50,60,70,80,90},{" ","F","E","D","C","B","A"})</f>
        <v>E</v>
      </c>
    </row>
    <row r="172" spans="1:14" ht="15.6" x14ac:dyDescent="0.3">
      <c r="A172" s="1" t="s">
        <v>73</v>
      </c>
      <c r="B172" s="1" t="s">
        <v>373</v>
      </c>
      <c r="C172" s="1" t="s">
        <v>377</v>
      </c>
      <c r="D172" s="33">
        <v>20</v>
      </c>
      <c r="E172"/>
      <c r="F172" s="23" t="s">
        <v>786</v>
      </c>
      <c r="G172" s="18" t="s">
        <v>624</v>
      </c>
      <c r="H172" s="26">
        <v>20</v>
      </c>
      <c r="I172" s="3">
        <v>20</v>
      </c>
      <c r="J172" s="36" t="s">
        <v>4</v>
      </c>
      <c r="K172" s="26">
        <v>13</v>
      </c>
      <c r="L172" s="28"/>
      <c r="M172" s="29">
        <f t="shared" si="4"/>
        <v>53</v>
      </c>
      <c r="N172" s="30" t="str">
        <f>LOOKUP(M172,{0,1,50,60,70,80,90},{" ","F","E","D","C","B","A"})</f>
        <v>E</v>
      </c>
    </row>
    <row r="173" spans="1:14" ht="15.6" x14ac:dyDescent="0.3">
      <c r="A173" s="1" t="s">
        <v>73</v>
      </c>
      <c r="B173" s="1" t="s">
        <v>541</v>
      </c>
      <c r="C173" s="1" t="s">
        <v>542</v>
      </c>
      <c r="D173" s="33">
        <v>36</v>
      </c>
      <c r="E173" s="14"/>
      <c r="F173" s="23" t="s">
        <v>849</v>
      </c>
      <c r="G173" s="18" t="s">
        <v>624</v>
      </c>
      <c r="H173" s="26">
        <v>20</v>
      </c>
      <c r="I173" s="3">
        <v>36</v>
      </c>
      <c r="J173" s="36" t="s">
        <v>4</v>
      </c>
      <c r="K173" s="26">
        <v>40</v>
      </c>
      <c r="L173" s="28"/>
      <c r="M173" s="29">
        <f t="shared" si="4"/>
        <v>96</v>
      </c>
      <c r="N173" s="31" t="str">
        <f>LOOKUP(M173,{0,1,50,60,70,80,90},{" ","F","E","D","C","B","A"})</f>
        <v>A</v>
      </c>
    </row>
    <row r="174" spans="1:14" ht="15.6" x14ac:dyDescent="0.3">
      <c r="A174" s="10" t="s">
        <v>73</v>
      </c>
      <c r="B174" s="10" t="s">
        <v>74</v>
      </c>
      <c r="C174" s="10" t="s">
        <v>75</v>
      </c>
      <c r="D174" s="33">
        <v>32</v>
      </c>
      <c r="E174" s="22"/>
      <c r="F174" s="22" t="s">
        <v>882</v>
      </c>
      <c r="G174" s="19" t="s">
        <v>623</v>
      </c>
      <c r="H174" s="26">
        <v>20</v>
      </c>
      <c r="I174" s="13">
        <v>32</v>
      </c>
      <c r="J174" s="36" t="s">
        <v>4</v>
      </c>
      <c r="K174" s="26">
        <v>10</v>
      </c>
      <c r="L174" s="28"/>
      <c r="M174" s="29">
        <f t="shared" si="4"/>
        <v>62</v>
      </c>
      <c r="N174" s="30" t="str">
        <f>LOOKUP(M174,{0,1,50,60,70,80,90},{" ","F","E","D","C","B","A"})</f>
        <v>D</v>
      </c>
    </row>
    <row r="175" spans="1:14" ht="15.6" x14ac:dyDescent="0.3">
      <c r="A175" s="10" t="s">
        <v>73</v>
      </c>
      <c r="B175" s="10" t="s">
        <v>603</v>
      </c>
      <c r="C175" s="10" t="s">
        <v>605</v>
      </c>
      <c r="D175" s="32" t="s">
        <v>4</v>
      </c>
      <c r="E175" s="22"/>
      <c r="F175" s="22" t="s">
        <v>913</v>
      </c>
      <c r="G175" s="19" t="s">
        <v>623</v>
      </c>
      <c r="H175" s="26"/>
      <c r="I175" s="11" t="s">
        <v>4</v>
      </c>
      <c r="J175" s="36" t="s">
        <v>4</v>
      </c>
      <c r="K175" s="26"/>
      <c r="L175" s="28"/>
      <c r="M175" s="29">
        <f t="shared" si="4"/>
        <v>0</v>
      </c>
      <c r="N175" s="30" t="str">
        <f>LOOKUP(M175,{0,1,50,60,70,80,90},{" ","F","E","D","C","B","A"})</f>
        <v xml:space="preserve"> </v>
      </c>
    </row>
    <row r="176" spans="1:14" ht="15.6" x14ac:dyDescent="0.3">
      <c r="A176" s="1" t="s">
        <v>19</v>
      </c>
      <c r="B176" s="1" t="s">
        <v>15</v>
      </c>
      <c r="C176" s="1" t="s">
        <v>20</v>
      </c>
      <c r="D176" s="33">
        <v>32</v>
      </c>
      <c r="E176"/>
      <c r="F176" s="23" t="s">
        <v>671</v>
      </c>
      <c r="G176" s="18" t="s">
        <v>624</v>
      </c>
      <c r="H176" s="26">
        <v>20</v>
      </c>
      <c r="I176" s="3">
        <v>32</v>
      </c>
      <c r="J176" s="36" t="s">
        <v>4</v>
      </c>
      <c r="K176" s="26"/>
      <c r="L176" s="28"/>
      <c r="M176" s="29">
        <f t="shared" si="4"/>
        <v>52</v>
      </c>
      <c r="N176" s="31" t="str">
        <f>LOOKUP(M176,{0,1,50,60,70,80,90},{" ","F","E","D","C","B","A"})</f>
        <v>E</v>
      </c>
    </row>
    <row r="177" spans="1:14" ht="15.6" x14ac:dyDescent="0.3">
      <c r="A177" s="1" t="s">
        <v>19</v>
      </c>
      <c r="B177" s="1" t="s">
        <v>77</v>
      </c>
      <c r="C177" s="1" t="s">
        <v>79</v>
      </c>
      <c r="D177" s="33">
        <v>20</v>
      </c>
      <c r="E177"/>
      <c r="F177" s="23" t="s">
        <v>687</v>
      </c>
      <c r="G177" s="18" t="s">
        <v>624</v>
      </c>
      <c r="H177" s="26">
        <v>20</v>
      </c>
      <c r="I177" s="3"/>
      <c r="J177" s="36">
        <v>40</v>
      </c>
      <c r="K177" s="26">
        <v>40</v>
      </c>
      <c r="L177" s="28"/>
      <c r="M177" s="29">
        <f t="shared" si="4"/>
        <v>100</v>
      </c>
      <c r="N177" s="30" t="str">
        <f>LOOKUP(M177,{0,1,50,60,70,80,90},{" ","F","E","D","C","B","A"})</f>
        <v>A</v>
      </c>
    </row>
    <row r="178" spans="1:14" ht="15.6" x14ac:dyDescent="0.3">
      <c r="A178" s="1" t="s">
        <v>19</v>
      </c>
      <c r="B178" s="1" t="s">
        <v>526</v>
      </c>
      <c r="C178" s="1" t="s">
        <v>527</v>
      </c>
      <c r="D178" s="33">
        <v>16</v>
      </c>
      <c r="E178" s="14"/>
      <c r="F178" s="23" t="s">
        <v>843</v>
      </c>
      <c r="G178" s="18" t="s">
        <v>624</v>
      </c>
      <c r="H178" s="26"/>
      <c r="I178" s="3"/>
      <c r="J178" s="36">
        <v>40</v>
      </c>
      <c r="K178" s="26">
        <v>25</v>
      </c>
      <c r="L178" s="28"/>
      <c r="M178" s="29">
        <f t="shared" si="4"/>
        <v>65</v>
      </c>
      <c r="N178" s="31" t="str">
        <f>LOOKUP(M178,{0,1,50,60,70,80,90},{" ","F","E","D","C","B","A"})</f>
        <v>D</v>
      </c>
    </row>
    <row r="179" spans="1:14" ht="15.6" x14ac:dyDescent="0.3">
      <c r="A179" s="10" t="s">
        <v>19</v>
      </c>
      <c r="B179" s="10" t="s">
        <v>109</v>
      </c>
      <c r="C179" s="10" t="s">
        <v>110</v>
      </c>
      <c r="D179" s="33">
        <v>40</v>
      </c>
      <c r="E179" s="22"/>
      <c r="F179" s="22" t="s">
        <v>885</v>
      </c>
      <c r="G179" s="19" t="s">
        <v>623</v>
      </c>
      <c r="H179" s="26">
        <v>20</v>
      </c>
      <c r="I179" s="13">
        <v>40</v>
      </c>
      <c r="J179" s="36" t="s">
        <v>4</v>
      </c>
      <c r="K179" s="26"/>
      <c r="L179" s="28"/>
      <c r="M179" s="29">
        <f t="shared" si="4"/>
        <v>60</v>
      </c>
      <c r="N179" s="30" t="str">
        <f>LOOKUP(M179,{0,1,50,60,70,80,90},{" ","F","E","D","C","B","A"})</f>
        <v>D</v>
      </c>
    </row>
    <row r="180" spans="1:14" ht="15.6" x14ac:dyDescent="0.3">
      <c r="A180" s="10" t="s">
        <v>19</v>
      </c>
      <c r="B180" s="10" t="s">
        <v>399</v>
      </c>
      <c r="C180" s="10" t="s">
        <v>400</v>
      </c>
      <c r="D180" s="33">
        <v>40</v>
      </c>
      <c r="E180" s="22"/>
      <c r="F180" s="22" t="s">
        <v>953</v>
      </c>
      <c r="G180" s="19" t="s">
        <v>623</v>
      </c>
      <c r="H180" s="26">
        <v>20</v>
      </c>
      <c r="I180" s="13"/>
      <c r="J180" s="36">
        <v>40</v>
      </c>
      <c r="K180" s="26">
        <v>35</v>
      </c>
      <c r="L180" s="28"/>
      <c r="M180" s="29">
        <f t="shared" si="4"/>
        <v>95</v>
      </c>
      <c r="N180" s="31" t="str">
        <f>LOOKUP(M180,{0,1,50,60,70,80,90},{" ","F","E","D","C","B","A"})</f>
        <v>A</v>
      </c>
    </row>
    <row r="181" spans="1:14" ht="15.6" x14ac:dyDescent="0.3">
      <c r="A181" s="1" t="s">
        <v>176</v>
      </c>
      <c r="B181" s="1" t="s">
        <v>177</v>
      </c>
      <c r="C181" s="1" t="s">
        <v>178</v>
      </c>
      <c r="D181" s="32" t="s">
        <v>4</v>
      </c>
      <c r="E181"/>
      <c r="F181" s="23" t="s">
        <v>720</v>
      </c>
      <c r="G181" s="18" t="s">
        <v>624</v>
      </c>
      <c r="H181" s="26"/>
      <c r="I181" s="2" t="s">
        <v>4</v>
      </c>
      <c r="J181" s="36" t="s">
        <v>4</v>
      </c>
      <c r="K181" s="26"/>
      <c r="L181" s="28"/>
      <c r="M181" s="29">
        <f t="shared" si="4"/>
        <v>0</v>
      </c>
      <c r="N181" s="30" t="str">
        <f>LOOKUP(M181,{0,1,50,60,70,80,90},{" ","F","E","D","C","B","A"})</f>
        <v xml:space="preserve"> </v>
      </c>
    </row>
    <row r="182" spans="1:14" ht="15.6" x14ac:dyDescent="0.3">
      <c r="A182" s="1" t="s">
        <v>176</v>
      </c>
      <c r="B182" s="1" t="s">
        <v>444</v>
      </c>
      <c r="C182" s="1" t="s">
        <v>445</v>
      </c>
      <c r="D182" s="33">
        <v>24</v>
      </c>
      <c r="E182"/>
      <c r="F182" s="23" t="s">
        <v>813</v>
      </c>
      <c r="G182" s="18" t="s">
        <v>624</v>
      </c>
      <c r="H182" s="26"/>
      <c r="I182" s="3"/>
      <c r="J182" s="36">
        <v>40</v>
      </c>
      <c r="K182" s="26">
        <v>40</v>
      </c>
      <c r="L182" s="28"/>
      <c r="M182" s="29">
        <f t="shared" si="4"/>
        <v>80</v>
      </c>
      <c r="N182" s="30" t="str">
        <f>LOOKUP(M182,{0,1,50,60,70,80,90},{" ","F","E","D","C","B","A"})</f>
        <v>B</v>
      </c>
    </row>
    <row r="183" spans="1:14" ht="15.6" x14ac:dyDescent="0.3">
      <c r="A183" s="1" t="s">
        <v>355</v>
      </c>
      <c r="B183" s="1" t="s">
        <v>408</v>
      </c>
      <c r="C183" s="1" t="s">
        <v>409</v>
      </c>
      <c r="D183" s="32" t="s">
        <v>4</v>
      </c>
      <c r="E183"/>
      <c r="F183" s="23" t="s">
        <v>799</v>
      </c>
      <c r="G183" s="18" t="s">
        <v>624</v>
      </c>
      <c r="H183" s="26"/>
      <c r="I183" s="2" t="s">
        <v>4</v>
      </c>
      <c r="J183" s="36">
        <v>24</v>
      </c>
      <c r="K183" s="26"/>
      <c r="L183" s="28"/>
      <c r="M183" s="29">
        <f t="shared" si="4"/>
        <v>24</v>
      </c>
      <c r="N183" s="31" t="str">
        <f>LOOKUP(M183,{0,1,50,60,70,80,90},{" ","F","E","D","C","B","A"})</f>
        <v>F</v>
      </c>
    </row>
    <row r="184" spans="1:14" ht="15.6" x14ac:dyDescent="0.3">
      <c r="A184" s="10" t="s">
        <v>355</v>
      </c>
      <c r="B184" s="10" t="s">
        <v>353</v>
      </c>
      <c r="C184" s="10" t="s">
        <v>356</v>
      </c>
      <c r="D184" s="33">
        <v>20</v>
      </c>
      <c r="E184" s="22"/>
      <c r="F184" s="22" t="s">
        <v>900</v>
      </c>
      <c r="G184" s="19" t="s">
        <v>623</v>
      </c>
      <c r="H184" s="26"/>
      <c r="I184" s="49">
        <v>24</v>
      </c>
      <c r="J184" s="36" t="s">
        <v>4</v>
      </c>
      <c r="K184" s="38">
        <v>36</v>
      </c>
      <c r="L184" s="28"/>
      <c r="M184" s="29">
        <f t="shared" si="4"/>
        <v>60</v>
      </c>
      <c r="N184" s="30" t="str">
        <f>LOOKUP(M184,{0,1,50,60,70,80,90},{" ","F","E","D","C","B","A"})</f>
        <v>D</v>
      </c>
    </row>
    <row r="185" spans="1:14" ht="15.6" x14ac:dyDescent="0.3">
      <c r="A185" s="10" t="s">
        <v>301</v>
      </c>
      <c r="B185" s="10" t="s">
        <v>302</v>
      </c>
      <c r="C185" s="10" t="s">
        <v>303</v>
      </c>
      <c r="D185" s="33">
        <v>24</v>
      </c>
      <c r="E185" s="22"/>
      <c r="F185" s="22" t="s">
        <v>932</v>
      </c>
      <c r="G185" s="19" t="s">
        <v>623</v>
      </c>
      <c r="H185" s="26"/>
      <c r="I185" s="13">
        <v>24</v>
      </c>
      <c r="J185" s="36" t="s">
        <v>4</v>
      </c>
      <c r="K185" s="26">
        <v>30</v>
      </c>
      <c r="L185" s="28"/>
      <c r="M185" s="29">
        <f t="shared" si="4"/>
        <v>54</v>
      </c>
      <c r="N185" s="30" t="str">
        <f>LOOKUP(M185,{0,1,50,60,70,80,90},{" ","F","E","D","C","B","A"})</f>
        <v>E</v>
      </c>
    </row>
    <row r="186" spans="1:14" ht="15.6" x14ac:dyDescent="0.3">
      <c r="A186" s="1" t="s">
        <v>945</v>
      </c>
      <c r="B186" s="1" t="s">
        <v>343</v>
      </c>
      <c r="C186" s="1" t="s">
        <v>344</v>
      </c>
      <c r="D186" s="33">
        <v>24</v>
      </c>
      <c r="E186"/>
      <c r="F186" s="23" t="s">
        <v>775</v>
      </c>
      <c r="G186" s="18" t="s">
        <v>624</v>
      </c>
      <c r="H186" s="26">
        <v>20</v>
      </c>
      <c r="I186" s="3"/>
      <c r="J186" s="36">
        <v>40</v>
      </c>
      <c r="K186" s="26"/>
      <c r="L186" s="28"/>
      <c r="M186" s="29">
        <f t="shared" si="4"/>
        <v>60</v>
      </c>
      <c r="N186" s="31" t="str">
        <f>LOOKUP(M186,{0,1,50,60,70,80,90},{" ","F","E","D","C","B","A"})</f>
        <v>D</v>
      </c>
    </row>
    <row r="187" spans="1:14" ht="15.6" x14ac:dyDescent="0.3">
      <c r="A187" s="1" t="s">
        <v>26</v>
      </c>
      <c r="B187" s="1" t="s">
        <v>27</v>
      </c>
      <c r="C187" s="1" t="s">
        <v>28</v>
      </c>
      <c r="D187" s="33">
        <v>40</v>
      </c>
      <c r="E187"/>
      <c r="F187" s="23" t="s">
        <v>672</v>
      </c>
      <c r="G187" s="18" t="s">
        <v>624</v>
      </c>
      <c r="H187" s="26">
        <v>20</v>
      </c>
      <c r="I187" s="3">
        <v>40</v>
      </c>
      <c r="J187" s="36" t="s">
        <v>4</v>
      </c>
      <c r="K187" s="26">
        <v>40</v>
      </c>
      <c r="L187" s="28"/>
      <c r="M187" s="29">
        <f t="shared" si="4"/>
        <v>100</v>
      </c>
      <c r="N187" s="30" t="str">
        <f>LOOKUP(M187,{0,1,50,60,70,80,90},{" ","F","E","D","C","B","A"})</f>
        <v>A</v>
      </c>
    </row>
    <row r="188" spans="1:14" ht="15.6" x14ac:dyDescent="0.3">
      <c r="A188" s="1" t="s">
        <v>26</v>
      </c>
      <c r="B188" s="1" t="s">
        <v>48</v>
      </c>
      <c r="C188" s="1" t="s">
        <v>49</v>
      </c>
      <c r="D188" s="33">
        <v>24</v>
      </c>
      <c r="E188"/>
      <c r="F188" s="23" t="s">
        <v>678</v>
      </c>
      <c r="G188" s="18" t="s">
        <v>624</v>
      </c>
      <c r="H188" s="26">
        <v>20</v>
      </c>
      <c r="I188" s="3"/>
      <c r="J188" s="36">
        <v>32</v>
      </c>
      <c r="K188" s="26"/>
      <c r="L188" s="28"/>
      <c r="M188" s="29">
        <f t="shared" si="4"/>
        <v>52</v>
      </c>
      <c r="N188" s="30" t="str">
        <f>LOOKUP(M188,{0,1,50,60,70,80,90},{" ","F","E","D","C","B","A"})</f>
        <v>E</v>
      </c>
    </row>
    <row r="189" spans="1:14" ht="15.6" x14ac:dyDescent="0.3">
      <c r="A189" s="1" t="s">
        <v>26</v>
      </c>
      <c r="B189" s="1" t="s">
        <v>184</v>
      </c>
      <c r="C189" s="1" t="s">
        <v>185</v>
      </c>
      <c r="D189" s="33">
        <v>24</v>
      </c>
      <c r="E189"/>
      <c r="F189" s="23" t="s">
        <v>722</v>
      </c>
      <c r="G189" s="18" t="s">
        <v>624</v>
      </c>
      <c r="H189" s="26">
        <v>20</v>
      </c>
      <c r="I189" s="3"/>
      <c r="J189" s="36">
        <v>36</v>
      </c>
      <c r="K189" s="26">
        <v>28</v>
      </c>
      <c r="L189" s="28"/>
      <c r="M189" s="29">
        <f t="shared" si="4"/>
        <v>84</v>
      </c>
      <c r="N189" s="31" t="str">
        <f>LOOKUP(M189,{0,1,50,60,70,80,90},{" ","F","E","D","C","B","A"})</f>
        <v>B</v>
      </c>
    </row>
    <row r="190" spans="1:14" ht="15.6" x14ac:dyDescent="0.3">
      <c r="A190" s="1" t="s">
        <v>26</v>
      </c>
      <c r="B190" s="1" t="s">
        <v>551</v>
      </c>
      <c r="C190" s="1" t="s">
        <v>552</v>
      </c>
      <c r="D190" s="32" t="s">
        <v>4</v>
      </c>
      <c r="E190" s="14"/>
      <c r="F190" s="23" t="s">
        <v>852</v>
      </c>
      <c r="G190" s="18" t="s">
        <v>624</v>
      </c>
      <c r="H190" s="26"/>
      <c r="I190" s="2" t="s">
        <v>952</v>
      </c>
      <c r="J190" s="36"/>
      <c r="K190" s="26">
        <v>20</v>
      </c>
      <c r="L190" s="28"/>
      <c r="M190" s="29">
        <v>52</v>
      </c>
      <c r="N190" s="30" t="str">
        <f>LOOKUP(M190,{0,1,50,60,70,80,90},{" ","F","E","D","C","B","A"})</f>
        <v>E</v>
      </c>
    </row>
    <row r="191" spans="1:14" ht="15.6" x14ac:dyDescent="0.3">
      <c r="A191" s="1" t="s">
        <v>26</v>
      </c>
      <c r="B191" s="1" t="s">
        <v>596</v>
      </c>
      <c r="C191" s="1" t="s">
        <v>598</v>
      </c>
      <c r="D191" s="33">
        <v>40</v>
      </c>
      <c r="E191" s="14"/>
      <c r="F191" s="23" t="s">
        <v>869</v>
      </c>
      <c r="G191" s="18" t="s">
        <v>624</v>
      </c>
      <c r="H191" s="26">
        <v>20</v>
      </c>
      <c r="I191" s="3">
        <v>40</v>
      </c>
      <c r="J191" s="36" t="s">
        <v>4</v>
      </c>
      <c r="K191" s="26"/>
      <c r="L191" s="28">
        <v>1</v>
      </c>
      <c r="M191" s="29">
        <f t="shared" si="4"/>
        <v>61</v>
      </c>
      <c r="N191" s="31" t="str">
        <f>LOOKUP(M191,{0,1,50,60,70,80,90},{" ","F","E","D","C","B","A"})</f>
        <v>D</v>
      </c>
    </row>
    <row r="192" spans="1:14" ht="15.6" x14ac:dyDescent="0.3">
      <c r="A192" s="10" t="s">
        <v>26</v>
      </c>
      <c r="B192" s="10" t="s">
        <v>323</v>
      </c>
      <c r="C192" s="10" t="s">
        <v>326</v>
      </c>
      <c r="D192" s="33">
        <v>20</v>
      </c>
      <c r="E192" s="22"/>
      <c r="F192" s="22" t="s">
        <v>955</v>
      </c>
      <c r="G192" s="19" t="s">
        <v>623</v>
      </c>
      <c r="H192" s="26"/>
      <c r="I192" s="13"/>
      <c r="J192" s="36"/>
      <c r="K192" s="26"/>
      <c r="L192" s="42">
        <v>10</v>
      </c>
      <c r="M192" s="29">
        <f t="shared" si="4"/>
        <v>10</v>
      </c>
      <c r="N192" s="41" t="str">
        <f>LOOKUP(M192,{0,1,50,60,70,80,90},{" ","F","E","D","C","B","A"})</f>
        <v>F</v>
      </c>
    </row>
    <row r="193" spans="1:14" ht="15.6" x14ac:dyDescent="0.3">
      <c r="A193" s="10" t="s">
        <v>26</v>
      </c>
      <c r="B193" s="10" t="s">
        <v>450</v>
      </c>
      <c r="C193" s="10" t="s">
        <v>452</v>
      </c>
      <c r="D193" s="33">
        <v>32</v>
      </c>
      <c r="E193" s="22"/>
      <c r="F193" s="22" t="s">
        <v>926</v>
      </c>
      <c r="G193" s="19" t="s">
        <v>623</v>
      </c>
      <c r="H193" s="26"/>
      <c r="I193" s="13">
        <v>40</v>
      </c>
      <c r="J193" s="36" t="s">
        <v>4</v>
      </c>
      <c r="K193" s="26">
        <v>22</v>
      </c>
      <c r="L193" s="28"/>
      <c r="M193" s="29">
        <f t="shared" si="4"/>
        <v>62</v>
      </c>
      <c r="N193" s="31" t="str">
        <f>LOOKUP(M193,{0,1,50,60,70,80,90},{" ","F","E","D","C","B","A"})</f>
        <v>D</v>
      </c>
    </row>
    <row r="194" spans="1:14" ht="15.6" x14ac:dyDescent="0.3">
      <c r="A194" s="1" t="s">
        <v>55</v>
      </c>
      <c r="B194" s="1" t="s">
        <v>77</v>
      </c>
      <c r="C194" s="1" t="s">
        <v>80</v>
      </c>
      <c r="D194" s="33">
        <v>20</v>
      </c>
      <c r="E194"/>
      <c r="F194" s="23" t="s">
        <v>688</v>
      </c>
      <c r="G194" s="18" t="s">
        <v>624</v>
      </c>
      <c r="H194" s="26"/>
      <c r="I194" s="3"/>
      <c r="J194" s="36">
        <v>36</v>
      </c>
      <c r="K194" s="26">
        <v>40</v>
      </c>
      <c r="L194" s="28"/>
      <c r="M194" s="29">
        <f t="shared" si="4"/>
        <v>76</v>
      </c>
      <c r="N194" s="30" t="str">
        <f>LOOKUP(M194,{0,1,50,60,70,80,90},{" ","F","E","D","C","B","A"})</f>
        <v>C</v>
      </c>
    </row>
    <row r="195" spans="1:14" ht="15.6" x14ac:dyDescent="0.3">
      <c r="A195" s="1" t="s">
        <v>55</v>
      </c>
      <c r="B195" s="1" t="s">
        <v>157</v>
      </c>
      <c r="C195" s="1" t="s">
        <v>158</v>
      </c>
      <c r="D195" s="32" t="s">
        <v>4</v>
      </c>
      <c r="E195"/>
      <c r="F195" s="23" t="s">
        <v>714</v>
      </c>
      <c r="G195" s="18" t="s">
        <v>624</v>
      </c>
      <c r="H195" s="26">
        <v>20</v>
      </c>
      <c r="I195" s="2" t="s">
        <v>4</v>
      </c>
      <c r="J195" s="36">
        <v>36</v>
      </c>
      <c r="K195" s="26"/>
      <c r="L195" s="28"/>
      <c r="M195" s="29">
        <f t="shared" si="4"/>
        <v>56</v>
      </c>
      <c r="N195" s="30" t="str">
        <f>LOOKUP(M195,{0,1,50,60,70,80,90},{" ","F","E","D","C","B","A"})</f>
        <v>E</v>
      </c>
    </row>
    <row r="196" spans="1:14" ht="15.6" x14ac:dyDescent="0.3">
      <c r="A196" s="1" t="s">
        <v>55</v>
      </c>
      <c r="B196" s="1" t="s">
        <v>198</v>
      </c>
      <c r="C196" s="1" t="s">
        <v>199</v>
      </c>
      <c r="D196" s="33">
        <v>36</v>
      </c>
      <c r="E196"/>
      <c r="F196" s="23" t="s">
        <v>728</v>
      </c>
      <c r="G196" s="18" t="s">
        <v>624</v>
      </c>
      <c r="H196" s="26">
        <v>20</v>
      </c>
      <c r="I196" s="3"/>
      <c r="J196" s="36">
        <v>36</v>
      </c>
      <c r="K196" s="26">
        <v>5</v>
      </c>
      <c r="L196" s="28"/>
      <c r="M196" s="29">
        <f t="shared" si="4"/>
        <v>61</v>
      </c>
      <c r="N196" s="31" t="str">
        <f>LOOKUP(M196,{0,1,50,60,70,80,90},{" ","F","E","D","C","B","A"})</f>
        <v>D</v>
      </c>
    </row>
    <row r="197" spans="1:14" ht="15.6" x14ac:dyDescent="0.3">
      <c r="A197" s="1" t="s">
        <v>55</v>
      </c>
      <c r="B197" s="1" t="s">
        <v>230</v>
      </c>
      <c r="C197" s="1" t="s">
        <v>231</v>
      </c>
      <c r="D197" s="33">
        <v>32</v>
      </c>
      <c r="E197"/>
      <c r="F197" s="23" t="s">
        <v>738</v>
      </c>
      <c r="G197" s="18" t="s">
        <v>624</v>
      </c>
      <c r="H197" s="26">
        <v>20</v>
      </c>
      <c r="I197" s="3">
        <v>32</v>
      </c>
      <c r="J197" s="36" t="s">
        <v>4</v>
      </c>
      <c r="K197" s="26">
        <v>40</v>
      </c>
      <c r="L197" s="28"/>
      <c r="M197" s="29">
        <f t="shared" si="4"/>
        <v>92</v>
      </c>
      <c r="N197" s="30" t="str">
        <f>LOOKUP(M197,{0,1,50,60,70,80,90},{" ","F","E","D","C","B","A"})</f>
        <v>A</v>
      </c>
    </row>
    <row r="198" spans="1:14" ht="15.6" x14ac:dyDescent="0.3">
      <c r="A198" s="1" t="s">
        <v>55</v>
      </c>
      <c r="B198" s="1" t="s">
        <v>369</v>
      </c>
      <c r="C198" s="1" t="s">
        <v>370</v>
      </c>
      <c r="D198" s="33">
        <v>16</v>
      </c>
      <c r="E198"/>
      <c r="F198" s="23" t="s">
        <v>781</v>
      </c>
      <c r="G198" s="18" t="s">
        <v>624</v>
      </c>
      <c r="H198" s="26">
        <v>20</v>
      </c>
      <c r="I198" s="3"/>
      <c r="J198" s="36">
        <v>36</v>
      </c>
      <c r="K198" s="26"/>
      <c r="L198" s="28"/>
      <c r="M198" s="29">
        <f t="shared" si="4"/>
        <v>56</v>
      </c>
      <c r="N198" s="30" t="str">
        <f>LOOKUP(M198,{0,1,50,60,70,80,90},{" ","F","E","D","C","B","A"})</f>
        <v>E</v>
      </c>
    </row>
    <row r="199" spans="1:14" ht="15.6" x14ac:dyDescent="0.3">
      <c r="A199" s="1" t="s">
        <v>55</v>
      </c>
      <c r="B199" s="1" t="s">
        <v>405</v>
      </c>
      <c r="C199" s="1" t="s">
        <v>407</v>
      </c>
      <c r="D199" s="32" t="s">
        <v>4</v>
      </c>
      <c r="E199"/>
      <c r="F199" s="23" t="s">
        <v>798</v>
      </c>
      <c r="G199" s="18" t="s">
        <v>624</v>
      </c>
      <c r="H199" s="26"/>
      <c r="I199" s="2" t="s">
        <v>4</v>
      </c>
      <c r="J199" s="36">
        <v>32</v>
      </c>
      <c r="K199" s="26"/>
      <c r="L199" s="28"/>
      <c r="M199" s="29">
        <f t="shared" si="4"/>
        <v>32</v>
      </c>
      <c r="N199" s="31" t="str">
        <f>LOOKUP(M199,{0,1,50,60,70,80,90},{" ","F","E","D","C","B","A"})</f>
        <v>F</v>
      </c>
    </row>
    <row r="200" spans="1:14" ht="15.6" x14ac:dyDescent="0.3">
      <c r="A200" s="1" t="s">
        <v>55</v>
      </c>
      <c r="B200" s="1" t="s">
        <v>434</v>
      </c>
      <c r="C200" s="1" t="s">
        <v>435</v>
      </c>
      <c r="D200" s="33">
        <v>20</v>
      </c>
      <c r="E200"/>
      <c r="F200" s="23" t="s">
        <v>808</v>
      </c>
      <c r="G200" s="18" t="s">
        <v>624</v>
      </c>
      <c r="H200" s="26">
        <v>20</v>
      </c>
      <c r="I200" s="3"/>
      <c r="J200" s="36">
        <v>28</v>
      </c>
      <c r="K200" s="26">
        <v>28</v>
      </c>
      <c r="L200" s="28"/>
      <c r="M200" s="29">
        <f t="shared" si="4"/>
        <v>76</v>
      </c>
      <c r="N200" s="30" t="str">
        <f>LOOKUP(M200,{0,1,50,60,70,80,90},{" ","F","E","D","C","B","A"})</f>
        <v>C</v>
      </c>
    </row>
    <row r="201" spans="1:14" ht="15.6" x14ac:dyDescent="0.3">
      <c r="A201" s="1" t="s">
        <v>55</v>
      </c>
      <c r="B201" s="1" t="s">
        <v>440</v>
      </c>
      <c r="C201" s="1" t="s">
        <v>441</v>
      </c>
      <c r="D201" s="33">
        <v>24</v>
      </c>
      <c r="E201"/>
      <c r="F201" s="23" t="s">
        <v>811</v>
      </c>
      <c r="G201" s="18" t="s">
        <v>624</v>
      </c>
      <c r="H201" s="26"/>
      <c r="I201" s="3"/>
      <c r="J201" s="36">
        <v>36</v>
      </c>
      <c r="K201" s="26">
        <v>20</v>
      </c>
      <c r="L201" s="28"/>
      <c r="M201" s="29">
        <f t="shared" si="4"/>
        <v>56</v>
      </c>
      <c r="N201" s="30" t="str">
        <f>LOOKUP(M201,{0,1,50,60,70,80,90},{" ","F","E","D","C","B","A"})</f>
        <v>E</v>
      </c>
    </row>
    <row r="202" spans="1:14" ht="15.6" x14ac:dyDescent="0.3">
      <c r="A202" s="1" t="s">
        <v>55</v>
      </c>
      <c r="B202" s="1" t="s">
        <v>464</v>
      </c>
      <c r="C202" s="1" t="s">
        <v>465</v>
      </c>
      <c r="D202" s="33">
        <v>40</v>
      </c>
      <c r="E202" s="14"/>
      <c r="F202" s="23" t="s">
        <v>822</v>
      </c>
      <c r="G202" s="18" t="s">
        <v>624</v>
      </c>
      <c r="H202" s="26">
        <v>20</v>
      </c>
      <c r="I202" s="3">
        <v>40</v>
      </c>
      <c r="J202" s="36" t="s">
        <v>4</v>
      </c>
      <c r="K202" s="26">
        <v>40</v>
      </c>
      <c r="L202" s="28"/>
      <c r="M202" s="29">
        <f t="shared" ref="M202:M265" si="5">SUM(F202:L202)</f>
        <v>100</v>
      </c>
      <c r="N202" s="31" t="str">
        <f>LOOKUP(M202,{0,1,50,60,70,80,90},{" ","F","E","D","C","B","A"})</f>
        <v>A</v>
      </c>
    </row>
    <row r="203" spans="1:14" ht="15.6" x14ac:dyDescent="0.3">
      <c r="A203" s="1" t="s">
        <v>55</v>
      </c>
      <c r="B203" s="1" t="s">
        <v>471</v>
      </c>
      <c r="C203" s="1" t="s">
        <v>472</v>
      </c>
      <c r="D203" s="33">
        <v>28</v>
      </c>
      <c r="E203" s="14"/>
      <c r="F203" s="23" t="s">
        <v>824</v>
      </c>
      <c r="G203" s="18" t="s">
        <v>624</v>
      </c>
      <c r="H203" s="26"/>
      <c r="I203" s="3"/>
      <c r="J203" s="36">
        <v>28</v>
      </c>
      <c r="K203" s="26">
        <v>25</v>
      </c>
      <c r="L203" s="28"/>
      <c r="M203" s="29">
        <f t="shared" si="5"/>
        <v>53</v>
      </c>
      <c r="N203" s="30" t="str">
        <f>LOOKUP(M203,{0,1,50,60,70,80,90},{" ","F","E","D","C","B","A"})</f>
        <v>E</v>
      </c>
    </row>
    <row r="204" spans="1:14" ht="15.6" x14ac:dyDescent="0.3">
      <c r="A204" s="1" t="s">
        <v>55</v>
      </c>
      <c r="B204" s="1" t="s">
        <v>503</v>
      </c>
      <c r="C204" s="1" t="s">
        <v>506</v>
      </c>
      <c r="D204" s="33">
        <v>8</v>
      </c>
      <c r="E204" s="14"/>
      <c r="F204" s="23" t="s">
        <v>835</v>
      </c>
      <c r="G204" s="18" t="s">
        <v>624</v>
      </c>
      <c r="H204" s="26"/>
      <c r="I204" s="3"/>
      <c r="J204" s="36">
        <v>36</v>
      </c>
      <c r="K204" s="26">
        <v>24</v>
      </c>
      <c r="L204" s="28"/>
      <c r="M204" s="29">
        <f t="shared" si="5"/>
        <v>60</v>
      </c>
      <c r="N204" s="31" t="str">
        <f>LOOKUP(M204,{0,1,50,60,70,80,90},{" ","F","E","D","C","B","A"})</f>
        <v>D</v>
      </c>
    </row>
    <row r="205" spans="1:14" ht="15.6" x14ac:dyDescent="0.3">
      <c r="A205" s="1" t="s">
        <v>55</v>
      </c>
      <c r="B205" s="1" t="s">
        <v>533</v>
      </c>
      <c r="C205" s="1" t="s">
        <v>534</v>
      </c>
      <c r="D205" s="33">
        <v>20</v>
      </c>
      <c r="E205" s="14"/>
      <c r="F205" s="23" t="s">
        <v>846</v>
      </c>
      <c r="G205" s="18" t="s">
        <v>624</v>
      </c>
      <c r="H205" s="26">
        <v>20</v>
      </c>
      <c r="I205" s="3"/>
      <c r="J205" s="36">
        <v>36</v>
      </c>
      <c r="K205" s="26"/>
      <c r="L205" s="28"/>
      <c r="M205" s="29">
        <f t="shared" si="5"/>
        <v>56</v>
      </c>
      <c r="N205" s="30" t="str">
        <f>LOOKUP(M205,{0,1,50,60,70,80,90},{" ","F","E","D","C","B","A"})</f>
        <v>E</v>
      </c>
    </row>
    <row r="206" spans="1:14" ht="15.6" x14ac:dyDescent="0.3">
      <c r="A206" s="10" t="s">
        <v>55</v>
      </c>
      <c r="B206" s="10" t="s">
        <v>52</v>
      </c>
      <c r="C206" s="10" t="s">
        <v>56</v>
      </c>
      <c r="D206" s="33">
        <v>32</v>
      </c>
      <c r="E206" s="22"/>
      <c r="F206" s="22" t="s">
        <v>879</v>
      </c>
      <c r="G206" s="19" t="s">
        <v>623</v>
      </c>
      <c r="H206" s="26">
        <v>20</v>
      </c>
      <c r="I206" s="13">
        <v>32</v>
      </c>
      <c r="J206" s="36" t="s">
        <v>4</v>
      </c>
      <c r="K206" s="26">
        <v>10</v>
      </c>
      <c r="L206" s="28"/>
      <c r="M206" s="29">
        <f t="shared" si="5"/>
        <v>62</v>
      </c>
      <c r="N206" s="31" t="str">
        <f>LOOKUP(M206,{0,1,50,60,70,80,90},{" ","F","E","D","C","B","A"})</f>
        <v>D</v>
      </c>
    </row>
    <row r="207" spans="1:14" ht="15.6" x14ac:dyDescent="0.3">
      <c r="A207" s="10" t="s">
        <v>55</v>
      </c>
      <c r="B207" s="10" t="s">
        <v>239</v>
      </c>
      <c r="C207" s="10" t="s">
        <v>240</v>
      </c>
      <c r="D207" s="33">
        <v>16</v>
      </c>
      <c r="E207" s="22"/>
      <c r="F207" s="22" t="s">
        <v>927</v>
      </c>
      <c r="G207" s="19" t="s">
        <v>623</v>
      </c>
      <c r="H207" s="26">
        <v>20</v>
      </c>
      <c r="I207" s="13"/>
      <c r="J207" s="36">
        <v>32</v>
      </c>
      <c r="K207" s="26">
        <v>18</v>
      </c>
      <c r="L207" s="28"/>
      <c r="M207" s="29">
        <f t="shared" si="5"/>
        <v>70</v>
      </c>
      <c r="N207" s="30" t="str">
        <f>LOOKUP(M207,{0,1,50,60,70,80,90},{" ","F","E","D","C","B","A"})</f>
        <v>C</v>
      </c>
    </row>
    <row r="208" spans="1:14" ht="15.6" x14ac:dyDescent="0.3">
      <c r="A208" s="10" t="s">
        <v>55</v>
      </c>
      <c r="B208" s="10" t="s">
        <v>241</v>
      </c>
      <c r="C208" s="10" t="s">
        <v>246</v>
      </c>
      <c r="D208" s="33">
        <v>28</v>
      </c>
      <c r="E208" s="22"/>
      <c r="F208" s="22" t="s">
        <v>897</v>
      </c>
      <c r="G208" s="19" t="s">
        <v>623</v>
      </c>
      <c r="H208" s="26"/>
      <c r="I208" s="13"/>
      <c r="J208" s="36">
        <v>36</v>
      </c>
      <c r="K208" s="26">
        <v>25</v>
      </c>
      <c r="L208" s="28"/>
      <c r="M208" s="29">
        <f t="shared" si="5"/>
        <v>61</v>
      </c>
      <c r="N208" s="30" t="str">
        <f>LOOKUP(M208,{0,1,50,60,70,80,90},{" ","F","E","D","C","B","A"})</f>
        <v>D</v>
      </c>
    </row>
    <row r="209" spans="1:14" ht="15.6" x14ac:dyDescent="0.3">
      <c r="A209" s="10" t="s">
        <v>55</v>
      </c>
      <c r="B209" s="10" t="s">
        <v>517</v>
      </c>
      <c r="C209" s="10" t="s">
        <v>519</v>
      </c>
      <c r="D209" s="33">
        <v>28</v>
      </c>
      <c r="E209" s="22"/>
      <c r="F209" s="22" t="s">
        <v>924</v>
      </c>
      <c r="G209" s="19" t="s">
        <v>623</v>
      </c>
      <c r="H209" s="26">
        <v>20</v>
      </c>
      <c r="I209" s="13"/>
      <c r="J209" s="36">
        <v>36</v>
      </c>
      <c r="K209" s="26">
        <v>0</v>
      </c>
      <c r="L209" s="28"/>
      <c r="M209" s="29">
        <f t="shared" si="5"/>
        <v>56</v>
      </c>
      <c r="N209" s="31" t="str">
        <f>LOOKUP(M209,{0,1,50,60,70,80,90},{" ","F","E","D","C","B","A"})</f>
        <v>E</v>
      </c>
    </row>
    <row r="210" spans="1:14" ht="15.6" x14ac:dyDescent="0.3">
      <c r="A210" s="1" t="s">
        <v>32</v>
      </c>
      <c r="B210" s="1" t="s">
        <v>33</v>
      </c>
      <c r="C210" s="1" t="s">
        <v>34</v>
      </c>
      <c r="D210" s="33">
        <v>28</v>
      </c>
      <c r="E210"/>
      <c r="F210" s="23" t="s">
        <v>673</v>
      </c>
      <c r="G210" s="18" t="s">
        <v>624</v>
      </c>
      <c r="H210" s="26">
        <v>20</v>
      </c>
      <c r="I210" s="3">
        <v>28</v>
      </c>
      <c r="J210" s="36" t="s">
        <v>4</v>
      </c>
      <c r="K210" s="26">
        <v>22</v>
      </c>
      <c r="L210" s="28"/>
      <c r="M210" s="29">
        <f t="shared" si="5"/>
        <v>70</v>
      </c>
      <c r="N210" s="30" t="str">
        <f>LOOKUP(M210,{0,1,50,60,70,80,90},{" ","F","E","D","C","B","A"})</f>
        <v>C</v>
      </c>
    </row>
    <row r="211" spans="1:14" ht="15.6" x14ac:dyDescent="0.3">
      <c r="A211" s="1" t="s">
        <v>32</v>
      </c>
      <c r="B211" s="1" t="s">
        <v>38</v>
      </c>
      <c r="C211" s="1" t="s">
        <v>39</v>
      </c>
      <c r="D211" s="33">
        <v>20</v>
      </c>
      <c r="E211"/>
      <c r="F211" s="23" t="s">
        <v>674</v>
      </c>
      <c r="G211" s="18" t="s">
        <v>624</v>
      </c>
      <c r="H211" s="26">
        <v>20</v>
      </c>
      <c r="I211" s="3"/>
      <c r="J211" s="36">
        <v>32</v>
      </c>
      <c r="K211" s="26">
        <v>5</v>
      </c>
      <c r="L211" s="28"/>
      <c r="M211" s="29">
        <f t="shared" si="5"/>
        <v>57</v>
      </c>
      <c r="N211" s="30" t="str">
        <f>LOOKUP(M211,{0,1,50,60,70,80,90},{" ","F","E","D","C","B","A"})</f>
        <v>E</v>
      </c>
    </row>
    <row r="212" spans="1:14" ht="15.6" x14ac:dyDescent="0.3">
      <c r="A212" s="1" t="s">
        <v>32</v>
      </c>
      <c r="B212" s="1" t="s">
        <v>606</v>
      </c>
      <c r="C212" s="1" t="s">
        <v>609</v>
      </c>
      <c r="D212" s="33">
        <v>32</v>
      </c>
      <c r="E212"/>
      <c r="F212" s="23" t="s">
        <v>708</v>
      </c>
      <c r="G212" s="18" t="s">
        <v>624</v>
      </c>
      <c r="H212" s="26">
        <v>20</v>
      </c>
      <c r="I212" s="3"/>
      <c r="J212" s="36">
        <v>40</v>
      </c>
      <c r="K212" s="26"/>
      <c r="L212" s="28"/>
      <c r="M212" s="29">
        <f t="shared" si="5"/>
        <v>60</v>
      </c>
      <c r="N212" s="31" t="str">
        <f>LOOKUP(M212,{0,1,50,60,70,80,90},{" ","F","E","D","C","B","A"})</f>
        <v>D</v>
      </c>
    </row>
    <row r="213" spans="1:14" ht="15.6" x14ac:dyDescent="0.3">
      <c r="A213" s="1" t="s">
        <v>32</v>
      </c>
      <c r="B213" s="1" t="s">
        <v>188</v>
      </c>
      <c r="C213" s="1" t="s">
        <v>189</v>
      </c>
      <c r="D213" s="33">
        <v>28</v>
      </c>
      <c r="E213"/>
      <c r="F213" s="23" t="s">
        <v>724</v>
      </c>
      <c r="G213" s="18" t="s">
        <v>624</v>
      </c>
      <c r="H213" s="26">
        <v>20</v>
      </c>
      <c r="I213" s="3"/>
      <c r="J213" s="36">
        <v>36</v>
      </c>
      <c r="K213" s="26">
        <v>40</v>
      </c>
      <c r="L213" s="28"/>
      <c r="M213" s="29">
        <f t="shared" si="5"/>
        <v>96</v>
      </c>
      <c r="N213" s="30" t="str">
        <f>LOOKUP(M213,{0,1,50,60,70,80,90},{" ","F","E","D","C","B","A"})</f>
        <v>A</v>
      </c>
    </row>
    <row r="214" spans="1:14" ht="15.6" x14ac:dyDescent="0.3">
      <c r="A214" s="1" t="s">
        <v>32</v>
      </c>
      <c r="B214" s="1" t="s">
        <v>444</v>
      </c>
      <c r="C214" s="1" t="s">
        <v>446</v>
      </c>
      <c r="D214" s="33">
        <v>28</v>
      </c>
      <c r="E214"/>
      <c r="F214" s="23" t="s">
        <v>814</v>
      </c>
      <c r="G214" s="18" t="s">
        <v>624</v>
      </c>
      <c r="H214" s="26">
        <v>20</v>
      </c>
      <c r="I214" s="3"/>
      <c r="J214" s="36">
        <v>36</v>
      </c>
      <c r="K214" s="26">
        <v>35</v>
      </c>
      <c r="L214" s="28"/>
      <c r="M214" s="29">
        <f t="shared" si="5"/>
        <v>91</v>
      </c>
      <c r="N214" s="30" t="str">
        <f>LOOKUP(M214,{0,1,50,60,70,80,90},{" ","F","E","D","C","B","A"})</f>
        <v>A</v>
      </c>
    </row>
    <row r="215" spans="1:14" ht="15.6" x14ac:dyDescent="0.3">
      <c r="A215" s="1" t="s">
        <v>32</v>
      </c>
      <c r="B215" s="1" t="s">
        <v>560</v>
      </c>
      <c r="C215" s="1" t="s">
        <v>564</v>
      </c>
      <c r="D215" s="33">
        <v>24</v>
      </c>
      <c r="E215" s="14"/>
      <c r="F215" s="23" t="s">
        <v>857</v>
      </c>
      <c r="G215" s="18" t="s">
        <v>624</v>
      </c>
      <c r="H215" s="26"/>
      <c r="I215" s="3">
        <v>24</v>
      </c>
      <c r="J215" s="36" t="s">
        <v>4</v>
      </c>
      <c r="K215" s="26">
        <v>26</v>
      </c>
      <c r="L215" s="28"/>
      <c r="M215" s="29">
        <f t="shared" si="5"/>
        <v>50</v>
      </c>
      <c r="N215" s="31" t="str">
        <f>LOOKUP(M215,{0,1,50,60,70,80,90},{" ","F","E","D","C","B","A"})</f>
        <v>E</v>
      </c>
    </row>
    <row r="216" spans="1:14" ht="15.6" x14ac:dyDescent="0.3">
      <c r="A216" s="1" t="s">
        <v>273</v>
      </c>
      <c r="B216" s="1" t="s">
        <v>274</v>
      </c>
      <c r="C216" s="1" t="s">
        <v>275</v>
      </c>
      <c r="D216" s="33">
        <v>24</v>
      </c>
      <c r="E216"/>
      <c r="F216" s="23" t="s">
        <v>754</v>
      </c>
      <c r="G216" s="18" t="s">
        <v>624</v>
      </c>
      <c r="H216" s="26"/>
      <c r="I216" s="3">
        <v>24</v>
      </c>
      <c r="J216" s="36" t="s">
        <v>4</v>
      </c>
      <c r="K216" s="26"/>
      <c r="L216" s="28"/>
      <c r="M216" s="29">
        <f t="shared" si="5"/>
        <v>24</v>
      </c>
      <c r="N216" s="30" t="str">
        <f>LOOKUP(M216,{0,1,50,60,70,80,90},{" ","F","E","D","C","B","A"})</f>
        <v>F</v>
      </c>
    </row>
    <row r="217" spans="1:14" ht="15.6" x14ac:dyDescent="0.3">
      <c r="A217" s="1" t="s">
        <v>273</v>
      </c>
      <c r="B217" s="1" t="s">
        <v>399</v>
      </c>
      <c r="C217" s="1" t="s">
        <v>401</v>
      </c>
      <c r="D217" s="32" t="s">
        <v>4</v>
      </c>
      <c r="E217"/>
      <c r="F217" s="23" t="s">
        <v>794</v>
      </c>
      <c r="G217" s="18" t="s">
        <v>624</v>
      </c>
      <c r="H217" s="26"/>
      <c r="I217" s="2" t="s">
        <v>4</v>
      </c>
      <c r="J217" s="36" t="s">
        <v>4</v>
      </c>
      <c r="K217" s="26"/>
      <c r="L217" s="28"/>
      <c r="M217" s="29">
        <f t="shared" si="5"/>
        <v>0</v>
      </c>
      <c r="N217" s="31" t="str">
        <f>LOOKUP(M217,{0,1,50,60,70,80,90},{" ","F","E","D","C","B","A"})</f>
        <v xml:space="preserve"> </v>
      </c>
    </row>
    <row r="218" spans="1:14" ht="15.6" x14ac:dyDescent="0.3">
      <c r="A218" s="1" t="s">
        <v>610</v>
      </c>
      <c r="B218" s="1" t="s">
        <v>606</v>
      </c>
      <c r="C218" s="1" t="s">
        <v>611</v>
      </c>
      <c r="D218" s="33">
        <v>28</v>
      </c>
      <c r="E218"/>
      <c r="F218" s="23" t="s">
        <v>709</v>
      </c>
      <c r="G218" s="18" t="s">
        <v>624</v>
      </c>
      <c r="H218" s="26">
        <v>20</v>
      </c>
      <c r="I218" s="3">
        <v>28</v>
      </c>
      <c r="J218" s="36" t="s">
        <v>4</v>
      </c>
      <c r="K218" s="26">
        <v>5</v>
      </c>
      <c r="L218" s="28"/>
      <c r="M218" s="29">
        <f t="shared" si="5"/>
        <v>53</v>
      </c>
      <c r="N218" s="30" t="str">
        <f>LOOKUP(M218,{0,1,50,60,70,80,90},{" ","F","E","D","C","B","A"})</f>
        <v>E</v>
      </c>
    </row>
    <row r="219" spans="1:14" ht="15.6" x14ac:dyDescent="0.3">
      <c r="A219" s="1" t="s">
        <v>391</v>
      </c>
      <c r="B219" s="1" t="s">
        <v>392</v>
      </c>
      <c r="C219" s="1" t="s">
        <v>393</v>
      </c>
      <c r="D219" s="33">
        <v>24</v>
      </c>
      <c r="E219"/>
      <c r="F219" s="23" t="s">
        <v>791</v>
      </c>
      <c r="G219" s="18" t="s">
        <v>624</v>
      </c>
      <c r="H219" s="26">
        <v>20</v>
      </c>
      <c r="I219" s="3"/>
      <c r="J219" s="36">
        <v>32</v>
      </c>
      <c r="K219" s="26">
        <v>40</v>
      </c>
      <c r="L219" s="28"/>
      <c r="M219" s="29">
        <f t="shared" si="5"/>
        <v>92</v>
      </c>
      <c r="N219" s="31" t="str">
        <f>LOOKUP(M219,{0,1,50,60,70,80,90},{" ","F","E","D","C","B","A"})</f>
        <v>A</v>
      </c>
    </row>
    <row r="220" spans="1:14" ht="15.6" x14ac:dyDescent="0.3">
      <c r="A220" s="1" t="s">
        <v>123</v>
      </c>
      <c r="B220" s="1" t="s">
        <v>124</v>
      </c>
      <c r="C220" s="1" t="s">
        <v>125</v>
      </c>
      <c r="D220" s="32" t="s">
        <v>4</v>
      </c>
      <c r="E220"/>
      <c r="F220" s="23" t="s">
        <v>700</v>
      </c>
      <c r="G220" s="18" t="s">
        <v>624</v>
      </c>
      <c r="H220" s="26"/>
      <c r="I220" s="2" t="s">
        <v>4</v>
      </c>
      <c r="J220" s="36" t="s">
        <v>4</v>
      </c>
      <c r="K220" s="26"/>
      <c r="L220" s="28"/>
      <c r="M220" s="29">
        <f t="shared" si="5"/>
        <v>0</v>
      </c>
      <c r="N220" s="30" t="str">
        <f>LOOKUP(M220,{0,1,50,60,70,80,90},{" ","F","E","D","C","B","A"})</f>
        <v xml:space="preserve"> </v>
      </c>
    </row>
    <row r="221" spans="1:14" ht="15.6" x14ac:dyDescent="0.3">
      <c r="A221" s="1" t="s">
        <v>458</v>
      </c>
      <c r="B221" s="1" t="s">
        <v>459</v>
      </c>
      <c r="C221" s="1" t="s">
        <v>460</v>
      </c>
      <c r="D221" s="33">
        <v>32</v>
      </c>
      <c r="E221" s="14"/>
      <c r="F221" s="23" t="s">
        <v>820</v>
      </c>
      <c r="G221" s="18" t="s">
        <v>624</v>
      </c>
      <c r="H221" s="37">
        <v>20</v>
      </c>
      <c r="I221" s="3">
        <v>32</v>
      </c>
      <c r="J221" s="36" t="s">
        <v>4</v>
      </c>
      <c r="K221" s="26">
        <v>30</v>
      </c>
      <c r="L221" s="28"/>
      <c r="M221" s="29">
        <f t="shared" si="5"/>
        <v>82</v>
      </c>
      <c r="N221" s="30" t="str">
        <f>LOOKUP(M221,{0,1,50,60,70,80,90},{" ","F","E","D","C","B","A"})</f>
        <v>B</v>
      </c>
    </row>
    <row r="222" spans="1:14" ht="15.6" x14ac:dyDescent="0.3">
      <c r="A222" s="1" t="s">
        <v>425</v>
      </c>
      <c r="B222" s="1" t="s">
        <v>419</v>
      </c>
      <c r="C222" s="1" t="s">
        <v>426</v>
      </c>
      <c r="D222" s="33">
        <v>28</v>
      </c>
      <c r="E222"/>
      <c r="F222" s="23" t="s">
        <v>806</v>
      </c>
      <c r="G222" s="18" t="s">
        <v>624</v>
      </c>
      <c r="H222" s="26"/>
      <c r="I222" s="3">
        <v>28</v>
      </c>
      <c r="J222" s="36" t="s">
        <v>4</v>
      </c>
      <c r="K222" s="26"/>
      <c r="L222" s="28"/>
      <c r="M222" s="29">
        <f t="shared" si="5"/>
        <v>28</v>
      </c>
      <c r="N222" s="31" t="str">
        <f>LOOKUP(M222,{0,1,50,60,70,80,90},{" ","F","E","D","C","B","A"})</f>
        <v>F</v>
      </c>
    </row>
    <row r="223" spans="1:14" ht="15.6" x14ac:dyDescent="0.3">
      <c r="A223" s="1" t="s">
        <v>425</v>
      </c>
      <c r="B223" s="1" t="s">
        <v>444</v>
      </c>
      <c r="C223" s="1" t="s">
        <v>447</v>
      </c>
      <c r="D223" s="33">
        <v>32</v>
      </c>
      <c r="E223"/>
      <c r="F223" s="23" t="s">
        <v>815</v>
      </c>
      <c r="G223" s="18" t="s">
        <v>624</v>
      </c>
      <c r="H223" s="26">
        <v>20</v>
      </c>
      <c r="I223" s="3">
        <v>32</v>
      </c>
      <c r="J223" s="36" t="s">
        <v>4</v>
      </c>
      <c r="K223" s="26"/>
      <c r="L223" s="28"/>
      <c r="M223" s="29">
        <f t="shared" si="5"/>
        <v>52</v>
      </c>
      <c r="N223" s="30" t="str">
        <f>LOOKUP(M223,{0,1,50,60,70,80,90},{" ","F","E","D","C","B","A"})</f>
        <v>E</v>
      </c>
    </row>
    <row r="224" spans="1:14" ht="15.6" x14ac:dyDescent="0.3">
      <c r="A224" s="1" t="s">
        <v>293</v>
      </c>
      <c r="B224" s="1" t="s">
        <v>294</v>
      </c>
      <c r="C224" s="1" t="s">
        <v>295</v>
      </c>
      <c r="D224" s="33">
        <v>24</v>
      </c>
      <c r="E224"/>
      <c r="F224" s="23" t="s">
        <v>760</v>
      </c>
      <c r="G224" s="18" t="s">
        <v>624</v>
      </c>
      <c r="H224" s="26">
        <v>20</v>
      </c>
      <c r="I224" s="3"/>
      <c r="J224" s="36">
        <v>24</v>
      </c>
      <c r="K224" s="26">
        <v>40</v>
      </c>
      <c r="L224" s="28"/>
      <c r="M224" s="29">
        <f t="shared" si="5"/>
        <v>84</v>
      </c>
      <c r="N224" s="30" t="str">
        <f>LOOKUP(M224,{0,1,50,60,70,80,90},{" ","F","E","D","C","B","A"})</f>
        <v>B</v>
      </c>
    </row>
    <row r="225" spans="1:14" ht="15.6" x14ac:dyDescent="0.3">
      <c r="A225" s="1" t="s">
        <v>402</v>
      </c>
      <c r="B225" s="1" t="s">
        <v>399</v>
      </c>
      <c r="C225" s="1" t="s">
        <v>403</v>
      </c>
      <c r="D225" s="33">
        <v>24</v>
      </c>
      <c r="E225"/>
      <c r="F225" s="23" t="s">
        <v>795</v>
      </c>
      <c r="G225" s="18" t="s">
        <v>624</v>
      </c>
      <c r="H225" s="26">
        <v>20</v>
      </c>
      <c r="I225" s="3"/>
      <c r="J225" s="36">
        <v>28</v>
      </c>
      <c r="K225" s="26">
        <v>15</v>
      </c>
      <c r="L225" s="28"/>
      <c r="M225" s="29">
        <f t="shared" si="5"/>
        <v>63</v>
      </c>
      <c r="N225" s="31" t="str">
        <f>LOOKUP(M225,{0,1,50,60,70,80,90},{" ","F","E","D","C","B","A"})</f>
        <v>D</v>
      </c>
    </row>
    <row r="226" spans="1:14" ht="15.6" x14ac:dyDescent="0.3">
      <c r="A226" s="10" t="s">
        <v>402</v>
      </c>
      <c r="B226" s="10" t="s">
        <v>477</v>
      </c>
      <c r="C226" s="10" t="s">
        <v>481</v>
      </c>
      <c r="D226" s="33">
        <v>24</v>
      </c>
      <c r="E226" s="22"/>
      <c r="F226" s="22" t="s">
        <v>929</v>
      </c>
      <c r="G226" s="19" t="s">
        <v>623</v>
      </c>
      <c r="H226" s="26">
        <v>20</v>
      </c>
      <c r="I226" s="13">
        <v>24</v>
      </c>
      <c r="J226" s="36" t="s">
        <v>4</v>
      </c>
      <c r="K226" s="26">
        <v>40</v>
      </c>
      <c r="L226" s="28"/>
      <c r="M226" s="29">
        <f t="shared" si="5"/>
        <v>84</v>
      </c>
      <c r="N226" s="30" t="str">
        <f>LOOKUP(M226,{0,1,50,60,70,80,90},{" ","F","E","D","C","B","A"})</f>
        <v>B</v>
      </c>
    </row>
    <row r="227" spans="1:14" ht="15.6" x14ac:dyDescent="0.3">
      <c r="A227" s="1" t="s">
        <v>252</v>
      </c>
      <c r="B227" s="1" t="s">
        <v>253</v>
      </c>
      <c r="C227" s="1" t="s">
        <v>254</v>
      </c>
      <c r="D227" s="33">
        <v>32</v>
      </c>
      <c r="E227"/>
      <c r="F227" s="23" t="s">
        <v>745</v>
      </c>
      <c r="G227" s="18" t="s">
        <v>624</v>
      </c>
      <c r="H227" s="26">
        <v>20</v>
      </c>
      <c r="I227" s="3">
        <v>32</v>
      </c>
      <c r="J227" s="36" t="s">
        <v>4</v>
      </c>
      <c r="K227" s="26">
        <v>38</v>
      </c>
      <c r="L227" s="28"/>
      <c r="M227" s="29">
        <f t="shared" si="5"/>
        <v>90</v>
      </c>
      <c r="N227" s="30" t="str">
        <f>LOOKUP(M227,{0,1,50,60,70,80,90},{" ","F","E","D","C","B","A"})</f>
        <v>A</v>
      </c>
    </row>
    <row r="228" spans="1:14" ht="15.6" x14ac:dyDescent="0.3">
      <c r="A228" s="1" t="s">
        <v>252</v>
      </c>
      <c r="B228" s="1" t="s">
        <v>389</v>
      </c>
      <c r="C228" s="1" t="s">
        <v>390</v>
      </c>
      <c r="D228" s="32" t="s">
        <v>4</v>
      </c>
      <c r="E228"/>
      <c r="F228" s="23" t="s">
        <v>790</v>
      </c>
      <c r="G228" s="18" t="s">
        <v>624</v>
      </c>
      <c r="H228" s="26"/>
      <c r="I228" s="2" t="s">
        <v>4</v>
      </c>
      <c r="J228" s="36" t="s">
        <v>4</v>
      </c>
      <c r="K228" s="26"/>
      <c r="L228" s="28"/>
      <c r="M228" s="29">
        <f t="shared" si="5"/>
        <v>0</v>
      </c>
      <c r="N228" s="31" t="str">
        <f>LOOKUP(M228,{0,1,50,60,70,80,90},{" ","F","E","D","C","B","A"})</f>
        <v xml:space="preserve"> </v>
      </c>
    </row>
    <row r="229" spans="1:14" ht="15.6" x14ac:dyDescent="0.3">
      <c r="A229" s="1" t="s">
        <v>252</v>
      </c>
      <c r="B229" s="1" t="s">
        <v>546</v>
      </c>
      <c r="C229" s="1" t="s">
        <v>547</v>
      </c>
      <c r="D229" s="33">
        <v>32</v>
      </c>
      <c r="E229" s="14"/>
      <c r="F229" s="23" t="s">
        <v>851</v>
      </c>
      <c r="G229" s="18" t="s">
        <v>624</v>
      </c>
      <c r="H229" s="26"/>
      <c r="I229" s="3">
        <v>32</v>
      </c>
      <c r="J229" s="36" t="s">
        <v>4</v>
      </c>
      <c r="K229" s="26">
        <v>30</v>
      </c>
      <c r="L229" s="28"/>
      <c r="M229" s="29">
        <f t="shared" si="5"/>
        <v>62</v>
      </c>
      <c r="N229" s="30" t="str">
        <f>LOOKUP(M229,{0,1,50,60,70,80,90},{" ","F","E","D","C","B","A"})</f>
        <v>D</v>
      </c>
    </row>
    <row r="230" spans="1:14" ht="15.6" x14ac:dyDescent="0.3">
      <c r="A230" s="10" t="s">
        <v>252</v>
      </c>
      <c r="B230" s="10" t="s">
        <v>573</v>
      </c>
      <c r="C230" s="10" t="s">
        <v>575</v>
      </c>
      <c r="D230" s="32" t="s">
        <v>4</v>
      </c>
      <c r="E230" s="22"/>
      <c r="F230" s="22" t="s">
        <v>943</v>
      </c>
      <c r="G230" s="19" t="s">
        <v>623</v>
      </c>
      <c r="H230" s="26"/>
      <c r="I230" s="11" t="s">
        <v>4</v>
      </c>
      <c r="J230" s="36">
        <v>28</v>
      </c>
      <c r="K230" s="26">
        <v>22</v>
      </c>
      <c r="L230" s="28"/>
      <c r="M230" s="29">
        <f t="shared" si="5"/>
        <v>50</v>
      </c>
      <c r="N230" s="31" t="str">
        <f>LOOKUP(M230,{0,1,50,60,70,80,90},{" ","F","E","D","C","B","A"})</f>
        <v>E</v>
      </c>
    </row>
    <row r="231" spans="1:14" ht="15.6" x14ac:dyDescent="0.3">
      <c r="A231" s="10" t="s">
        <v>252</v>
      </c>
      <c r="B231" s="10" t="s">
        <v>590</v>
      </c>
      <c r="C231" s="10" t="s">
        <v>592</v>
      </c>
      <c r="D231" s="33">
        <v>24</v>
      </c>
      <c r="E231" s="22"/>
      <c r="F231" s="22" t="s">
        <v>911</v>
      </c>
      <c r="G231" s="19" t="s">
        <v>623</v>
      </c>
      <c r="H231" s="26"/>
      <c r="I231" s="13"/>
      <c r="J231" s="36">
        <v>40</v>
      </c>
      <c r="K231" s="26">
        <v>10</v>
      </c>
      <c r="L231" s="28"/>
      <c r="M231" s="29">
        <f t="shared" si="5"/>
        <v>50</v>
      </c>
      <c r="N231" s="30" t="str">
        <f>LOOKUP(M231,{0,1,50,60,70,80,90},{" ","F","E","D","C","B","A"})</f>
        <v>E</v>
      </c>
    </row>
    <row r="232" spans="1:14" ht="15.6" x14ac:dyDescent="0.3">
      <c r="A232" s="1" t="s">
        <v>436</v>
      </c>
      <c r="B232" s="1" t="s">
        <v>437</v>
      </c>
      <c r="C232" s="1" t="s">
        <v>438</v>
      </c>
      <c r="D232" s="33">
        <v>28</v>
      </c>
      <c r="E232"/>
      <c r="F232" s="23" t="s">
        <v>809</v>
      </c>
      <c r="G232" s="18" t="s">
        <v>624</v>
      </c>
      <c r="H232" s="26">
        <v>20</v>
      </c>
      <c r="I232" s="3">
        <v>28</v>
      </c>
      <c r="J232" s="36" t="s">
        <v>4</v>
      </c>
      <c r="K232" s="26">
        <v>12</v>
      </c>
      <c r="L232" s="28"/>
      <c r="M232" s="29">
        <f t="shared" si="5"/>
        <v>60</v>
      </c>
      <c r="N232" s="31" t="str">
        <f>LOOKUP(M232,{0,1,50,60,70,80,90},{" ","F","E","D","C","B","A"})</f>
        <v>D</v>
      </c>
    </row>
    <row r="233" spans="1:14" ht="15.6" x14ac:dyDescent="0.3">
      <c r="A233" s="10" t="s">
        <v>21</v>
      </c>
      <c r="B233" s="10" t="s">
        <v>15</v>
      </c>
      <c r="C233" s="10" t="s">
        <v>22</v>
      </c>
      <c r="D233" s="32" t="s">
        <v>4</v>
      </c>
      <c r="E233" s="22"/>
      <c r="F233" s="22" t="s">
        <v>875</v>
      </c>
      <c r="G233" s="19" t="s">
        <v>623</v>
      </c>
      <c r="H233" s="26"/>
      <c r="I233" s="11" t="s">
        <v>4</v>
      </c>
      <c r="J233" s="36" t="s">
        <v>4</v>
      </c>
      <c r="K233" s="26"/>
      <c r="L233" s="28"/>
      <c r="M233" s="29">
        <f t="shared" si="5"/>
        <v>0</v>
      </c>
      <c r="N233" s="30" t="str">
        <f>LOOKUP(M233,{0,1,50,60,70,80,90},{" ","F","E","D","C","B","A"})</f>
        <v xml:space="preserve"> </v>
      </c>
    </row>
    <row r="234" spans="1:14" ht="15.6" x14ac:dyDescent="0.3">
      <c r="A234" s="1" t="s">
        <v>186</v>
      </c>
      <c r="B234" s="1" t="s">
        <v>184</v>
      </c>
      <c r="C234" s="1" t="s">
        <v>187</v>
      </c>
      <c r="D234" s="33">
        <v>0</v>
      </c>
      <c r="E234"/>
      <c r="F234" s="23" t="s">
        <v>723</v>
      </c>
      <c r="G234" s="18" t="s">
        <v>624</v>
      </c>
      <c r="H234" s="26"/>
      <c r="I234" s="3"/>
      <c r="J234" s="36">
        <v>36</v>
      </c>
      <c r="K234" s="26"/>
      <c r="L234" s="42">
        <v>40</v>
      </c>
      <c r="M234" s="29">
        <f t="shared" si="5"/>
        <v>76</v>
      </c>
      <c r="N234" s="41" t="str">
        <f>LOOKUP(M234,{0,1,50,60,70,80,90},{" ","F","E","D","C","B","A"})</f>
        <v>C</v>
      </c>
    </row>
    <row r="235" spans="1:14" ht="15.6" x14ac:dyDescent="0.3">
      <c r="A235" s="1" t="s">
        <v>89</v>
      </c>
      <c r="B235" s="1" t="s">
        <v>90</v>
      </c>
      <c r="C235" s="1" t="s">
        <v>91</v>
      </c>
      <c r="D235" s="33">
        <v>20</v>
      </c>
      <c r="E235"/>
      <c r="F235" s="23" t="s">
        <v>692</v>
      </c>
      <c r="G235" s="18" t="s">
        <v>624</v>
      </c>
      <c r="H235" s="26">
        <v>20</v>
      </c>
      <c r="I235" s="3">
        <v>20</v>
      </c>
      <c r="J235" s="36" t="s">
        <v>4</v>
      </c>
      <c r="K235" s="26">
        <v>25</v>
      </c>
      <c r="L235" s="28"/>
      <c r="M235" s="29">
        <f t="shared" si="5"/>
        <v>65</v>
      </c>
      <c r="N235" s="31" t="str">
        <f>LOOKUP(M235,{0,1,50,60,70,80,90},{" ","F","E","D","C","B","A"})</f>
        <v>D</v>
      </c>
    </row>
    <row r="236" spans="1:14" ht="15.6" x14ac:dyDescent="0.3">
      <c r="A236" s="1" t="s">
        <v>89</v>
      </c>
      <c r="B236" s="1" t="s">
        <v>218</v>
      </c>
      <c r="C236" s="1" t="s">
        <v>219</v>
      </c>
      <c r="D236" s="33">
        <v>24</v>
      </c>
      <c r="E236"/>
      <c r="F236" s="23" t="s">
        <v>733</v>
      </c>
      <c r="G236" s="18" t="s">
        <v>624</v>
      </c>
      <c r="H236" s="26"/>
      <c r="I236" s="3"/>
      <c r="J236" s="36">
        <v>36</v>
      </c>
      <c r="K236" s="26">
        <v>35</v>
      </c>
      <c r="L236" s="28"/>
      <c r="M236" s="29">
        <f t="shared" si="5"/>
        <v>71</v>
      </c>
      <c r="N236" s="30" t="str">
        <f>LOOKUP(M236,{0,1,50,60,70,80,90},{" ","F","E","D","C","B","A"})</f>
        <v>C</v>
      </c>
    </row>
    <row r="237" spans="1:14" ht="15.6" x14ac:dyDescent="0.3">
      <c r="A237" s="1" t="s">
        <v>89</v>
      </c>
      <c r="B237" s="1" t="s">
        <v>257</v>
      </c>
      <c r="C237" s="1" t="s">
        <v>258</v>
      </c>
      <c r="D237" s="33">
        <v>24</v>
      </c>
      <c r="E237"/>
      <c r="F237" s="23" t="s">
        <v>747</v>
      </c>
      <c r="G237" s="18" t="s">
        <v>624</v>
      </c>
      <c r="H237" s="26">
        <v>20</v>
      </c>
      <c r="I237" s="3"/>
      <c r="J237" s="36">
        <v>32</v>
      </c>
      <c r="K237" s="26"/>
      <c r="L237" s="28"/>
      <c r="M237" s="29">
        <f t="shared" si="5"/>
        <v>52</v>
      </c>
      <c r="N237" s="30" t="str">
        <f>LOOKUP(M237,{0,1,50,60,70,80,90},{" ","F","E","D","C","B","A"})</f>
        <v>E</v>
      </c>
    </row>
    <row r="238" spans="1:14" ht="15.6" x14ac:dyDescent="0.3">
      <c r="A238" s="1" t="s">
        <v>89</v>
      </c>
      <c r="B238" s="1" t="s">
        <v>288</v>
      </c>
      <c r="C238" s="1" t="s">
        <v>289</v>
      </c>
      <c r="D238" s="33">
        <v>28</v>
      </c>
      <c r="E238"/>
      <c r="F238" s="23" t="s">
        <v>759</v>
      </c>
      <c r="G238" s="18" t="s">
        <v>624</v>
      </c>
      <c r="H238" s="26"/>
      <c r="I238" s="3">
        <v>28</v>
      </c>
      <c r="J238" s="36" t="s">
        <v>4</v>
      </c>
      <c r="K238" s="26">
        <v>25</v>
      </c>
      <c r="L238" s="28"/>
      <c r="M238" s="29">
        <f t="shared" si="5"/>
        <v>53</v>
      </c>
      <c r="N238" s="31" t="str">
        <f>LOOKUP(M238,{0,1,50,60,70,80,90},{" ","F","E","D","C","B","A"})</f>
        <v>E</v>
      </c>
    </row>
    <row r="239" spans="1:14" ht="15.6" x14ac:dyDescent="0.3">
      <c r="A239" s="1" t="s">
        <v>89</v>
      </c>
      <c r="B239" s="1" t="s">
        <v>541</v>
      </c>
      <c r="C239" s="1" t="s">
        <v>543</v>
      </c>
      <c r="D239" s="33">
        <v>20</v>
      </c>
      <c r="E239" s="14"/>
      <c r="F239" s="23" t="s">
        <v>850</v>
      </c>
      <c r="G239" s="18" t="s">
        <v>624</v>
      </c>
      <c r="H239" s="26"/>
      <c r="I239" s="3"/>
      <c r="J239" s="36">
        <v>40</v>
      </c>
      <c r="K239" s="26">
        <v>30</v>
      </c>
      <c r="L239" s="28"/>
      <c r="M239" s="29">
        <f t="shared" si="5"/>
        <v>70</v>
      </c>
      <c r="N239" s="30" t="str">
        <f>LOOKUP(M239,{0,1,50,60,70,80,90},{" ","F","E","D","C","B","A"})</f>
        <v>C</v>
      </c>
    </row>
    <row r="240" spans="1:14" ht="15.6" x14ac:dyDescent="0.3">
      <c r="A240" s="1" t="s">
        <v>207</v>
      </c>
      <c r="B240" s="1" t="s">
        <v>259</v>
      </c>
      <c r="C240" s="1" t="s">
        <v>260</v>
      </c>
      <c r="D240" s="33">
        <v>24</v>
      </c>
      <c r="E240"/>
      <c r="F240" s="23" t="s">
        <v>748</v>
      </c>
      <c r="G240" s="18" t="s">
        <v>624</v>
      </c>
      <c r="H240" s="26">
        <v>20</v>
      </c>
      <c r="I240" s="3"/>
      <c r="J240" s="36">
        <v>40</v>
      </c>
      <c r="K240" s="26">
        <v>10</v>
      </c>
      <c r="L240" s="28"/>
      <c r="M240" s="29">
        <f t="shared" si="5"/>
        <v>70</v>
      </c>
      <c r="N240" s="30" t="str">
        <f>LOOKUP(M240,{0,1,50,60,70,80,90},{" ","F","E","D","C","B","A"})</f>
        <v>C</v>
      </c>
    </row>
    <row r="241" spans="1:14" ht="15.6" x14ac:dyDescent="0.3">
      <c r="A241" s="1" t="s">
        <v>207</v>
      </c>
      <c r="B241" s="1" t="s">
        <v>410</v>
      </c>
      <c r="C241" s="1" t="s">
        <v>411</v>
      </c>
      <c r="D241" s="33">
        <v>32</v>
      </c>
      <c r="E241"/>
      <c r="F241" s="23" t="s">
        <v>800</v>
      </c>
      <c r="G241" s="18" t="s">
        <v>624</v>
      </c>
      <c r="H241" s="26">
        <v>20</v>
      </c>
      <c r="I241" s="3"/>
      <c r="J241" s="36">
        <v>40</v>
      </c>
      <c r="K241" s="26">
        <v>38</v>
      </c>
      <c r="L241" s="28"/>
      <c r="M241" s="29">
        <f t="shared" si="5"/>
        <v>98</v>
      </c>
      <c r="N241" s="31" t="str">
        <f>LOOKUP(M241,{0,1,50,60,70,80,90},{" ","F","E","D","C","B","A"})</f>
        <v>A</v>
      </c>
    </row>
    <row r="242" spans="1:14" ht="15.6" x14ac:dyDescent="0.3">
      <c r="A242" s="1" t="s">
        <v>207</v>
      </c>
      <c r="B242" s="1" t="s">
        <v>432</v>
      </c>
      <c r="C242" s="1" t="s">
        <v>433</v>
      </c>
      <c r="D242" s="33">
        <v>28</v>
      </c>
      <c r="E242"/>
      <c r="F242" s="23" t="s">
        <v>807</v>
      </c>
      <c r="G242" s="18" t="s">
        <v>624</v>
      </c>
      <c r="H242" s="26">
        <v>20</v>
      </c>
      <c r="I242" s="3"/>
      <c r="J242" s="36">
        <v>40</v>
      </c>
      <c r="K242" s="26">
        <v>5</v>
      </c>
      <c r="L242" s="28"/>
      <c r="M242" s="29">
        <f t="shared" si="5"/>
        <v>65</v>
      </c>
      <c r="N242" s="30" t="str">
        <f>LOOKUP(M242,{0,1,50,60,70,80,90},{" ","F","E","D","C","B","A"})</f>
        <v>D</v>
      </c>
    </row>
    <row r="243" spans="1:14" ht="15.6" x14ac:dyDescent="0.3">
      <c r="A243" s="1" t="s">
        <v>207</v>
      </c>
      <c r="B243" s="1" t="s">
        <v>579</v>
      </c>
      <c r="C243" s="1" t="s">
        <v>582</v>
      </c>
      <c r="D243" s="33">
        <v>36</v>
      </c>
      <c r="E243" s="14"/>
      <c r="F243" s="23" t="s">
        <v>862</v>
      </c>
      <c r="G243" s="18" t="s">
        <v>624</v>
      </c>
      <c r="H243" s="26">
        <v>20</v>
      </c>
      <c r="I243" s="3">
        <v>36</v>
      </c>
      <c r="J243" s="36" t="s">
        <v>4</v>
      </c>
      <c r="K243" s="26">
        <v>40</v>
      </c>
      <c r="L243" s="28"/>
      <c r="M243" s="29">
        <f t="shared" si="5"/>
        <v>96</v>
      </c>
      <c r="N243" s="31" t="str">
        <f>LOOKUP(M243,{0,1,50,60,70,80,90},{" ","F","E","D","C","B","A"})</f>
        <v>A</v>
      </c>
    </row>
    <row r="244" spans="1:14" ht="15.6" x14ac:dyDescent="0.3">
      <c r="A244" s="1" t="s">
        <v>207</v>
      </c>
      <c r="B244" s="1" t="s">
        <v>590</v>
      </c>
      <c r="C244" s="1" t="s">
        <v>593</v>
      </c>
      <c r="D244" s="32" t="s">
        <v>4</v>
      </c>
      <c r="E244" s="14"/>
      <c r="F244" s="23" t="s">
        <v>866</v>
      </c>
      <c r="G244" s="18" t="s">
        <v>624</v>
      </c>
      <c r="H244" s="26">
        <v>20</v>
      </c>
      <c r="I244" s="2" t="s">
        <v>4</v>
      </c>
      <c r="J244" s="36">
        <v>32</v>
      </c>
      <c r="K244" s="26">
        <v>30</v>
      </c>
      <c r="L244" s="28"/>
      <c r="M244" s="29">
        <f t="shared" si="5"/>
        <v>82</v>
      </c>
      <c r="N244" s="30" t="str">
        <f>LOOKUP(M244,{0,1,50,60,70,80,90},{" ","F","E","D","C","B","A"})</f>
        <v>B</v>
      </c>
    </row>
    <row r="245" spans="1:14" ht="15.6" x14ac:dyDescent="0.3">
      <c r="A245" s="10" t="s">
        <v>207</v>
      </c>
      <c r="B245" s="10" t="s">
        <v>208</v>
      </c>
      <c r="C245" s="10" t="s">
        <v>209</v>
      </c>
      <c r="D245" s="33">
        <v>24</v>
      </c>
      <c r="E245" s="22"/>
      <c r="F245" s="22" t="s">
        <v>895</v>
      </c>
      <c r="G245" s="19" t="s">
        <v>623</v>
      </c>
      <c r="H245" s="26"/>
      <c r="I245" s="13"/>
      <c r="J245" s="36">
        <v>32</v>
      </c>
      <c r="K245" s="26">
        <v>25</v>
      </c>
      <c r="L245" s="28"/>
      <c r="M245" s="29">
        <f t="shared" si="5"/>
        <v>57</v>
      </c>
      <c r="N245" s="31" t="str">
        <f>LOOKUP(M245,{0,1,50,60,70,80,90},{" ","F","E","D","C","B","A"})</f>
        <v>E</v>
      </c>
    </row>
    <row r="246" spans="1:14" ht="15.6" x14ac:dyDescent="0.3">
      <c r="A246" s="10" t="s">
        <v>114</v>
      </c>
      <c r="B246" s="10" t="s">
        <v>115</v>
      </c>
      <c r="C246" s="10" t="s">
        <v>116</v>
      </c>
      <c r="D246" s="33">
        <v>12</v>
      </c>
      <c r="E246" s="22"/>
      <c r="F246" s="22" t="s">
        <v>887</v>
      </c>
      <c r="G246" s="19" t="s">
        <v>623</v>
      </c>
      <c r="H246" s="26"/>
      <c r="I246" s="13"/>
      <c r="J246" s="36">
        <v>32</v>
      </c>
      <c r="K246" s="26"/>
      <c r="L246" s="28"/>
      <c r="M246" s="29">
        <f t="shared" si="5"/>
        <v>32</v>
      </c>
      <c r="N246" s="30" t="str">
        <f>LOOKUP(M246,{0,1,50,60,70,80,90},{" ","F","E","D","C","B","A"})</f>
        <v>F</v>
      </c>
    </row>
    <row r="247" spans="1:14" ht="15.6" x14ac:dyDescent="0.3">
      <c r="A247" s="10" t="s">
        <v>357</v>
      </c>
      <c r="B247" s="10" t="s">
        <v>358</v>
      </c>
      <c r="C247" s="10" t="s">
        <v>359</v>
      </c>
      <c r="D247" s="33">
        <v>24</v>
      </c>
      <c r="E247" s="22"/>
      <c r="F247" s="22" t="s">
        <v>954</v>
      </c>
      <c r="G247" s="19" t="s">
        <v>623</v>
      </c>
      <c r="H247" s="26"/>
      <c r="I247" s="13"/>
      <c r="J247" s="36">
        <v>32</v>
      </c>
      <c r="K247" s="26">
        <v>20</v>
      </c>
      <c r="L247" s="28"/>
      <c r="M247" s="29">
        <f t="shared" si="5"/>
        <v>52</v>
      </c>
      <c r="N247" s="30" t="str">
        <f>LOOKUP(M247,{0,1,50,60,70,80,90},{" ","F","E","D","C","B","A"})</f>
        <v>E</v>
      </c>
    </row>
    <row r="248" spans="1:14" ht="15.6" x14ac:dyDescent="0.3">
      <c r="A248" s="1" t="s">
        <v>220</v>
      </c>
      <c r="B248" s="1" t="s">
        <v>221</v>
      </c>
      <c r="C248" s="1" t="s">
        <v>222</v>
      </c>
      <c r="D248" s="33">
        <v>36</v>
      </c>
      <c r="E248"/>
      <c r="F248" s="23" t="s">
        <v>734</v>
      </c>
      <c r="G248" s="18" t="s">
        <v>624</v>
      </c>
      <c r="H248" s="26">
        <v>20</v>
      </c>
      <c r="I248" s="3">
        <v>36</v>
      </c>
      <c r="J248" s="36" t="s">
        <v>4</v>
      </c>
      <c r="K248" s="26">
        <v>40</v>
      </c>
      <c r="L248" s="28"/>
      <c r="M248" s="29">
        <f t="shared" si="5"/>
        <v>96</v>
      </c>
      <c r="N248" s="31" t="str">
        <f>LOOKUP(M248,{0,1,50,60,70,80,90},{" ","F","E","D","C","B","A"})</f>
        <v>A</v>
      </c>
    </row>
    <row r="249" spans="1:14" ht="15.6" x14ac:dyDescent="0.3">
      <c r="A249" s="10" t="s">
        <v>585</v>
      </c>
      <c r="B249" s="10" t="s">
        <v>586</v>
      </c>
      <c r="C249" s="10" t="s">
        <v>587</v>
      </c>
      <c r="D249" s="32" t="s">
        <v>4</v>
      </c>
      <c r="E249" s="22"/>
      <c r="F249" s="22" t="s">
        <v>910</v>
      </c>
      <c r="G249" s="19" t="s">
        <v>623</v>
      </c>
      <c r="H249" s="26"/>
      <c r="I249" s="11" t="s">
        <v>4</v>
      </c>
      <c r="J249" s="36">
        <v>32</v>
      </c>
      <c r="K249" s="26"/>
      <c r="L249" s="28"/>
      <c r="M249" s="29">
        <f t="shared" si="5"/>
        <v>32</v>
      </c>
      <c r="N249" s="30" t="str">
        <f>LOOKUP(M249,{0,1,50,60,70,80,90},{" ","F","E","D","C","B","A"})</f>
        <v>F</v>
      </c>
    </row>
    <row r="250" spans="1:14" ht="15.6" x14ac:dyDescent="0.3">
      <c r="A250" s="1" t="s">
        <v>570</v>
      </c>
      <c r="B250" s="1" t="s">
        <v>565</v>
      </c>
      <c r="C250" s="1" t="s">
        <v>571</v>
      </c>
      <c r="D250" s="33">
        <v>28</v>
      </c>
      <c r="E250" s="14"/>
      <c r="F250" s="23" t="s">
        <v>858</v>
      </c>
      <c r="G250" s="18" t="s">
        <v>624</v>
      </c>
      <c r="H250" s="26"/>
      <c r="I250" s="3">
        <v>30</v>
      </c>
      <c r="J250" s="36" t="s">
        <v>4</v>
      </c>
      <c r="K250" s="26">
        <v>40</v>
      </c>
      <c r="L250" s="28"/>
      <c r="M250" s="29">
        <f t="shared" si="5"/>
        <v>70</v>
      </c>
      <c r="N250" s="30" t="str">
        <f>LOOKUP(M250,{0,1,50,60,70,80,90},{" ","F","E","D","C","B","A"})</f>
        <v>C</v>
      </c>
    </row>
    <row r="251" spans="1:14" ht="15.6" x14ac:dyDescent="0.3">
      <c r="A251" s="1" t="s">
        <v>1</v>
      </c>
      <c r="B251" s="1" t="s">
        <v>48</v>
      </c>
      <c r="C251" s="1" t="s">
        <v>50</v>
      </c>
      <c r="D251" s="33">
        <v>12</v>
      </c>
      <c r="E251"/>
      <c r="F251" s="23" t="s">
        <v>679</v>
      </c>
      <c r="G251" s="18" t="s">
        <v>624</v>
      </c>
      <c r="H251" s="26">
        <v>20</v>
      </c>
      <c r="I251" s="3"/>
      <c r="J251" s="36">
        <v>32</v>
      </c>
      <c r="K251" s="26"/>
      <c r="L251" s="28"/>
      <c r="M251" s="29">
        <f t="shared" si="5"/>
        <v>52</v>
      </c>
      <c r="N251" s="31" t="str">
        <f>LOOKUP(M251,{0,1,50,60,70,80,90},{" ","F","E","D","C","B","A"})</f>
        <v>E</v>
      </c>
    </row>
    <row r="252" spans="1:14" ht="15.6" x14ac:dyDescent="0.3">
      <c r="A252" s="1" t="s">
        <v>1</v>
      </c>
      <c r="B252" s="1" t="s">
        <v>453</v>
      </c>
      <c r="C252" s="1" t="s">
        <v>455</v>
      </c>
      <c r="D252" s="33">
        <v>24</v>
      </c>
      <c r="E252"/>
      <c r="F252" s="23" t="s">
        <v>818</v>
      </c>
      <c r="G252" s="18" t="s">
        <v>624</v>
      </c>
      <c r="H252" s="26"/>
      <c r="I252" s="3"/>
      <c r="J252" s="36">
        <v>32</v>
      </c>
      <c r="K252" s="26">
        <v>40</v>
      </c>
      <c r="L252" s="28"/>
      <c r="M252" s="29">
        <f t="shared" si="5"/>
        <v>72</v>
      </c>
      <c r="N252" s="30" t="str">
        <f>LOOKUP(M252,{0,1,50,60,70,80,90},{" ","F","E","D","C","B","A"})</f>
        <v>C</v>
      </c>
    </row>
    <row r="253" spans="1:14" ht="15.6" x14ac:dyDescent="0.3">
      <c r="A253" s="7" t="s">
        <v>1</v>
      </c>
      <c r="B253" s="7" t="s">
        <v>2</v>
      </c>
      <c r="C253" s="7" t="s">
        <v>3</v>
      </c>
      <c r="D253" s="34" t="s">
        <v>4</v>
      </c>
      <c r="E253" s="22"/>
      <c r="F253" s="22" t="s">
        <v>872</v>
      </c>
      <c r="G253" s="19" t="s">
        <v>623</v>
      </c>
      <c r="H253" s="26"/>
      <c r="I253" s="8" t="s">
        <v>4</v>
      </c>
      <c r="J253" s="36">
        <v>36</v>
      </c>
      <c r="K253" s="26"/>
      <c r="L253" s="28"/>
      <c r="M253" s="29">
        <f t="shared" si="5"/>
        <v>36</v>
      </c>
      <c r="N253" s="30" t="str">
        <f>LOOKUP(M253,{0,1,50,60,70,80,90},{" ","F","E","D","C","B","A"})</f>
        <v>F</v>
      </c>
    </row>
    <row r="254" spans="1:14" ht="15.6" x14ac:dyDescent="0.3">
      <c r="A254" s="1" t="s">
        <v>65</v>
      </c>
      <c r="B254" s="1" t="s">
        <v>66</v>
      </c>
      <c r="C254" s="1" t="s">
        <v>67</v>
      </c>
      <c r="D254" s="33">
        <v>28</v>
      </c>
      <c r="E254"/>
      <c r="F254" s="23" t="s">
        <v>684</v>
      </c>
      <c r="G254" s="18" t="s">
        <v>624</v>
      </c>
      <c r="H254" s="26">
        <v>20</v>
      </c>
      <c r="I254" s="3">
        <v>28</v>
      </c>
      <c r="J254" s="36" t="s">
        <v>4</v>
      </c>
      <c r="K254" s="26">
        <v>22</v>
      </c>
      <c r="L254" s="28"/>
      <c r="M254" s="29">
        <f t="shared" si="5"/>
        <v>70</v>
      </c>
      <c r="N254" s="31" t="str">
        <f>LOOKUP(M254,{0,1,50,60,70,80,90},{" ","F","E","D","C","B","A"})</f>
        <v>C</v>
      </c>
    </row>
    <row r="255" spans="1:14" ht="15.6" x14ac:dyDescent="0.3">
      <c r="A255" s="1" t="s">
        <v>65</v>
      </c>
      <c r="B255" s="1" t="s">
        <v>164</v>
      </c>
      <c r="C255" s="1" t="s">
        <v>165</v>
      </c>
      <c r="D255" s="33">
        <v>28</v>
      </c>
      <c r="E255"/>
      <c r="F255" s="23" t="s">
        <v>716</v>
      </c>
      <c r="G255" s="18" t="s">
        <v>624</v>
      </c>
      <c r="H255" s="26">
        <v>20</v>
      </c>
      <c r="I255" s="3">
        <v>30</v>
      </c>
      <c r="J255" s="36" t="s">
        <v>4</v>
      </c>
      <c r="K255" s="26">
        <v>40</v>
      </c>
      <c r="L255" s="28"/>
      <c r="M255" s="29">
        <f t="shared" si="5"/>
        <v>90</v>
      </c>
      <c r="N255" s="30" t="str">
        <f>LOOKUP(M255,{0,1,50,60,70,80,90},{" ","F","E","D","C","B","A"})</f>
        <v>A</v>
      </c>
    </row>
    <row r="256" spans="1:14" ht="15.6" x14ac:dyDescent="0.3">
      <c r="A256" s="1" t="s">
        <v>65</v>
      </c>
      <c r="B256" s="1" t="s">
        <v>362</v>
      </c>
      <c r="C256" s="1" t="s">
        <v>363</v>
      </c>
      <c r="D256" s="33">
        <v>16</v>
      </c>
      <c r="E256"/>
      <c r="F256" s="23" t="s">
        <v>779</v>
      </c>
      <c r="G256" s="18" t="s">
        <v>624</v>
      </c>
      <c r="H256" s="26"/>
      <c r="I256" s="3"/>
      <c r="J256" s="36">
        <v>40</v>
      </c>
      <c r="K256" s="26">
        <v>20</v>
      </c>
      <c r="L256" s="28"/>
      <c r="M256" s="29">
        <f t="shared" si="5"/>
        <v>60</v>
      </c>
      <c r="N256" s="31" t="str">
        <f>LOOKUP(M256,{0,1,50,60,70,80,90},{" ","F","E","D","C","B","A"})</f>
        <v>D</v>
      </c>
    </row>
    <row r="257" spans="1:14" ht="15.6" x14ac:dyDescent="0.3">
      <c r="A257" s="1" t="s">
        <v>65</v>
      </c>
      <c r="B257" s="1" t="s">
        <v>381</v>
      </c>
      <c r="C257" s="1" t="s">
        <v>382</v>
      </c>
      <c r="D257" s="32" t="s">
        <v>4</v>
      </c>
      <c r="E257"/>
      <c r="F257" s="23" t="s">
        <v>787</v>
      </c>
      <c r="G257" s="18" t="s">
        <v>624</v>
      </c>
      <c r="H257" s="26"/>
      <c r="I257" s="2" t="s">
        <v>4</v>
      </c>
      <c r="J257" s="36" t="s">
        <v>4</v>
      </c>
      <c r="K257" s="26"/>
      <c r="L257" s="28"/>
      <c r="M257" s="29">
        <f t="shared" si="5"/>
        <v>0</v>
      </c>
      <c r="N257" s="30" t="str">
        <f>LOOKUP(M257,{0,1,50,60,70,80,90},{" ","F","E","D","C","B","A"})</f>
        <v xml:space="preserve"> </v>
      </c>
    </row>
    <row r="258" spans="1:14" ht="15.6" x14ac:dyDescent="0.3">
      <c r="A258" s="1" t="s">
        <v>65</v>
      </c>
      <c r="B258" s="1" t="s">
        <v>399</v>
      </c>
      <c r="C258" s="1" t="s">
        <v>404</v>
      </c>
      <c r="D258" s="33">
        <v>24</v>
      </c>
      <c r="E258"/>
      <c r="F258" s="23" t="s">
        <v>796</v>
      </c>
      <c r="G258" s="18" t="s">
        <v>624</v>
      </c>
      <c r="H258" s="26">
        <v>20</v>
      </c>
      <c r="I258" s="3"/>
      <c r="J258" s="36">
        <v>32</v>
      </c>
      <c r="K258" s="26">
        <v>40</v>
      </c>
      <c r="L258" s="28"/>
      <c r="M258" s="29">
        <f t="shared" si="5"/>
        <v>92</v>
      </c>
      <c r="N258" s="31" t="str">
        <f>LOOKUP(M258,{0,1,50,60,70,80,90},{" ","F","E","D","C","B","A"})</f>
        <v>A</v>
      </c>
    </row>
    <row r="259" spans="1:14" ht="15.6" x14ac:dyDescent="0.3">
      <c r="A259" s="1" t="s">
        <v>81</v>
      </c>
      <c r="B259" s="1" t="s">
        <v>82</v>
      </c>
      <c r="C259" s="1" t="s">
        <v>83</v>
      </c>
      <c r="D259" s="32" t="s">
        <v>4</v>
      </c>
      <c r="E259"/>
      <c r="F259" s="23" t="s">
        <v>689</v>
      </c>
      <c r="G259" s="18" t="s">
        <v>624</v>
      </c>
      <c r="H259" s="26"/>
      <c r="I259" s="2" t="s">
        <v>4</v>
      </c>
      <c r="J259" s="36" t="s">
        <v>4</v>
      </c>
      <c r="K259" s="26"/>
      <c r="L259" s="28"/>
      <c r="M259" s="29">
        <f t="shared" si="5"/>
        <v>0</v>
      </c>
      <c r="N259" s="30" t="str">
        <f>LOOKUP(M259,{0,1,50,60,70,80,90},{" ","F","E","D","C","B","A"})</f>
        <v xml:space="preserve"> </v>
      </c>
    </row>
    <row r="260" spans="1:14" ht="15.6" x14ac:dyDescent="0.3">
      <c r="A260" s="1" t="s">
        <v>101</v>
      </c>
      <c r="B260" s="1" t="s">
        <v>102</v>
      </c>
      <c r="C260" s="1" t="s">
        <v>103</v>
      </c>
      <c r="D260" s="33">
        <v>20</v>
      </c>
      <c r="E260"/>
      <c r="F260" s="23" t="s">
        <v>697</v>
      </c>
      <c r="G260" s="18" t="s">
        <v>624</v>
      </c>
      <c r="H260" s="26"/>
      <c r="I260" s="3"/>
      <c r="J260" s="36">
        <v>40</v>
      </c>
      <c r="K260" s="26">
        <v>15</v>
      </c>
      <c r="L260" s="28"/>
      <c r="M260" s="29">
        <f t="shared" si="5"/>
        <v>55</v>
      </c>
      <c r="N260" s="30" t="str">
        <f>LOOKUP(M260,{0,1,50,60,70,80,90},{" ","F","E","D","C","B","A"})</f>
        <v>E</v>
      </c>
    </row>
    <row r="261" spans="1:14" ht="15.6" x14ac:dyDescent="0.3">
      <c r="A261" s="10" t="s">
        <v>281</v>
      </c>
      <c r="B261" s="10" t="s">
        <v>282</v>
      </c>
      <c r="C261" s="10" t="s">
        <v>283</v>
      </c>
      <c r="D261" s="33">
        <v>32</v>
      </c>
      <c r="E261" s="22"/>
      <c r="F261" s="22" t="s">
        <v>897</v>
      </c>
      <c r="G261" s="19" t="s">
        <v>623</v>
      </c>
      <c r="H261" s="26">
        <v>20</v>
      </c>
      <c r="I261" s="13">
        <v>32</v>
      </c>
      <c r="J261" s="36" t="s">
        <v>4</v>
      </c>
      <c r="K261" s="26">
        <v>10</v>
      </c>
      <c r="L261" s="28"/>
      <c r="M261" s="29">
        <f t="shared" si="5"/>
        <v>62</v>
      </c>
      <c r="N261" s="31" t="str">
        <f>LOOKUP(M261,{0,1,50,60,70,80,90},{" ","F","E","D","C","B","A"})</f>
        <v>D</v>
      </c>
    </row>
    <row r="262" spans="1:14" ht="15.6" x14ac:dyDescent="0.3">
      <c r="A262" s="1" t="s">
        <v>104</v>
      </c>
      <c r="B262" s="1" t="s">
        <v>149</v>
      </c>
      <c r="C262" s="1" t="s">
        <v>150</v>
      </c>
      <c r="D262" s="33">
        <v>12</v>
      </c>
      <c r="E262"/>
      <c r="F262" s="23" t="s">
        <v>711</v>
      </c>
      <c r="G262" s="18" t="s">
        <v>624</v>
      </c>
      <c r="H262" s="26"/>
      <c r="I262" s="3"/>
      <c r="J262" s="36">
        <v>36</v>
      </c>
      <c r="K262" s="26">
        <v>28</v>
      </c>
      <c r="L262" s="28"/>
      <c r="M262" s="29">
        <f t="shared" si="5"/>
        <v>64</v>
      </c>
      <c r="N262" s="30" t="str">
        <f>LOOKUP(M262,{0,1,50,60,70,80,90},{" ","F","E","D","C","B","A"})</f>
        <v>D</v>
      </c>
    </row>
    <row r="263" spans="1:14" ht="15.6" x14ac:dyDescent="0.3">
      <c r="A263" s="1" t="s">
        <v>104</v>
      </c>
      <c r="B263" s="1" t="s">
        <v>583</v>
      </c>
      <c r="C263" s="1" t="s">
        <v>584</v>
      </c>
      <c r="D263" s="33">
        <v>12</v>
      </c>
      <c r="E263" s="14"/>
      <c r="F263" s="23" t="s">
        <v>863</v>
      </c>
      <c r="G263" s="18" t="s">
        <v>624</v>
      </c>
      <c r="H263" s="26"/>
      <c r="I263" s="3"/>
      <c r="J263" s="36">
        <v>36</v>
      </c>
      <c r="K263" s="26">
        <v>40</v>
      </c>
      <c r="L263" s="28"/>
      <c r="M263" s="29">
        <f t="shared" si="5"/>
        <v>76</v>
      </c>
      <c r="N263" s="30" t="str">
        <f>LOOKUP(M263,{0,1,50,60,70,80,90},{" ","F","E","D","C","B","A"})</f>
        <v>C</v>
      </c>
    </row>
    <row r="264" spans="1:14" ht="15.6" x14ac:dyDescent="0.3">
      <c r="A264" s="10" t="s">
        <v>104</v>
      </c>
      <c r="B264" s="10" t="s">
        <v>105</v>
      </c>
      <c r="C264" s="10" t="s">
        <v>106</v>
      </c>
      <c r="D264" s="32" t="s">
        <v>4</v>
      </c>
      <c r="E264" s="22"/>
      <c r="F264" s="22" t="s">
        <v>884</v>
      </c>
      <c r="G264" s="19" t="s">
        <v>623</v>
      </c>
      <c r="H264" s="26"/>
      <c r="I264" s="11" t="s">
        <v>4</v>
      </c>
      <c r="J264" s="36" t="s">
        <v>4</v>
      </c>
      <c r="K264" s="26"/>
      <c r="L264" s="28"/>
      <c r="M264" s="29">
        <f t="shared" si="5"/>
        <v>0</v>
      </c>
      <c r="N264" s="31" t="str">
        <f>LOOKUP(M264,{0,1,50,60,70,80,90},{" ","F","E","D","C","B","A"})</f>
        <v xml:space="preserve"> </v>
      </c>
    </row>
    <row r="265" spans="1:14" ht="15.6" x14ac:dyDescent="0.3">
      <c r="A265" s="10" t="s">
        <v>104</v>
      </c>
      <c r="B265" s="10" t="s">
        <v>337</v>
      </c>
      <c r="C265" s="10" t="s">
        <v>338</v>
      </c>
      <c r="D265" s="32" t="s">
        <v>4</v>
      </c>
      <c r="E265" s="22"/>
      <c r="F265" s="22" t="s">
        <v>899</v>
      </c>
      <c r="G265" s="19" t="s">
        <v>623</v>
      </c>
      <c r="H265" s="26"/>
      <c r="I265" s="11" t="s">
        <v>4</v>
      </c>
      <c r="J265" s="36">
        <v>40</v>
      </c>
      <c r="K265" s="26"/>
      <c r="L265" s="28"/>
      <c r="M265" s="29">
        <f t="shared" si="5"/>
        <v>40</v>
      </c>
      <c r="N265" s="30" t="str">
        <f>LOOKUP(M265,{0,1,50,60,70,80,90},{" ","F","E","D","C","B","A"})</f>
        <v>F</v>
      </c>
    </row>
    <row r="266" spans="1:14" ht="15.6" x14ac:dyDescent="0.3">
      <c r="A266" s="1" t="s">
        <v>270</v>
      </c>
      <c r="B266" s="1" t="s">
        <v>271</v>
      </c>
      <c r="C266" s="1" t="s">
        <v>272</v>
      </c>
      <c r="D266" s="33">
        <v>36</v>
      </c>
      <c r="E266"/>
      <c r="F266" s="23" t="s">
        <v>753</v>
      </c>
      <c r="G266" s="18" t="s">
        <v>624</v>
      </c>
      <c r="H266" s="26"/>
      <c r="I266" s="3">
        <v>36</v>
      </c>
      <c r="J266" s="36" t="s">
        <v>4</v>
      </c>
      <c r="K266" s="26">
        <v>18</v>
      </c>
      <c r="L266" s="28"/>
      <c r="M266" s="29">
        <f t="shared" ref="M266:M294" si="6">SUM(F266:L266)</f>
        <v>54</v>
      </c>
      <c r="N266" s="30" t="str">
        <f>LOOKUP(M266,{0,1,50,60,70,80,90},{" ","F","E","D","C","B","A"})</f>
        <v>E</v>
      </c>
    </row>
    <row r="267" spans="1:14" ht="15.6" x14ac:dyDescent="0.3">
      <c r="A267" s="1" t="s">
        <v>146</v>
      </c>
      <c r="B267" s="1" t="s">
        <v>147</v>
      </c>
      <c r="C267" s="1" t="s">
        <v>148</v>
      </c>
      <c r="D267" s="33">
        <v>20</v>
      </c>
      <c r="E267"/>
      <c r="F267" s="23" t="s">
        <v>710</v>
      </c>
      <c r="G267" s="18" t="s">
        <v>624</v>
      </c>
      <c r="H267" s="26">
        <v>20</v>
      </c>
      <c r="I267" s="3">
        <v>20</v>
      </c>
      <c r="J267" s="36" t="s">
        <v>4</v>
      </c>
      <c r="K267" s="26">
        <v>10</v>
      </c>
      <c r="L267" s="28"/>
      <c r="M267" s="29">
        <f t="shared" si="6"/>
        <v>50</v>
      </c>
      <c r="N267" s="31" t="str">
        <f>LOOKUP(M267,{0,1,50,60,70,80,90},{" ","F","E","D","C","B","A"})</f>
        <v>E</v>
      </c>
    </row>
    <row r="268" spans="1:14" ht="15.6" x14ac:dyDescent="0.3">
      <c r="A268" s="1" t="s">
        <v>360</v>
      </c>
      <c r="B268" s="1" t="s">
        <v>358</v>
      </c>
      <c r="C268" s="1" t="s">
        <v>361</v>
      </c>
      <c r="D268" s="33">
        <v>32</v>
      </c>
      <c r="E268"/>
      <c r="F268" s="23" t="s">
        <v>778</v>
      </c>
      <c r="G268" s="18" t="s">
        <v>624</v>
      </c>
      <c r="H268" s="26">
        <v>20</v>
      </c>
      <c r="I268" s="3">
        <v>32</v>
      </c>
      <c r="J268" s="36" t="s">
        <v>4</v>
      </c>
      <c r="K268" s="26">
        <v>40</v>
      </c>
      <c r="L268" s="28"/>
      <c r="M268" s="29">
        <f t="shared" si="6"/>
        <v>92</v>
      </c>
      <c r="N268" s="30" t="str">
        <f>LOOKUP(M268,{0,1,50,60,70,80,90},{" ","F","E","D","C","B","A"})</f>
        <v>A</v>
      </c>
    </row>
    <row r="269" spans="1:14" ht="15.6" x14ac:dyDescent="0.3">
      <c r="A269" s="1" t="s">
        <v>360</v>
      </c>
      <c r="B269" s="1" t="s">
        <v>456</v>
      </c>
      <c r="C269" s="1" t="s">
        <v>457</v>
      </c>
      <c r="D269" s="33">
        <v>32</v>
      </c>
      <c r="E269"/>
      <c r="F269" s="23" t="s">
        <v>819</v>
      </c>
      <c r="G269" s="18" t="s">
        <v>624</v>
      </c>
      <c r="H269" s="26">
        <v>20</v>
      </c>
      <c r="I269" s="3">
        <v>32</v>
      </c>
      <c r="J269" s="36" t="s">
        <v>4</v>
      </c>
      <c r="K269" s="26">
        <v>15</v>
      </c>
      <c r="L269" s="28"/>
      <c r="M269" s="29">
        <f t="shared" si="6"/>
        <v>67</v>
      </c>
      <c r="N269" s="31" t="str">
        <f>LOOKUP(M269,{0,1,50,60,70,80,90},{" ","F","E","D","C","B","A"})</f>
        <v>D</v>
      </c>
    </row>
    <row r="270" spans="1:14" ht="15.6" x14ac:dyDescent="0.3">
      <c r="A270" s="1" t="s">
        <v>86</v>
      </c>
      <c r="B270" s="1" t="s">
        <v>87</v>
      </c>
      <c r="C270" s="1" t="s">
        <v>88</v>
      </c>
      <c r="D270" s="33">
        <v>32</v>
      </c>
      <c r="E270"/>
      <c r="F270" s="23" t="s">
        <v>691</v>
      </c>
      <c r="G270" s="18" t="s">
        <v>624</v>
      </c>
      <c r="H270" s="26">
        <v>20</v>
      </c>
      <c r="I270" s="3">
        <v>32</v>
      </c>
      <c r="J270" s="36" t="s">
        <v>4</v>
      </c>
      <c r="K270" s="26">
        <v>40</v>
      </c>
      <c r="L270" s="28"/>
      <c r="M270" s="29">
        <f t="shared" si="6"/>
        <v>92</v>
      </c>
      <c r="N270" s="30" t="str">
        <f>LOOKUP(M270,{0,1,50,60,70,80,90},{" ","F","E","D","C","B","A"})</f>
        <v>A</v>
      </c>
    </row>
    <row r="271" spans="1:14" ht="15.6" x14ac:dyDescent="0.3">
      <c r="A271" s="1" t="s">
        <v>427</v>
      </c>
      <c r="B271" s="1" t="s">
        <v>437</v>
      </c>
      <c r="C271" s="1" t="s">
        <v>439</v>
      </c>
      <c r="D271" s="33">
        <v>28</v>
      </c>
      <c r="E271"/>
      <c r="F271" s="23" t="s">
        <v>810</v>
      </c>
      <c r="G271" s="18" t="s">
        <v>624</v>
      </c>
      <c r="H271" s="26">
        <v>20</v>
      </c>
      <c r="I271" s="3">
        <v>28</v>
      </c>
      <c r="J271" s="36" t="s">
        <v>4</v>
      </c>
      <c r="K271" s="26">
        <v>12</v>
      </c>
      <c r="L271" s="28"/>
      <c r="M271" s="29">
        <f t="shared" si="6"/>
        <v>60</v>
      </c>
      <c r="N271" s="31" t="str">
        <f>LOOKUP(M271,{0,1,50,60,70,80,90},{" ","F","E","D","C","B","A"})</f>
        <v>D</v>
      </c>
    </row>
    <row r="272" spans="1:14" ht="15.6" x14ac:dyDescent="0.3">
      <c r="A272" s="1" t="s">
        <v>427</v>
      </c>
      <c r="B272" s="1" t="s">
        <v>442</v>
      </c>
      <c r="C272" s="1" t="s">
        <v>443</v>
      </c>
      <c r="D272" s="33">
        <v>12</v>
      </c>
      <c r="E272"/>
      <c r="F272" s="23" t="s">
        <v>812</v>
      </c>
      <c r="G272" s="18" t="s">
        <v>624</v>
      </c>
      <c r="H272" s="26">
        <v>20</v>
      </c>
      <c r="I272" s="3"/>
      <c r="J272" s="36">
        <v>36</v>
      </c>
      <c r="K272" s="26">
        <v>0</v>
      </c>
      <c r="L272" s="28"/>
      <c r="M272" s="29">
        <f t="shared" si="6"/>
        <v>56</v>
      </c>
      <c r="N272" s="30" t="str">
        <f>LOOKUP(M272,{0,1,50,60,70,80,90},{" ","F","E","D","C","B","A"})</f>
        <v>E</v>
      </c>
    </row>
    <row r="273" spans="1:14" ht="15.6" x14ac:dyDescent="0.3">
      <c r="A273" s="10" t="s">
        <v>427</v>
      </c>
      <c r="B273" s="10" t="s">
        <v>419</v>
      </c>
      <c r="C273" s="10" t="s">
        <v>428</v>
      </c>
      <c r="D273" s="33">
        <v>24</v>
      </c>
      <c r="E273" s="22"/>
      <c r="F273" s="22" t="s">
        <v>933</v>
      </c>
      <c r="G273" s="19" t="s">
        <v>623</v>
      </c>
      <c r="H273" s="26">
        <v>20</v>
      </c>
      <c r="I273" s="13">
        <v>24</v>
      </c>
      <c r="J273" s="36"/>
      <c r="K273" s="26">
        <v>13</v>
      </c>
      <c r="L273" s="28"/>
      <c r="M273" s="29">
        <f t="shared" si="6"/>
        <v>57</v>
      </c>
      <c r="N273" s="30" t="str">
        <f>LOOKUP(M273,{0,1,50,60,70,80,90},{" ","F","E","D","C","B","A"})</f>
        <v>E</v>
      </c>
    </row>
    <row r="274" spans="1:14" ht="15.6" x14ac:dyDescent="0.3">
      <c r="A274" s="1" t="s">
        <v>111</v>
      </c>
      <c r="B274" s="1" t="s">
        <v>179</v>
      </c>
      <c r="C274" s="1" t="s">
        <v>180</v>
      </c>
      <c r="D274" s="33">
        <v>20</v>
      </c>
      <c r="E274"/>
      <c r="F274" s="23" t="s">
        <v>721</v>
      </c>
      <c r="G274" s="18" t="s">
        <v>624</v>
      </c>
      <c r="H274" s="26">
        <v>20</v>
      </c>
      <c r="I274" s="3">
        <v>20</v>
      </c>
      <c r="J274" s="36" t="s">
        <v>4</v>
      </c>
      <c r="K274" s="26">
        <v>40</v>
      </c>
      <c r="L274" s="28"/>
      <c r="M274" s="29">
        <f t="shared" si="6"/>
        <v>80</v>
      </c>
      <c r="N274" s="31" t="str">
        <f>LOOKUP(M274,{0,1,50,60,70,80,90},{" ","F","E","D","C","B","A"})</f>
        <v>B</v>
      </c>
    </row>
    <row r="275" spans="1:14" ht="15.6" x14ac:dyDescent="0.3">
      <c r="A275" s="10" t="s">
        <v>111</v>
      </c>
      <c r="B275" s="10" t="s">
        <v>112</v>
      </c>
      <c r="C275" s="10" t="s">
        <v>113</v>
      </c>
      <c r="D275" s="32" t="s">
        <v>4</v>
      </c>
      <c r="E275" s="22"/>
      <c r="F275" s="22" t="s">
        <v>886</v>
      </c>
      <c r="G275" s="19" t="s">
        <v>623</v>
      </c>
      <c r="H275" s="26"/>
      <c r="I275" s="11" t="s">
        <v>4</v>
      </c>
      <c r="J275" s="36" t="s">
        <v>4</v>
      </c>
      <c r="K275" s="38">
        <v>50</v>
      </c>
      <c r="L275" s="28"/>
      <c r="M275" s="29">
        <f t="shared" si="6"/>
        <v>50</v>
      </c>
      <c r="N275" s="30" t="str">
        <f>LOOKUP(M275,{0,1,50,60,70,80,90},{" ","F","E","D","C","B","A"})</f>
        <v>E</v>
      </c>
    </row>
    <row r="276" spans="1:14" ht="15.6" x14ac:dyDescent="0.3">
      <c r="A276" s="1" t="s">
        <v>553</v>
      </c>
      <c r="B276" s="1" t="s">
        <v>554</v>
      </c>
      <c r="C276" s="1" t="s">
        <v>555</v>
      </c>
      <c r="D276" s="32" t="s">
        <v>4</v>
      </c>
      <c r="E276" s="14"/>
      <c r="F276" s="23" t="s">
        <v>853</v>
      </c>
      <c r="G276" s="18" t="s">
        <v>624</v>
      </c>
      <c r="H276" s="26">
        <v>20</v>
      </c>
      <c r="I276" s="2" t="s">
        <v>4</v>
      </c>
      <c r="J276" s="36">
        <v>36</v>
      </c>
      <c r="K276" s="26">
        <v>15</v>
      </c>
      <c r="L276" s="28"/>
      <c r="M276" s="29">
        <f t="shared" si="6"/>
        <v>71</v>
      </c>
      <c r="N276" s="30" t="str">
        <f>LOOKUP(M276,{0,1,50,60,70,80,90},{" ","F","E","D","C","B","A"})</f>
        <v>C</v>
      </c>
    </row>
    <row r="277" spans="1:14" ht="15.6" x14ac:dyDescent="0.3">
      <c r="A277" s="1" t="s">
        <v>396</v>
      </c>
      <c r="B277" s="1" t="s">
        <v>397</v>
      </c>
      <c r="C277" s="1" t="s">
        <v>398</v>
      </c>
      <c r="D277" s="33">
        <v>16</v>
      </c>
      <c r="E277"/>
      <c r="F277" s="23" t="s">
        <v>793</v>
      </c>
      <c r="G277" s="18" t="s">
        <v>624</v>
      </c>
      <c r="H277" s="26"/>
      <c r="I277" s="3"/>
      <c r="J277" s="36">
        <v>36</v>
      </c>
      <c r="K277" s="26">
        <v>20</v>
      </c>
      <c r="L277" s="28"/>
      <c r="M277" s="29">
        <f t="shared" si="6"/>
        <v>56</v>
      </c>
      <c r="N277" s="31" t="str">
        <f>LOOKUP(M277,{0,1,50,60,70,80,90},{" ","F","E","D","C","B","A"})</f>
        <v>E</v>
      </c>
    </row>
    <row r="278" spans="1:14" ht="15.6" x14ac:dyDescent="0.3">
      <c r="A278" s="10" t="s">
        <v>429</v>
      </c>
      <c r="B278" s="10" t="s">
        <v>430</v>
      </c>
      <c r="C278" s="10" t="s">
        <v>431</v>
      </c>
      <c r="D278" s="33">
        <v>8</v>
      </c>
      <c r="E278" s="22"/>
      <c r="F278" s="22" t="s">
        <v>903</v>
      </c>
      <c r="G278" s="19" t="s">
        <v>623</v>
      </c>
      <c r="H278" s="26"/>
      <c r="I278" s="13"/>
      <c r="J278" s="36">
        <v>36</v>
      </c>
      <c r="K278" s="26">
        <v>15</v>
      </c>
      <c r="L278" s="28"/>
      <c r="M278" s="29">
        <f t="shared" si="6"/>
        <v>51</v>
      </c>
      <c r="N278" s="30" t="str">
        <f>LOOKUP(M278,{0,1,50,60,70,80,90},{" ","F","E","D","C","B","A"})</f>
        <v>E</v>
      </c>
    </row>
    <row r="279" spans="1:14" ht="15.6" x14ac:dyDescent="0.3">
      <c r="A279" s="10" t="s">
        <v>378</v>
      </c>
      <c r="B279" s="10" t="s">
        <v>379</v>
      </c>
      <c r="C279" s="10" t="s">
        <v>380</v>
      </c>
      <c r="D279" s="33">
        <v>28</v>
      </c>
      <c r="E279" s="22"/>
      <c r="F279" s="22" t="s">
        <v>902</v>
      </c>
      <c r="G279" s="19" t="s">
        <v>623</v>
      </c>
      <c r="H279" s="26">
        <v>20</v>
      </c>
      <c r="I279" s="13">
        <v>28</v>
      </c>
      <c r="J279" s="36" t="s">
        <v>4</v>
      </c>
      <c r="K279" s="26">
        <v>32</v>
      </c>
      <c r="L279" s="28"/>
      <c r="M279" s="29">
        <f t="shared" si="6"/>
        <v>80</v>
      </c>
      <c r="N279" s="30" t="str">
        <f>LOOKUP(M279,{0,1,50,60,70,80,90},{" ","F","E","D","C","B","A"})</f>
        <v>B</v>
      </c>
    </row>
    <row r="280" spans="1:14" ht="15.6" x14ac:dyDescent="0.3">
      <c r="A280" s="10" t="s">
        <v>307</v>
      </c>
      <c r="B280" s="10" t="s">
        <v>308</v>
      </c>
      <c r="C280" s="10" t="s">
        <v>309</v>
      </c>
      <c r="D280" s="33">
        <v>24</v>
      </c>
      <c r="E280" s="22"/>
      <c r="F280" s="22" t="s">
        <v>950</v>
      </c>
      <c r="G280" s="19" t="s">
        <v>623</v>
      </c>
      <c r="H280" s="26"/>
      <c r="I280" s="13"/>
      <c r="J280" s="36">
        <v>40</v>
      </c>
      <c r="K280" s="26">
        <v>20</v>
      </c>
      <c r="L280" s="28"/>
      <c r="M280" s="29">
        <f t="shared" si="6"/>
        <v>60</v>
      </c>
      <c r="N280" s="31" t="str">
        <f>LOOKUP(M280,{0,1,50,60,70,80,90},{" ","F","E","D","C","B","A"})</f>
        <v>D</v>
      </c>
    </row>
    <row r="281" spans="1:14" ht="15.6" x14ac:dyDescent="0.3">
      <c r="A281" s="1" t="s">
        <v>461</v>
      </c>
      <c r="B281" s="1" t="s">
        <v>462</v>
      </c>
      <c r="C281" s="1" t="s">
        <v>463</v>
      </c>
      <c r="D281" s="33">
        <v>40</v>
      </c>
      <c r="E281" s="14"/>
      <c r="F281" s="23" t="s">
        <v>821</v>
      </c>
      <c r="G281" s="18" t="s">
        <v>624</v>
      </c>
      <c r="H281" s="26">
        <v>20</v>
      </c>
      <c r="I281" s="3">
        <v>40</v>
      </c>
      <c r="J281" s="36" t="s">
        <v>4</v>
      </c>
      <c r="K281" s="26">
        <v>40</v>
      </c>
      <c r="L281" s="28"/>
      <c r="M281" s="29">
        <f t="shared" si="6"/>
        <v>100</v>
      </c>
      <c r="N281" s="30" t="str">
        <f>LOOKUP(M281,{0,1,50,60,70,80,90},{" ","F","E","D","C","B","A"})</f>
        <v>A</v>
      </c>
    </row>
    <row r="282" spans="1:14" ht="15.6" x14ac:dyDescent="0.3">
      <c r="A282" s="1" t="s">
        <v>212</v>
      </c>
      <c r="B282" s="1" t="s">
        <v>213</v>
      </c>
      <c r="C282" s="1" t="s">
        <v>214</v>
      </c>
      <c r="D282" s="33">
        <v>20</v>
      </c>
      <c r="E282"/>
      <c r="F282" s="23" t="s">
        <v>732</v>
      </c>
      <c r="G282" s="18" t="s">
        <v>624</v>
      </c>
      <c r="H282" s="26"/>
      <c r="I282" s="3"/>
      <c r="J282" s="36">
        <v>36</v>
      </c>
      <c r="K282" s="26">
        <v>40</v>
      </c>
      <c r="L282" s="28"/>
      <c r="M282" s="29">
        <f t="shared" si="6"/>
        <v>76</v>
      </c>
      <c r="N282" s="31" t="str">
        <f>LOOKUP(M282,{0,1,50,60,70,80,90},{" ","F","E","D","C","B","A"})</f>
        <v>C</v>
      </c>
    </row>
    <row r="283" spans="1:14" ht="15.6" x14ac:dyDescent="0.3">
      <c r="A283" s="1" t="s">
        <v>223</v>
      </c>
      <c r="B283" s="1" t="s">
        <v>221</v>
      </c>
      <c r="C283" s="1" t="s">
        <v>224</v>
      </c>
      <c r="D283" s="33">
        <v>28</v>
      </c>
      <c r="E283"/>
      <c r="F283" s="23" t="s">
        <v>735</v>
      </c>
      <c r="G283" s="18" t="s">
        <v>624</v>
      </c>
      <c r="H283" s="26">
        <v>20</v>
      </c>
      <c r="I283" s="3"/>
      <c r="J283" s="36">
        <v>40</v>
      </c>
      <c r="K283" s="26">
        <v>38</v>
      </c>
      <c r="L283" s="28"/>
      <c r="M283" s="29">
        <f t="shared" si="6"/>
        <v>98</v>
      </c>
      <c r="N283" s="30" t="str">
        <f>LOOKUP(M283,{0,1,50,60,70,80,90},{" ","F","E","D","C","B","A"})</f>
        <v>A</v>
      </c>
    </row>
    <row r="284" spans="1:14" ht="15.6" x14ac:dyDescent="0.3">
      <c r="A284" s="1" t="s">
        <v>107</v>
      </c>
      <c r="B284" s="1" t="s">
        <v>105</v>
      </c>
      <c r="C284" s="1" t="s">
        <v>108</v>
      </c>
      <c r="D284" s="33">
        <v>28</v>
      </c>
      <c r="E284"/>
      <c r="F284" s="23" t="s">
        <v>698</v>
      </c>
      <c r="G284" s="18" t="s">
        <v>624</v>
      </c>
      <c r="H284" s="26">
        <v>20</v>
      </c>
      <c r="I284" s="3"/>
      <c r="J284" s="36">
        <v>36</v>
      </c>
      <c r="K284" s="26"/>
      <c r="L284" s="28"/>
      <c r="M284" s="29">
        <f t="shared" si="6"/>
        <v>56</v>
      </c>
      <c r="N284" s="31" t="str">
        <f>LOOKUP(M284,{0,1,50,60,70,80,90},{" ","F","E","D","C","B","A"})</f>
        <v>E</v>
      </c>
    </row>
    <row r="285" spans="1:14" ht="15.6" x14ac:dyDescent="0.3">
      <c r="A285" s="10" t="s">
        <v>162</v>
      </c>
      <c r="B285" s="10" t="s">
        <v>160</v>
      </c>
      <c r="C285" s="10" t="s">
        <v>163</v>
      </c>
      <c r="D285" s="32" t="s">
        <v>4</v>
      </c>
      <c r="E285" s="22"/>
      <c r="F285" s="22" t="s">
        <v>893</v>
      </c>
      <c r="G285" s="19" t="s">
        <v>623</v>
      </c>
      <c r="H285" s="26"/>
      <c r="I285" s="11" t="s">
        <v>4</v>
      </c>
      <c r="J285" s="36">
        <v>36</v>
      </c>
      <c r="K285" s="26">
        <v>20</v>
      </c>
      <c r="L285" s="28"/>
      <c r="M285" s="29">
        <f t="shared" si="6"/>
        <v>56</v>
      </c>
      <c r="N285" s="30" t="str">
        <f>LOOKUP(M285,{0,1,50,60,70,80,90},{" ","F","E","D","C","B","A"})</f>
        <v>E</v>
      </c>
    </row>
    <row r="286" spans="1:14" ht="15.6" x14ac:dyDescent="0.3">
      <c r="A286" s="10" t="s">
        <v>162</v>
      </c>
      <c r="B286" s="10" t="s">
        <v>544</v>
      </c>
      <c r="C286" s="10" t="s">
        <v>545</v>
      </c>
      <c r="D286" s="32" t="s">
        <v>4</v>
      </c>
      <c r="E286" s="22"/>
      <c r="F286" s="22" t="s">
        <v>906</v>
      </c>
      <c r="G286" s="19" t="s">
        <v>623</v>
      </c>
      <c r="H286" s="26"/>
      <c r="I286" s="11" t="s">
        <v>4</v>
      </c>
      <c r="J286" s="36" t="s">
        <v>4</v>
      </c>
      <c r="K286" s="26"/>
      <c r="L286" s="28"/>
      <c r="M286" s="29">
        <f t="shared" si="6"/>
        <v>0</v>
      </c>
      <c r="N286" s="30" t="str">
        <f>LOOKUP(M286,{0,1,50,60,70,80,90},{" ","F","E","D","C","B","A"})</f>
        <v xml:space="preserve"> </v>
      </c>
    </row>
    <row r="287" spans="1:14" ht="15.6" x14ac:dyDescent="0.3">
      <c r="H287" s="26"/>
      <c r="I287" s="27"/>
      <c r="J287" s="26"/>
      <c r="K287" s="26"/>
      <c r="L287" s="28"/>
      <c r="M287" s="29">
        <f t="shared" si="6"/>
        <v>0</v>
      </c>
      <c r="N287" s="31" t="str">
        <f>LOOKUP(M287,{0,1,50,60,70,80,90},{" ","F","E","D","C","B","A"})</f>
        <v xml:space="preserve"> </v>
      </c>
    </row>
    <row r="288" spans="1:14" ht="15.6" x14ac:dyDescent="0.3">
      <c r="H288" s="26"/>
      <c r="I288" s="27"/>
      <c r="J288" s="26"/>
      <c r="K288" s="26"/>
      <c r="L288" s="28"/>
      <c r="M288" s="29">
        <f t="shared" si="6"/>
        <v>0</v>
      </c>
      <c r="N288" s="30" t="str">
        <f>LOOKUP(M288,{0,1,50,60,70,80,90},{" ","F","E","D","C","B","A"})</f>
        <v xml:space="preserve"> </v>
      </c>
    </row>
    <row r="289" spans="8:14" ht="15.6" x14ac:dyDescent="0.3">
      <c r="H289" s="26"/>
      <c r="I289" s="27"/>
      <c r="J289" s="26"/>
      <c r="K289" s="26"/>
      <c r="L289" s="28"/>
      <c r="M289" s="29">
        <f t="shared" si="6"/>
        <v>0</v>
      </c>
      <c r="N289" s="30" t="str">
        <f>LOOKUP(M289,{0,1,50,60,70,80,90},{" ","F","E","D","C","B","A"})</f>
        <v xml:space="preserve"> </v>
      </c>
    </row>
    <row r="290" spans="8:14" ht="15.6" x14ac:dyDescent="0.3">
      <c r="H290" s="26"/>
      <c r="I290" s="27"/>
      <c r="J290" s="26"/>
      <c r="K290" s="26"/>
      <c r="L290" s="28"/>
      <c r="M290" s="29">
        <f t="shared" si="6"/>
        <v>0</v>
      </c>
      <c r="N290" s="31" t="str">
        <f>LOOKUP(M290,{0,1,50,60,70,80,90},{" ","F","E","D","C","B","A"})</f>
        <v xml:space="preserve"> </v>
      </c>
    </row>
    <row r="291" spans="8:14" ht="15.6" x14ac:dyDescent="0.3">
      <c r="H291" s="26"/>
      <c r="I291" s="27"/>
      <c r="J291" s="26"/>
      <c r="K291" s="26"/>
      <c r="L291" s="28"/>
      <c r="M291" s="29">
        <f t="shared" si="6"/>
        <v>0</v>
      </c>
      <c r="N291" s="30" t="str">
        <f>LOOKUP(M291,{0,1,50,60,70,80,90},{" ","F","E","D","C","B","A"})</f>
        <v xml:space="preserve"> </v>
      </c>
    </row>
    <row r="292" spans="8:14" ht="15.6" x14ac:dyDescent="0.3">
      <c r="H292" s="26"/>
      <c r="I292" s="27"/>
      <c r="J292" s="26"/>
      <c r="K292" s="26"/>
      <c r="L292" s="28"/>
      <c r="M292" s="29">
        <f t="shared" si="6"/>
        <v>0</v>
      </c>
      <c r="N292" s="30" t="str">
        <f>LOOKUP(M292,{0,1,50,60,70,80,90},{" ","F","E","D","C","B","A"})</f>
        <v xml:space="preserve"> </v>
      </c>
    </row>
    <row r="293" spans="8:14" ht="15.6" x14ac:dyDescent="0.3">
      <c r="H293" s="26"/>
      <c r="I293" s="27"/>
      <c r="J293" s="26"/>
      <c r="K293" s="26"/>
      <c r="L293" s="28"/>
      <c r="M293" s="29">
        <f t="shared" si="6"/>
        <v>0</v>
      </c>
      <c r="N293" s="31" t="str">
        <f>LOOKUP(M293,{0,1,50,60,70,80,90},{" ","F","E","D","C","B","A"})</f>
        <v xml:space="preserve"> </v>
      </c>
    </row>
    <row r="294" spans="8:14" ht="15.6" x14ac:dyDescent="0.3">
      <c r="H294" s="26"/>
      <c r="I294" s="27"/>
      <c r="J294" s="26"/>
      <c r="K294" s="26"/>
      <c r="L294" s="28"/>
      <c r="M294" s="29">
        <f t="shared" si="6"/>
        <v>0</v>
      </c>
      <c r="N294" s="30" t="str">
        <f>LOOKUP(M294,{0,1,50,60,70,80,90},{" ","F","E","D","C","B","A"})</f>
        <v xml:space="preserve"> </v>
      </c>
    </row>
  </sheetData>
  <sheetProtection formatCells="0" formatColumns="0" formatRows="0" insertColumns="0" insertRows="0" insertHyperlinks="0" deleteColumns="0" deleteRows="0" sort="0" autoFilter="0" pivotTables="0"/>
  <autoFilter ref="A2:J214">
    <sortState ref="A4:J286">
      <sortCondition ref="B2:B286"/>
    </sortState>
  </autoFilter>
  <sortState ref="A3:G286">
    <sortCondition ref="A3"/>
  </sortState>
  <mergeCells count="4">
    <mergeCell ref="I1:J1"/>
    <mergeCell ref="K1:L1"/>
    <mergeCell ref="M1:M2"/>
    <mergeCell ref="N1:N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Ocene</vt:lpstr>
      <vt:lpstr>Sheet1</vt:lpstr>
      <vt:lpstr>Ocene (2)</vt:lpstr>
      <vt:lpstr>novi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2020-06-13T20:02:37Z</cp:lastPrinted>
  <dcterms:created xsi:type="dcterms:W3CDTF">2020-05-18T10:50:52Z</dcterms:created>
  <dcterms:modified xsi:type="dcterms:W3CDTF">2020-09-19T07:56:42Z</dcterms:modified>
  <cp:category/>
</cp:coreProperties>
</file>