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" windowWidth="15960" windowHeight="11760" activeTab="1"/>
  </bookViews>
  <sheets>
    <sheet name="A-smjer" sheetId="2" r:id="rId1"/>
    <sheet name="B smjer" sheetId="3" r:id="rId2"/>
    <sheet name="Zakljucne Ocjene A" sheetId="4" r:id="rId3"/>
    <sheet name="Zakljucne Ocjene B" sheetId="5" r:id="rId4"/>
  </sheets>
  <calcPr calcId="145621"/>
</workbook>
</file>

<file path=xl/calcChain.xml><?xml version="1.0" encoding="utf-8"?>
<calcChain xmlns="http://schemas.openxmlformats.org/spreadsheetml/2006/main">
  <c r="B50" i="5" l="1"/>
  <c r="A50" i="5"/>
  <c r="B49" i="5"/>
  <c r="A49" i="5"/>
  <c r="B48" i="5"/>
  <c r="A48" i="5"/>
  <c r="B47" i="5"/>
  <c r="A47" i="5"/>
  <c r="B46" i="5"/>
  <c r="A46" i="5"/>
  <c r="B45" i="5"/>
  <c r="A45" i="5"/>
  <c r="B44" i="5"/>
  <c r="A44" i="5"/>
  <c r="B43" i="5"/>
  <c r="A43" i="5"/>
  <c r="B42" i="5"/>
  <c r="A42" i="5"/>
  <c r="B41" i="5"/>
  <c r="A41" i="5"/>
  <c r="B40" i="5"/>
  <c r="A40" i="5"/>
  <c r="B39" i="5"/>
  <c r="A39" i="5"/>
  <c r="B38" i="5"/>
  <c r="A38" i="5"/>
  <c r="B37" i="5"/>
  <c r="A37" i="5"/>
  <c r="B36" i="5"/>
  <c r="A36" i="5"/>
  <c r="B35" i="5"/>
  <c r="A35" i="5"/>
  <c r="B34" i="5"/>
  <c r="A34" i="5"/>
  <c r="B33" i="5"/>
  <c r="A33" i="5"/>
  <c r="B32" i="5"/>
  <c r="A32" i="5"/>
  <c r="B31" i="5"/>
  <c r="A31" i="5"/>
  <c r="B30" i="5"/>
  <c r="A30" i="5"/>
  <c r="B29" i="5"/>
  <c r="A29" i="5"/>
  <c r="B28" i="5"/>
  <c r="A28" i="5"/>
  <c r="B27" i="5"/>
  <c r="A27" i="5"/>
  <c r="B26" i="5"/>
  <c r="A26" i="5"/>
  <c r="B25" i="5"/>
  <c r="A25" i="5"/>
  <c r="B24" i="5"/>
  <c r="A24" i="5"/>
  <c r="B23" i="5"/>
  <c r="A23" i="5"/>
  <c r="B22" i="5"/>
  <c r="A22" i="5"/>
  <c r="B21" i="5"/>
  <c r="A21" i="5"/>
  <c r="B20" i="5"/>
  <c r="A20" i="5"/>
  <c r="B19" i="5"/>
  <c r="A19" i="5"/>
  <c r="B18" i="5"/>
  <c r="A18" i="5"/>
  <c r="B17" i="5"/>
  <c r="A17" i="5"/>
  <c r="B16" i="5"/>
  <c r="A16" i="5"/>
  <c r="B15" i="5"/>
  <c r="A15" i="5"/>
  <c r="B14" i="5"/>
  <c r="A14" i="5"/>
  <c r="B13" i="5"/>
  <c r="A13" i="5"/>
  <c r="B12" i="5"/>
  <c r="A12" i="5"/>
  <c r="B11" i="5"/>
  <c r="A11" i="5"/>
  <c r="B10" i="5"/>
  <c r="A10" i="5"/>
  <c r="B9" i="5"/>
  <c r="A9" i="5"/>
  <c r="B8" i="5"/>
  <c r="A8" i="5"/>
  <c r="B34" i="4"/>
  <c r="A34" i="4"/>
  <c r="B33" i="4"/>
  <c r="A33" i="4"/>
  <c r="B32" i="4"/>
  <c r="A32" i="4"/>
  <c r="B31" i="4"/>
  <c r="A31" i="4"/>
  <c r="B30" i="4"/>
  <c r="A30" i="4"/>
  <c r="B29" i="4"/>
  <c r="A29" i="4"/>
  <c r="B28" i="4"/>
  <c r="A28" i="4"/>
  <c r="B27" i="4"/>
  <c r="A27" i="4"/>
  <c r="B26" i="4"/>
  <c r="A26" i="4"/>
  <c r="B25" i="4"/>
  <c r="A25" i="4"/>
  <c r="B24" i="4"/>
  <c r="A24" i="4"/>
  <c r="B23" i="4"/>
  <c r="A23" i="4"/>
  <c r="B22" i="4"/>
  <c r="A22" i="4"/>
  <c r="B21" i="4"/>
  <c r="A21" i="4"/>
  <c r="B20" i="4"/>
  <c r="A20" i="4"/>
  <c r="B19" i="4"/>
  <c r="A19" i="4"/>
  <c r="B18" i="4"/>
  <c r="A18" i="4"/>
  <c r="B17" i="4"/>
  <c r="A17" i="4"/>
  <c r="B16" i="4"/>
  <c r="A16" i="4"/>
  <c r="B15" i="4"/>
  <c r="A15" i="4"/>
  <c r="B14" i="4"/>
  <c r="A14" i="4"/>
  <c r="B13" i="4"/>
  <c r="A13" i="4"/>
  <c r="B12" i="4"/>
  <c r="A12" i="4"/>
  <c r="B11" i="4"/>
  <c r="A11" i="4"/>
  <c r="B10" i="4"/>
  <c r="A10" i="4"/>
  <c r="B9" i="4"/>
  <c r="A9" i="4"/>
  <c r="B8" i="4"/>
  <c r="A8" i="4"/>
  <c r="T49" i="3"/>
  <c r="T48" i="3"/>
  <c r="T47" i="3"/>
  <c r="T46" i="3"/>
  <c r="T45" i="3"/>
  <c r="T44" i="3"/>
  <c r="T43" i="3"/>
  <c r="T42" i="3"/>
  <c r="T41" i="3"/>
  <c r="T40" i="3"/>
  <c r="T39" i="3"/>
  <c r="T38" i="3"/>
  <c r="T37" i="3"/>
  <c r="T36" i="3"/>
  <c r="T35" i="3"/>
  <c r="T34" i="3"/>
  <c r="T33" i="3"/>
  <c r="T32" i="3"/>
  <c r="T31" i="3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T13" i="3"/>
  <c r="T12" i="3"/>
  <c r="T11" i="3"/>
  <c r="T10" i="3"/>
  <c r="T9" i="3"/>
  <c r="T8" i="3"/>
  <c r="T7" i="3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</calcChain>
</file>

<file path=xl/sharedStrings.xml><?xml version="1.0" encoding="utf-8"?>
<sst xmlns="http://schemas.openxmlformats.org/spreadsheetml/2006/main" count="440" uniqueCount="218">
  <si>
    <t>OBRAZAC za evidenciju osvojenih poena na predmetu i predlog ocjene</t>
  </si>
  <si>
    <t>Popunjava predmetni 
nastavnik</t>
  </si>
  <si>
    <t>STUDIJSKI PROGRAM: Matematika</t>
  </si>
  <si>
    <t>STUDIJE:  AKADEMSKE OSNOVNE</t>
  </si>
  <si>
    <t>PREDMET: Diferencijalne jednačine</t>
  </si>
  <si>
    <t>Broj ECTS kredita 6</t>
  </si>
  <si>
    <t>NASTAVNIK: Nevena Mijajlović</t>
  </si>
  <si>
    <t>SARADNIK: Anton Đokaj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</si>
  <si>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</si>
  <si>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</si>
  <si>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</si>
  <si>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</si>
  <si>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</si>
  <si>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KOLOKVIJUMI</t>
  </si>
  <si>
    <t>ZAVRŠNI ISPIT</t>
  </si>
  <si>
    <t>PRISUSTVO NASTAVI</t>
  </si>
  <si>
    <t>T</t>
  </si>
  <si>
    <t>Z</t>
  </si>
  <si>
    <t>PT</t>
  </si>
  <si>
    <t>PZ</t>
  </si>
  <si>
    <t>S1T</t>
  </si>
  <si>
    <t>S1Z</t>
  </si>
  <si>
    <t>S2T</t>
  </si>
  <si>
    <t>S2Z</t>
  </si>
  <si>
    <t>20/20</t>
  </si>
  <si>
    <t>Danica Duković</t>
  </si>
  <si>
    <t>2</t>
  </si>
  <si>
    <t>9,5</t>
  </si>
  <si>
    <t>0</t>
  </si>
  <si>
    <t>10</t>
  </si>
  <si>
    <t>8</t>
  </si>
  <si>
    <t>9</t>
  </si>
  <si>
    <t>1</t>
  </si>
  <si>
    <t>5</t>
  </si>
  <si>
    <t>a</t>
  </si>
  <si>
    <t>21/20</t>
  </si>
  <si>
    <t>Milica Uskoković</t>
  </si>
  <si>
    <t>6</t>
  </si>
  <si>
    <t>16,5</t>
  </si>
  <si>
    <t>22/20</t>
  </si>
  <si>
    <t>Maša Laban</t>
  </si>
  <si>
    <t>11</t>
  </si>
  <si>
    <t>23/20</t>
  </si>
  <si>
    <t>Nemanja Kovačević</t>
  </si>
  <si>
    <t>24/20</t>
  </si>
  <si>
    <t>Ilija Gračanin</t>
  </si>
  <si>
    <t>4</t>
  </si>
  <si>
    <t>24</t>
  </si>
  <si>
    <t>13</t>
  </si>
  <si>
    <t>12</t>
  </si>
  <si>
    <t>21,5</t>
  </si>
  <si>
    <t>15/19</t>
  </si>
  <si>
    <t>Nermina Ćeman</t>
  </si>
  <si>
    <t>3</t>
  </si>
  <si>
    <t>3,5</t>
  </si>
  <si>
    <t>10,5</t>
  </si>
  <si>
    <t>16/19</t>
  </si>
  <si>
    <t>Semra Jonuz</t>
  </si>
  <si>
    <t>1/18</t>
  </si>
  <si>
    <t>Anđela Zečević</t>
  </si>
  <si>
    <t>5/18</t>
  </si>
  <si>
    <t>Milica Ralević</t>
  </si>
  <si>
    <t>12,5</t>
  </si>
  <si>
    <t>11,5</t>
  </si>
  <si>
    <t>10/18</t>
  </si>
  <si>
    <t>Željka Ćinćur</t>
  </si>
  <si>
    <t>4/17</t>
  </si>
  <si>
    <t>Anja Ostojić</t>
  </si>
  <si>
    <t>5/17</t>
  </si>
  <si>
    <t>Marina Junčaj</t>
  </si>
  <si>
    <t>7/17</t>
  </si>
  <si>
    <t>Sara Ćuković</t>
  </si>
  <si>
    <t>14,5</t>
  </si>
  <si>
    <t>15</t>
  </si>
  <si>
    <t>14</t>
  </si>
  <si>
    <t>10/17</t>
  </si>
  <si>
    <t>Sanja Strunjaš</t>
  </si>
  <si>
    <t>7,5</t>
  </si>
  <si>
    <t>19,5</t>
  </si>
  <si>
    <t>8,5</t>
  </si>
  <si>
    <t>16/17</t>
  </si>
  <si>
    <t>Ana Pejović</t>
  </si>
  <si>
    <t>7</t>
  </si>
  <si>
    <t>15,5</t>
  </si>
  <si>
    <t>21/17</t>
  </si>
  <si>
    <t>Jovana Klikovac</t>
  </si>
  <si>
    <t>22/17</t>
  </si>
  <si>
    <t>Ivana Fatić</t>
  </si>
  <si>
    <t>706/16</t>
  </si>
  <si>
    <t>Marija Ćirić</t>
  </si>
  <si>
    <t>1/15</t>
  </si>
  <si>
    <t>Dragana Popović</t>
  </si>
  <si>
    <t>4/15</t>
  </si>
  <si>
    <t>Anida Vesković</t>
  </si>
  <si>
    <t>16</t>
  </si>
  <si>
    <t>5/15</t>
  </si>
  <si>
    <t>Tamara Racković</t>
  </si>
  <si>
    <t>2,5</t>
  </si>
  <si>
    <t>17</t>
  </si>
  <si>
    <t>18/15</t>
  </si>
  <si>
    <t>Sandra Komarica</t>
  </si>
  <si>
    <t>1/14</t>
  </si>
  <si>
    <t>Aleksandar Nedović</t>
  </si>
  <si>
    <t>21/14</t>
  </si>
  <si>
    <t>Stefan Vesković</t>
  </si>
  <si>
    <t>2/13</t>
  </si>
  <si>
    <t>Milica Đukanović</t>
  </si>
  <si>
    <t>19/12</t>
  </si>
  <si>
    <t>Jasna Bošković</t>
  </si>
  <si>
    <t>6/05</t>
  </si>
  <si>
    <t>Milija Bošković</t>
  </si>
  <si>
    <t>STUDIJSKI PROGRAM: Matematika i računarske nauke</t>
  </si>
  <si>
    <t>40/20</t>
  </si>
  <si>
    <t>Nadžije Molla</t>
  </si>
  <si>
    <t>1/19</t>
  </si>
  <si>
    <t>Matija Bojanić</t>
  </si>
  <si>
    <t>2/19</t>
  </si>
  <si>
    <t>Tijana Cvijović</t>
  </si>
  <si>
    <t>3/19</t>
  </si>
  <si>
    <t>Emina Krnić</t>
  </si>
  <si>
    <t>12/19</t>
  </si>
  <si>
    <t>Marina Vujanović</t>
  </si>
  <si>
    <t>13/19</t>
  </si>
  <si>
    <t>Nikolina Petranović</t>
  </si>
  <si>
    <t>22/19</t>
  </si>
  <si>
    <t>Andrea Čabarkapa</t>
  </si>
  <si>
    <t>23/19</t>
  </si>
  <si>
    <t>Majda Šukurica*</t>
  </si>
  <si>
    <t>25,5</t>
  </si>
  <si>
    <t>28/19</t>
  </si>
  <si>
    <t>Ekan Kojić</t>
  </si>
  <si>
    <t>32/19</t>
  </si>
  <si>
    <t>Marija Džaković</t>
  </si>
  <si>
    <t>22</t>
  </si>
  <si>
    <t>41/19</t>
  </si>
  <si>
    <t>Igor Mihajlović</t>
  </si>
  <si>
    <t>2/18</t>
  </si>
  <si>
    <t>Aleksandar Lazarević</t>
  </si>
  <si>
    <t>7/18</t>
  </si>
  <si>
    <t>Ljiljana Jelić</t>
  </si>
  <si>
    <t>13/18</t>
  </si>
  <si>
    <t>Luka Milikić</t>
  </si>
  <si>
    <t>6,5</t>
  </si>
  <si>
    <t>22/18</t>
  </si>
  <si>
    <t>Dajla Šabović</t>
  </si>
  <si>
    <t>23/18</t>
  </si>
  <si>
    <t>Bogić Bulatović</t>
  </si>
  <si>
    <t>25/18</t>
  </si>
  <si>
    <t>Ana Ivanović</t>
  </si>
  <si>
    <t>26/18</t>
  </si>
  <si>
    <t>Jelena Hajduković</t>
  </si>
  <si>
    <t>27/18</t>
  </si>
  <si>
    <t>Jovana Cerović</t>
  </si>
  <si>
    <t>28/18</t>
  </si>
  <si>
    <t>Radoman Mijanović</t>
  </si>
  <si>
    <t>30/18</t>
  </si>
  <si>
    <t>Marija Gajović</t>
  </si>
  <si>
    <t>13,5</t>
  </si>
  <si>
    <t>39/18</t>
  </si>
  <si>
    <t>Petar Janković</t>
  </si>
  <si>
    <t>8/17</t>
  </si>
  <si>
    <t>Dijana Popović</t>
  </si>
  <si>
    <t>13/17</t>
  </si>
  <si>
    <t>Bobana Danilović</t>
  </si>
  <si>
    <t>32/17</t>
  </si>
  <si>
    <t>Jovan Janjušević</t>
  </si>
  <si>
    <t>34/17</t>
  </si>
  <si>
    <t>Miloš Komnenović</t>
  </si>
  <si>
    <t>19</t>
  </si>
  <si>
    <t>7/16</t>
  </si>
  <si>
    <t>Ivana Popović</t>
  </si>
  <si>
    <t>23/16</t>
  </si>
  <si>
    <t>Dragana Joksimović</t>
  </si>
  <si>
    <t>25/16</t>
  </si>
  <si>
    <t>Magdalena Doderović</t>
  </si>
  <si>
    <t>28/16</t>
  </si>
  <si>
    <t>Jovana Damjanović</t>
  </si>
  <si>
    <t>38/16</t>
  </si>
  <si>
    <t>Bogdan Rakonjac</t>
  </si>
  <si>
    <t>42/16</t>
  </si>
  <si>
    <t>Tatjana Srdanović</t>
  </si>
  <si>
    <t>43/16</t>
  </si>
  <si>
    <t>Nevena Šaranović</t>
  </si>
  <si>
    <t>20</t>
  </si>
  <si>
    <t>7032/16</t>
  </si>
  <si>
    <t>Marija Rakonjac</t>
  </si>
  <si>
    <t>1,5</t>
  </si>
  <si>
    <t>10/15</t>
  </si>
  <si>
    <t>Milica Stanišić</t>
  </si>
  <si>
    <t>14/15</t>
  </si>
  <si>
    <t>Nebojša Kasalica</t>
  </si>
  <si>
    <t>22/15</t>
  </si>
  <si>
    <t>Slavica Kovačević</t>
  </si>
  <si>
    <t>25/15</t>
  </si>
  <si>
    <t>Andrea Krunić</t>
  </si>
  <si>
    <t>5,5</t>
  </si>
  <si>
    <t>4,5</t>
  </si>
  <si>
    <t>23/14</t>
  </si>
  <si>
    <t>Jovana Bulatović</t>
  </si>
  <si>
    <t>52/13</t>
  </si>
  <si>
    <t>Belma Hadžajlić</t>
  </si>
  <si>
    <t>16/12</t>
  </si>
  <si>
    <t>Marija Šćepanović</t>
  </si>
  <si>
    <t>23/11</t>
  </si>
  <si>
    <t>Jelena Ćorac</t>
  </si>
  <si>
    <t>34/11</t>
  </si>
  <si>
    <t>Milica Jokmanović</t>
  </si>
  <si>
    <t>*Student nije na spisku prijavljenih studenata</t>
  </si>
  <si>
    <t>OBRAZAC ZA ZAKLJUČNE OCJENE</t>
  </si>
  <si>
    <t>Popunjava  se  i potpisuje  kao  odluka Vijeća</t>
  </si>
  <si>
    <t>STUDIJE: AKADEMSKE OSNOVNE</t>
  </si>
  <si>
    <t>BROJ ECTS KREDITA: 6</t>
  </si>
  <si>
    <t>PREZIME I IME STUDENTA</t>
  </si>
  <si>
    <t>OSVOJENI BROJ POENA</t>
  </si>
  <si>
    <t>ZAKLJUČNA OCJENA</t>
  </si>
  <si>
    <t>U TOKU SEMESTRA</t>
  </si>
  <si>
    <t>NA ZAVRŠNOM ISPITU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</si>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</sst>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indexed="8"/>
      <name val="Calibri"/>
    </font>
    <font>
      <b/>
      <i/>
      <sz val="14"/>
      <color indexed="8"/>
      <name val="Arial"/>
    </font>
    <font>
      <sz val="8"/>
      <color indexed="8"/>
      <name val="Arial"/>
    </font>
    <font>
      <b/>
      <sz val="10"/>
      <color indexed="8"/>
      <name val="Arial"/>
    </font>
    <font>
      <b/>
      <sz val="8"/>
      <color indexed="8"/>
      <name val="Arial"/>
    </font>
    <font>
      <sz val="12"/>
      <color indexed="8"/>
      <name val="Arial"/>
    </font>
    <font>
      <sz val="10"/>
      <color indexed="8"/>
      <name val="Arial"/>
    </font>
    <font>
      <b/>
      <sz val="9"/>
      <color indexed="8"/>
      <name val="Arial"/>
    </font>
    <font>
      <sz val="6"/>
      <color indexed="8"/>
      <name val="Arial"/>
    </font>
    <font>
      <sz val="8"/>
      <color indexed="8"/>
      <name val="Times New Roman"/>
    </font>
    <font>
      <b/>
      <sz val="11"/>
      <color indexed="8"/>
      <name val="Arial"/>
    </font>
    <font>
      <sz val="12"/>
      <color indexed="8"/>
      <name val="Times New Roman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5"/>
        <bgColor auto="1"/>
      </patternFill>
    </fill>
  </fills>
  <borders count="84">
    <border>
      <left/>
      <right/>
      <top/>
      <bottom/>
      <diagonal/>
    </border>
    <border>
      <left style="thin">
        <color indexed="13"/>
      </left>
      <right/>
      <top style="thin">
        <color indexed="14"/>
      </top>
      <bottom style="thin">
        <color indexed="13"/>
      </bottom>
      <diagonal/>
    </border>
    <border>
      <left/>
      <right/>
      <top style="thin">
        <color indexed="14"/>
      </top>
      <bottom style="thin">
        <color indexed="13"/>
      </bottom>
      <diagonal/>
    </border>
    <border>
      <left/>
      <right style="thin">
        <color indexed="13"/>
      </right>
      <top style="thin">
        <color indexed="14"/>
      </top>
      <bottom style="thin">
        <color indexed="13"/>
      </bottom>
      <diagonal/>
    </border>
    <border>
      <left style="thin">
        <color indexed="13"/>
      </left>
      <right/>
      <top style="thin">
        <color indexed="13"/>
      </top>
      <bottom style="thin">
        <color indexed="13"/>
      </bottom>
      <diagonal/>
    </border>
    <border>
      <left/>
      <right/>
      <top style="thin">
        <color indexed="13"/>
      </top>
      <bottom style="thin">
        <color indexed="13"/>
      </bottom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/>
      <top style="thin">
        <color indexed="14"/>
      </top>
      <bottom/>
      <diagonal/>
    </border>
    <border>
      <left/>
      <right/>
      <top style="thin">
        <color indexed="14"/>
      </top>
      <bottom/>
      <diagonal/>
    </border>
    <border>
      <left/>
      <right style="thin">
        <color indexed="14"/>
      </right>
      <top style="thin">
        <color indexed="14"/>
      </top>
      <bottom/>
      <diagonal/>
    </border>
    <border>
      <left style="thin">
        <color indexed="13"/>
      </left>
      <right style="thin">
        <color indexed="14"/>
      </right>
      <top style="thin">
        <color indexed="13"/>
      </top>
      <bottom style="thin">
        <color indexed="13"/>
      </bottom>
      <diagonal/>
    </border>
    <border>
      <left style="thin">
        <color indexed="14"/>
      </left>
      <right style="thin">
        <color indexed="14"/>
      </right>
      <top style="thin">
        <color indexed="13"/>
      </top>
      <bottom style="thin">
        <color indexed="13"/>
      </bottom>
      <diagonal/>
    </border>
    <border>
      <left style="thin">
        <color indexed="14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/>
      <top/>
      <bottom/>
      <diagonal/>
    </border>
    <border>
      <left/>
      <right/>
      <top/>
      <bottom/>
      <diagonal/>
    </border>
    <border>
      <left/>
      <right style="thin">
        <color indexed="14"/>
      </right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4"/>
      </bottom>
      <diagonal/>
    </border>
    <border>
      <left/>
      <right/>
      <top style="thin">
        <color indexed="13"/>
      </top>
      <bottom style="medium">
        <color indexed="13"/>
      </bottom>
      <diagonal/>
    </border>
    <border>
      <left/>
      <right style="thin">
        <color indexed="13"/>
      </right>
      <top style="thin">
        <color indexed="13"/>
      </top>
      <bottom style="medium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medium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/>
      <diagonal/>
    </border>
    <border>
      <left style="thin">
        <color indexed="13"/>
      </left>
      <right style="thin">
        <color indexed="13"/>
      </right>
      <top style="thin">
        <color indexed="14"/>
      </top>
      <bottom style="thin">
        <color indexed="14"/>
      </bottom>
      <diagonal/>
    </border>
    <border>
      <left style="thin">
        <color indexed="13"/>
      </left>
      <right style="medium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13"/>
      </left>
      <right style="thin">
        <color indexed="14"/>
      </right>
      <top style="medium">
        <color indexed="13"/>
      </top>
      <bottom style="thin">
        <color indexed="13"/>
      </bottom>
      <diagonal/>
    </border>
    <border>
      <left style="thin">
        <color indexed="14"/>
      </left>
      <right style="thin">
        <color indexed="14"/>
      </right>
      <top style="medium">
        <color indexed="13"/>
      </top>
      <bottom style="thin">
        <color indexed="13"/>
      </bottom>
      <diagonal/>
    </border>
    <border>
      <left style="thin">
        <color indexed="14"/>
      </left>
      <right style="medium">
        <color indexed="13"/>
      </right>
      <top style="medium">
        <color indexed="13"/>
      </top>
      <bottom style="thin">
        <color indexed="13"/>
      </bottom>
      <diagonal/>
    </border>
    <border>
      <left style="thin">
        <color indexed="14"/>
      </left>
      <right style="thin">
        <color indexed="13"/>
      </right>
      <top style="medium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medium">
        <color indexed="13"/>
      </top>
      <bottom style="thin">
        <color indexed="13"/>
      </bottom>
      <diagonal/>
    </border>
    <border>
      <left style="thin">
        <color indexed="13"/>
      </left>
      <right style="medium">
        <color indexed="13"/>
      </right>
      <top style="medium">
        <color indexed="13"/>
      </top>
      <bottom style="thin">
        <color indexed="13"/>
      </bottom>
      <diagonal/>
    </border>
    <border>
      <left style="medium">
        <color indexed="13"/>
      </left>
      <right style="thin">
        <color indexed="13"/>
      </right>
      <top/>
      <bottom/>
      <diagonal/>
    </border>
    <border>
      <left style="thin">
        <color indexed="13"/>
      </left>
      <right style="thin">
        <color indexed="13"/>
      </right>
      <top/>
      <bottom/>
      <diagonal/>
    </border>
    <border>
      <left style="thin">
        <color indexed="13"/>
      </left>
      <right style="thin">
        <color indexed="13"/>
      </right>
      <top style="thin">
        <color indexed="14"/>
      </top>
      <bottom style="thin">
        <color indexed="8"/>
      </bottom>
      <diagonal/>
    </border>
    <border>
      <left style="medium">
        <color indexed="13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13"/>
      </left>
      <right style="medium">
        <color indexed="13"/>
      </right>
      <top style="thin">
        <color indexed="13"/>
      </top>
      <bottom style="thin">
        <color indexed="8"/>
      </bottom>
      <diagonal/>
    </border>
    <border>
      <left style="medium">
        <color indexed="13"/>
      </left>
      <right style="thin">
        <color indexed="13"/>
      </right>
      <top/>
      <bottom style="medium">
        <color indexed="8"/>
      </bottom>
      <diagonal/>
    </border>
    <border>
      <left style="thin">
        <color indexed="13"/>
      </left>
      <right style="thin">
        <color indexed="13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13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13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thin">
        <color indexed="13"/>
      </top>
      <bottom style="thin">
        <color indexed="13"/>
      </bottom>
      <diagonal/>
    </border>
    <border>
      <left style="medium">
        <color indexed="8"/>
      </left>
      <right style="medium">
        <color indexed="8"/>
      </right>
      <top style="thin">
        <color indexed="13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13"/>
      </top>
      <bottom style="thin">
        <color indexed="13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13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1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13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4"/>
      </left>
      <right/>
      <top style="thin">
        <color indexed="8"/>
      </top>
      <bottom style="thin">
        <color indexed="14"/>
      </bottom>
      <diagonal/>
    </border>
    <border>
      <left/>
      <right/>
      <top style="thin">
        <color indexed="8"/>
      </top>
      <bottom style="thin">
        <color indexed="14"/>
      </bottom>
      <diagonal/>
    </border>
    <border>
      <left/>
      <right/>
      <top style="thin">
        <color indexed="13"/>
      </top>
      <bottom style="thin">
        <color indexed="14"/>
      </bottom>
      <diagonal/>
    </border>
    <border>
      <left/>
      <right/>
      <top/>
      <bottom style="thin">
        <color indexed="14"/>
      </bottom>
      <diagonal/>
    </border>
    <border>
      <left/>
      <right style="thin">
        <color indexed="14"/>
      </right>
      <top/>
      <bottom style="thin">
        <color indexed="14"/>
      </bottom>
      <diagonal/>
    </border>
    <border>
      <left style="thin">
        <color indexed="13"/>
      </left>
      <right style="thin">
        <color indexed="13"/>
      </right>
      <top style="thin">
        <color indexed="14"/>
      </top>
      <bottom style="thin">
        <color indexed="13"/>
      </bottom>
      <diagonal/>
    </border>
    <border>
      <left style="medium">
        <color indexed="13"/>
      </left>
      <right style="thin">
        <color indexed="13"/>
      </right>
      <top/>
      <bottom style="medium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4"/>
      </top>
      <bottom style="medium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8"/>
      </right>
      <top style="thin">
        <color indexed="13"/>
      </top>
      <bottom style="thin">
        <color indexed="13"/>
      </bottom>
      <diagonal/>
    </border>
    <border>
      <left style="thin">
        <color indexed="8"/>
      </left>
      <right style="medium">
        <color indexed="13"/>
      </right>
      <top style="thin">
        <color indexed="8"/>
      </top>
      <bottom style="thin">
        <color indexed="8"/>
      </bottom>
      <diagonal/>
    </border>
    <border>
      <left style="medium">
        <color indexed="13"/>
      </left>
      <right style="thin">
        <color indexed="13"/>
      </right>
      <top style="medium">
        <color indexed="13"/>
      </top>
      <bottom style="medium">
        <color indexed="13"/>
      </bottom>
      <diagonal/>
    </border>
    <border>
      <left style="medium">
        <color indexed="13"/>
      </left>
      <right/>
      <top/>
      <bottom/>
      <diagonal/>
    </border>
    <border>
      <left style="medium">
        <color indexed="13"/>
      </left>
      <right style="thin">
        <color indexed="8"/>
      </right>
      <top style="medium">
        <color indexed="13"/>
      </top>
      <bottom style="medium">
        <color indexed="13"/>
      </bottom>
      <diagonal/>
    </border>
    <border>
      <left style="medium">
        <color indexed="13"/>
      </left>
      <right style="thin">
        <color indexed="8"/>
      </right>
      <top style="medium">
        <color indexed="13"/>
      </top>
      <bottom style="thin">
        <color indexed="13"/>
      </bottom>
      <diagonal/>
    </border>
    <border>
      <left style="medium">
        <color indexed="13"/>
      </left>
      <right style="thin">
        <color indexed="8"/>
      </right>
      <top style="thin">
        <color indexed="8"/>
      </top>
      <bottom style="medium">
        <color indexed="13"/>
      </bottom>
      <diagonal/>
    </border>
    <border>
      <left style="thin">
        <color indexed="8"/>
      </left>
      <right style="medium">
        <color indexed="13"/>
      </right>
      <top style="thin">
        <color indexed="8"/>
      </top>
      <bottom style="medium">
        <color indexed="13"/>
      </bottom>
      <diagonal/>
    </border>
    <border>
      <left style="thin">
        <color indexed="14"/>
      </left>
      <right/>
      <top style="thin">
        <color indexed="13"/>
      </top>
      <bottom/>
      <diagonal/>
    </border>
    <border>
      <left/>
      <right/>
      <top style="thin">
        <color indexed="13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14"/>
      </left>
      <right/>
      <top/>
      <bottom/>
      <diagonal/>
    </border>
    <border>
      <left style="thin">
        <color indexed="14"/>
      </left>
      <right/>
      <top/>
      <bottom style="thin">
        <color indexed="14"/>
      </bottom>
      <diagonal/>
    </border>
    <border>
      <left style="thin">
        <color indexed="13"/>
      </left>
      <right style="dotted">
        <color indexed="13"/>
      </right>
      <top style="thin">
        <color indexed="13"/>
      </top>
      <bottom style="medium">
        <color indexed="8"/>
      </bottom>
      <diagonal/>
    </border>
    <border>
      <left style="dotted">
        <color indexed="13"/>
      </left>
      <right style="thin">
        <color indexed="13"/>
      </right>
      <top style="thin">
        <color indexed="13"/>
      </top>
      <bottom style="medium">
        <color indexed="8"/>
      </bottom>
      <diagonal/>
    </border>
    <border>
      <left style="medium">
        <color indexed="8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medium">
        <color indexed="8"/>
      </bottom>
      <diagonal/>
    </border>
    <border>
      <left style="thin">
        <color indexed="13"/>
      </left>
      <right style="dotted">
        <color indexed="13"/>
      </right>
      <top style="thin">
        <color indexed="13"/>
      </top>
      <bottom style="thin">
        <color indexed="13"/>
      </bottom>
      <diagonal/>
    </border>
    <border>
      <left style="dotted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8"/>
      </left>
      <right style="medium">
        <color indexed="8"/>
      </right>
      <top style="thin">
        <color indexed="13"/>
      </top>
      <bottom style="medium">
        <color indexed="13"/>
      </bottom>
      <diagonal/>
    </border>
    <border>
      <left style="medium">
        <color indexed="8"/>
      </left>
      <right style="medium">
        <color indexed="8"/>
      </right>
      <top style="thin">
        <color indexed="13"/>
      </top>
      <bottom style="medium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79">
    <xf numFmtId="0" fontId="0" fillId="0" borderId="0" xfId="0" applyFont="1" applyAlignment="1"/>
    <xf numFmtId="0" fontId="0" fillId="0" borderId="0" xfId="0" applyNumberFormat="1" applyFont="1" applyAlignment="1"/>
    <xf numFmtId="0" fontId="0" fillId="2" borderId="7" xfId="0" applyFont="1" applyFill="1" applyBorder="1" applyAlignment="1"/>
    <xf numFmtId="0" fontId="0" fillId="2" borderId="8" xfId="0" applyFont="1" applyFill="1" applyBorder="1" applyAlignment="1"/>
    <xf numFmtId="0" fontId="0" fillId="2" borderId="9" xfId="0" applyFont="1" applyFill="1" applyBorder="1" applyAlignment="1"/>
    <xf numFmtId="0" fontId="0" fillId="2" borderId="13" xfId="0" applyFont="1" applyFill="1" applyBorder="1" applyAlignment="1"/>
    <xf numFmtId="0" fontId="0" fillId="2" borderId="14" xfId="0" applyFont="1" applyFill="1" applyBorder="1" applyAlignment="1"/>
    <xf numFmtId="0" fontId="0" fillId="2" borderId="15" xfId="0" applyFont="1" applyFill="1" applyBorder="1" applyAlignment="1"/>
    <xf numFmtId="0" fontId="6" fillId="2" borderId="5" xfId="0" applyFont="1" applyFill="1" applyBorder="1" applyAlignment="1"/>
    <xf numFmtId="0" fontId="6" fillId="2" borderId="6" xfId="0" applyFont="1" applyFill="1" applyBorder="1" applyAlignment="1"/>
    <xf numFmtId="49" fontId="3" fillId="2" borderId="4" xfId="0" applyNumberFormat="1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49" fontId="3" fillId="2" borderId="19" xfId="0" applyNumberFormat="1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 vertical="center" wrapText="1"/>
    </xf>
    <xf numFmtId="49" fontId="3" fillId="2" borderId="32" xfId="0" applyNumberFormat="1" applyFont="1" applyFill="1" applyBorder="1" applyAlignment="1">
      <alignment horizontal="center" vertical="center"/>
    </xf>
    <xf numFmtId="49" fontId="3" fillId="2" borderId="33" xfId="0" applyNumberFormat="1" applyFont="1" applyFill="1" applyBorder="1" applyAlignment="1">
      <alignment horizontal="center" vertical="center"/>
    </xf>
    <xf numFmtId="49" fontId="3" fillId="2" borderId="34" xfId="0" applyNumberFormat="1" applyFont="1" applyFill="1" applyBorder="1" applyAlignment="1">
      <alignment horizontal="center" vertical="center"/>
    </xf>
    <xf numFmtId="49" fontId="0" fillId="2" borderId="37" xfId="0" applyNumberFormat="1" applyFont="1" applyFill="1" applyBorder="1" applyAlignment="1"/>
    <xf numFmtId="49" fontId="6" fillId="2" borderId="38" xfId="0" applyNumberFormat="1" applyFont="1" applyFill="1" applyBorder="1" applyAlignment="1">
      <alignment horizontal="center"/>
    </xf>
    <xf numFmtId="49" fontId="0" fillId="2" borderId="39" xfId="0" applyNumberFormat="1" applyFont="1" applyFill="1" applyBorder="1" applyAlignment="1">
      <alignment horizontal="center"/>
    </xf>
    <xf numFmtId="49" fontId="0" fillId="2" borderId="37" xfId="0" applyNumberFormat="1" applyFont="1" applyFill="1" applyBorder="1" applyAlignment="1">
      <alignment horizontal="center"/>
    </xf>
    <xf numFmtId="49" fontId="0" fillId="2" borderId="37" xfId="0" applyNumberFormat="1" applyFont="1" applyFill="1" applyBorder="1" applyAlignment="1">
      <alignment horizontal="center" wrapText="1"/>
    </xf>
    <xf numFmtId="49" fontId="0" fillId="2" borderId="40" xfId="0" applyNumberFormat="1" applyFont="1" applyFill="1" applyBorder="1" applyAlignment="1">
      <alignment horizontal="center" wrapText="1"/>
    </xf>
    <xf numFmtId="49" fontId="0" fillId="2" borderId="41" xfId="0" applyNumberFormat="1" applyFont="1" applyFill="1" applyBorder="1" applyAlignment="1">
      <alignment horizontal="center"/>
    </xf>
    <xf numFmtId="49" fontId="0" fillId="2" borderId="40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49" fontId="3" fillId="2" borderId="43" xfId="0" applyNumberFormat="1" applyFont="1" applyFill="1" applyBorder="1" applyAlignment="1">
      <alignment horizontal="center"/>
    </xf>
    <xf numFmtId="0" fontId="0" fillId="2" borderId="44" xfId="0" applyFont="1" applyFill="1" applyBorder="1" applyAlignment="1"/>
    <xf numFmtId="0" fontId="3" fillId="2" borderId="45" xfId="0" applyFont="1" applyFill="1" applyBorder="1" applyAlignment="1">
      <alignment horizontal="center"/>
    </xf>
    <xf numFmtId="49" fontId="0" fillId="2" borderId="41" xfId="0" applyNumberFormat="1" applyFont="1" applyFill="1" applyBorder="1" applyAlignment="1">
      <alignment horizontal="center" wrapText="1"/>
    </xf>
    <xf numFmtId="49" fontId="3" fillId="2" borderId="45" xfId="0" applyNumberFormat="1" applyFont="1" applyFill="1" applyBorder="1" applyAlignment="1">
      <alignment horizontal="center"/>
    </xf>
    <xf numFmtId="49" fontId="3" fillId="2" borderId="46" xfId="0" applyNumberFormat="1" applyFont="1" applyFill="1" applyBorder="1" applyAlignment="1">
      <alignment horizontal="center"/>
    </xf>
    <xf numFmtId="49" fontId="3" fillId="2" borderId="47" xfId="0" applyNumberFormat="1" applyFont="1" applyFill="1" applyBorder="1" applyAlignment="1">
      <alignment horizontal="center"/>
    </xf>
    <xf numFmtId="0" fontId="3" fillId="2" borderId="47" xfId="0" applyFont="1" applyFill="1" applyBorder="1" applyAlignment="1">
      <alignment horizontal="center"/>
    </xf>
    <xf numFmtId="0" fontId="0" fillId="2" borderId="43" xfId="0" applyNumberFormat="1" applyFont="1" applyFill="1" applyBorder="1" applyAlignment="1">
      <alignment horizontal="center"/>
    </xf>
    <xf numFmtId="49" fontId="6" fillId="2" borderId="48" xfId="0" applyNumberFormat="1" applyFont="1" applyFill="1" applyBorder="1" applyAlignment="1">
      <alignment horizontal="center"/>
    </xf>
    <xf numFmtId="49" fontId="0" fillId="2" borderId="49" xfId="0" applyNumberFormat="1" applyFont="1" applyFill="1" applyBorder="1" applyAlignment="1">
      <alignment horizontal="center"/>
    </xf>
    <xf numFmtId="49" fontId="0" fillId="2" borderId="50" xfId="0" applyNumberFormat="1" applyFont="1" applyFill="1" applyBorder="1" applyAlignment="1">
      <alignment horizontal="center"/>
    </xf>
    <xf numFmtId="49" fontId="0" fillId="2" borderId="50" xfId="0" applyNumberFormat="1" applyFont="1" applyFill="1" applyBorder="1" applyAlignment="1">
      <alignment horizontal="center" wrapText="1"/>
    </xf>
    <xf numFmtId="49" fontId="0" fillId="2" borderId="51" xfId="0" applyNumberFormat="1" applyFont="1" applyFill="1" applyBorder="1" applyAlignment="1">
      <alignment horizontal="center" wrapText="1"/>
    </xf>
    <xf numFmtId="49" fontId="0" fillId="2" borderId="51" xfId="0" applyNumberFormat="1" applyFont="1" applyFill="1" applyBorder="1" applyAlignment="1">
      <alignment horizontal="center"/>
    </xf>
    <xf numFmtId="0" fontId="0" fillId="2" borderId="52" xfId="0" applyNumberFormat="1" applyFont="1" applyFill="1" applyBorder="1" applyAlignment="1">
      <alignment horizontal="center"/>
    </xf>
    <xf numFmtId="49" fontId="3" fillId="2" borderId="53" xfId="0" applyNumberFormat="1" applyFont="1" applyFill="1" applyBorder="1" applyAlignment="1">
      <alignment horizontal="center"/>
    </xf>
    <xf numFmtId="0" fontId="0" fillId="2" borderId="54" xfId="0" applyFont="1" applyFill="1" applyBorder="1" applyAlignment="1"/>
    <xf numFmtId="0" fontId="0" fillId="2" borderId="55" xfId="0" applyFont="1" applyFill="1" applyBorder="1" applyAlignment="1"/>
    <xf numFmtId="0" fontId="0" fillId="2" borderId="56" xfId="0" applyFont="1" applyFill="1" applyBorder="1" applyAlignment="1"/>
    <xf numFmtId="0" fontId="0" fillId="2" borderId="57" xfId="0" applyFont="1" applyFill="1" applyBorder="1" applyAlignment="1"/>
    <xf numFmtId="0" fontId="0" fillId="2" borderId="58" xfId="0" applyFont="1" applyFill="1" applyBorder="1" applyAlignment="1"/>
    <xf numFmtId="0" fontId="0" fillId="0" borderId="0" xfId="0" applyNumberFormat="1" applyFont="1" applyAlignment="1"/>
    <xf numFmtId="49" fontId="0" fillId="2" borderId="62" xfId="0" applyNumberFormat="1" applyFont="1" applyFill="1" applyBorder="1" applyAlignment="1"/>
    <xf numFmtId="49" fontId="0" fillId="2" borderId="63" xfId="0" applyNumberFormat="1" applyFont="1" applyFill="1" applyBorder="1" applyAlignment="1"/>
    <xf numFmtId="164" fontId="6" fillId="2" borderId="38" xfId="0" applyNumberFormat="1" applyFont="1" applyFill="1" applyBorder="1" applyAlignment="1">
      <alignment horizontal="center"/>
    </xf>
    <xf numFmtId="49" fontId="0" fillId="2" borderId="64" xfId="0" applyNumberFormat="1" applyFont="1" applyFill="1" applyBorder="1" applyAlignment="1">
      <alignment horizontal="center" wrapText="1"/>
    </xf>
    <xf numFmtId="49" fontId="0" fillId="2" borderId="64" xfId="0" applyNumberFormat="1" applyFont="1" applyFill="1" applyBorder="1" applyAlignment="1">
      <alignment horizontal="center"/>
    </xf>
    <xf numFmtId="0" fontId="0" fillId="2" borderId="65" xfId="0" applyNumberFormat="1" applyFont="1" applyFill="1" applyBorder="1" applyAlignment="1">
      <alignment horizontal="center"/>
    </xf>
    <xf numFmtId="49" fontId="3" fillId="2" borderId="28" xfId="0" applyNumberFormat="1" applyFont="1" applyFill="1" applyBorder="1" applyAlignment="1">
      <alignment horizontal="center"/>
    </xf>
    <xf numFmtId="0" fontId="0" fillId="2" borderId="66" xfId="0" applyFont="1" applyFill="1" applyBorder="1" applyAlignment="1"/>
    <xf numFmtId="49" fontId="3" fillId="2" borderId="22" xfId="0" applyNumberFormat="1" applyFont="1" applyFill="1" applyBorder="1" applyAlignment="1">
      <alignment horizontal="center"/>
    </xf>
    <xf numFmtId="49" fontId="0" fillId="2" borderId="39" xfId="0" applyNumberFormat="1" applyFont="1" applyFill="1" applyBorder="1" applyAlignment="1">
      <alignment horizontal="center" wrapText="1"/>
    </xf>
    <xf numFmtId="0" fontId="3" fillId="2" borderId="22" xfId="0" applyFont="1" applyFill="1" applyBorder="1" applyAlignment="1">
      <alignment horizontal="center"/>
    </xf>
    <xf numFmtId="49" fontId="3" fillId="2" borderId="34" xfId="0" applyNumberFormat="1" applyFont="1" applyFill="1" applyBorder="1" applyAlignment="1">
      <alignment horizontal="center"/>
    </xf>
    <xf numFmtId="0" fontId="0" fillId="2" borderId="67" xfId="0" applyNumberFormat="1" applyFont="1" applyFill="1" applyBorder="1" applyAlignment="1">
      <alignment horizontal="center"/>
    </xf>
    <xf numFmtId="49" fontId="3" fillId="2" borderId="64" xfId="0" applyNumberFormat="1" applyFont="1" applyFill="1" applyBorder="1" applyAlignment="1">
      <alignment horizontal="center"/>
    </xf>
    <xf numFmtId="0" fontId="0" fillId="2" borderId="39" xfId="0" applyNumberFormat="1" applyFont="1" applyFill="1" applyBorder="1" applyAlignment="1"/>
    <xf numFmtId="0" fontId="0" fillId="2" borderId="68" xfId="0" applyNumberFormat="1" applyFont="1" applyFill="1" applyBorder="1" applyAlignment="1">
      <alignment horizontal="center"/>
    </xf>
    <xf numFmtId="0" fontId="3" fillId="2" borderId="64" xfId="0" applyFont="1" applyFill="1" applyBorder="1" applyAlignment="1">
      <alignment horizontal="center"/>
    </xf>
    <xf numFmtId="49" fontId="0" fillId="2" borderId="69" xfId="0" applyNumberFormat="1" applyFont="1" applyFill="1" applyBorder="1" applyAlignment="1">
      <alignment horizontal="center"/>
    </xf>
    <xf numFmtId="49" fontId="0" fillId="2" borderId="70" xfId="0" applyNumberFormat="1" applyFont="1" applyFill="1" applyBorder="1" applyAlignment="1">
      <alignment horizontal="center" wrapText="1"/>
    </xf>
    <xf numFmtId="49" fontId="0" fillId="2" borderId="70" xfId="0" applyNumberFormat="1" applyFont="1" applyFill="1" applyBorder="1" applyAlignment="1">
      <alignment horizontal="center"/>
    </xf>
    <xf numFmtId="49" fontId="3" fillId="2" borderId="70" xfId="0" applyNumberFormat="1" applyFont="1" applyFill="1" applyBorder="1" applyAlignment="1">
      <alignment horizontal="center"/>
    </xf>
    <xf numFmtId="0" fontId="0" fillId="2" borderId="71" xfId="0" applyFont="1" applyFill="1" applyBorder="1" applyAlignment="1"/>
    <xf numFmtId="0" fontId="0" fillId="2" borderId="72" xfId="0" applyFont="1" applyFill="1" applyBorder="1" applyAlignment="1"/>
    <xf numFmtId="0" fontId="0" fillId="2" borderId="73" xfId="0" applyFont="1" applyFill="1" applyBorder="1" applyAlignment="1"/>
    <xf numFmtId="0" fontId="0" fillId="2" borderId="74" xfId="0" applyFont="1" applyFill="1" applyBorder="1" applyAlignment="1"/>
    <xf numFmtId="0" fontId="0" fillId="2" borderId="75" xfId="0" applyFont="1" applyFill="1" applyBorder="1" applyAlignment="1"/>
    <xf numFmtId="49" fontId="0" fillId="2" borderId="57" xfId="0" applyNumberFormat="1" applyFont="1" applyFill="1" applyBorder="1" applyAlignment="1"/>
    <xf numFmtId="0" fontId="0" fillId="0" borderId="0" xfId="0" applyNumberFormat="1" applyFont="1" applyAlignment="1"/>
    <xf numFmtId="49" fontId="9" fillId="3" borderId="62" xfId="0" applyNumberFormat="1" applyFont="1" applyFill="1" applyBorder="1" applyAlignment="1">
      <alignment horizontal="center" vertical="center" wrapText="1"/>
    </xf>
    <xf numFmtId="49" fontId="3" fillId="2" borderId="76" xfId="0" applyNumberFormat="1" applyFont="1" applyFill="1" applyBorder="1" applyAlignment="1">
      <alignment horizontal="center" vertical="center" wrapText="1"/>
    </xf>
    <xf numFmtId="49" fontId="3" fillId="2" borderId="77" xfId="0" applyNumberFormat="1" applyFont="1" applyFill="1" applyBorder="1" applyAlignment="1">
      <alignment horizontal="center" vertical="center" wrapText="1"/>
    </xf>
    <xf numFmtId="49" fontId="0" fillId="2" borderId="40" xfId="0" applyNumberFormat="1" applyFont="1" applyFill="1" applyBorder="1" applyAlignment="1"/>
    <xf numFmtId="164" fontId="6" fillId="2" borderId="42" xfId="0" applyNumberFormat="1" applyFont="1" applyFill="1" applyBorder="1" applyAlignment="1">
      <alignment horizontal="center" vertical="center"/>
    </xf>
    <xf numFmtId="164" fontId="0" fillId="2" borderId="42" xfId="0" applyNumberFormat="1" applyFont="1" applyFill="1" applyBorder="1" applyAlignment="1">
      <alignment horizontal="center"/>
    </xf>
    <xf numFmtId="164" fontId="3" fillId="2" borderId="78" xfId="0" applyNumberFormat="1" applyFont="1" applyFill="1" applyBorder="1" applyAlignment="1">
      <alignment horizontal="center"/>
    </xf>
    <xf numFmtId="164" fontId="6" fillId="2" borderId="52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/>
    <xf numFmtId="49" fontId="3" fillId="2" borderId="80" xfId="0" applyNumberFormat="1" applyFont="1" applyFill="1" applyBorder="1" applyAlignment="1">
      <alignment horizontal="center" vertical="center" wrapText="1"/>
    </xf>
    <xf numFmtId="49" fontId="3" fillId="2" borderId="81" xfId="0" applyNumberFormat="1" applyFont="1" applyFill="1" applyBorder="1" applyAlignment="1">
      <alignment horizontal="center" vertical="center" wrapText="1"/>
    </xf>
    <xf numFmtId="49" fontId="0" fillId="2" borderId="42" xfId="0" applyNumberFormat="1" applyFont="1" applyFill="1" applyBorder="1" applyAlignment="1"/>
    <xf numFmtId="164" fontId="6" fillId="2" borderId="45" xfId="0" applyNumberFormat="1" applyFont="1" applyFill="1" applyBorder="1" applyAlignment="1">
      <alignment horizontal="center" vertical="center"/>
    </xf>
    <xf numFmtId="164" fontId="0" fillId="2" borderId="45" xfId="0" applyNumberFormat="1" applyFont="1" applyFill="1" applyBorder="1" applyAlignment="1">
      <alignment horizontal="center"/>
    </xf>
    <xf numFmtId="164" fontId="6" fillId="2" borderId="82" xfId="0" applyNumberFormat="1" applyFont="1" applyFill="1" applyBorder="1" applyAlignment="1">
      <alignment horizontal="center" vertical="center"/>
    </xf>
    <xf numFmtId="164" fontId="0" fillId="2" borderId="83" xfId="0" applyNumberFormat="1" applyFont="1" applyFill="1" applyBorder="1" applyAlignment="1">
      <alignment horizontal="center"/>
    </xf>
    <xf numFmtId="49" fontId="12" fillId="2" borderId="14" xfId="0" applyNumberFormat="1" applyFont="1" applyFill="1" applyBorder="1" applyAlignment="1"/>
    <xf numFmtId="0" fontId="12" fillId="2" borderId="14" xfId="0" applyFont="1" applyFill="1" applyBorder="1" applyAlignment="1"/>
    <xf numFmtId="49" fontId="12" fillId="2" borderId="15" xfId="0" applyNumberFormat="1" applyFont="1" applyFill="1" applyBorder="1" applyAlignment="1"/>
    <xf numFmtId="0" fontId="12" fillId="2" borderId="15" xfId="0" applyFont="1" applyFill="1" applyBorder="1" applyAlignment="1"/>
    <xf numFmtId="49" fontId="7" fillId="2" borderId="20" xfId="0" applyNumberFormat="1" applyFont="1" applyFill="1" applyBorder="1" applyAlignment="1">
      <alignment horizontal="center" vertical="center" wrapText="1"/>
    </xf>
    <xf numFmtId="49" fontId="7" fillId="2" borderId="29" xfId="0" applyNumberFormat="1" applyFont="1" applyFill="1" applyBorder="1" applyAlignment="1">
      <alignment horizontal="center" vertical="center" wrapText="1"/>
    </xf>
    <xf numFmtId="49" fontId="7" fillId="2" borderId="35" xfId="0" applyNumberFormat="1" applyFont="1" applyFill="1" applyBorder="1" applyAlignment="1">
      <alignment horizontal="center" vertical="center" wrapText="1"/>
    </xf>
    <xf numFmtId="49" fontId="4" fillId="2" borderId="16" xfId="0" applyNumberFormat="1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49" fontId="4" fillId="2" borderId="23" xfId="0" applyNumberFormat="1" applyFont="1" applyFill="1" applyBorder="1" applyAlignment="1">
      <alignment horizontal="center" vertical="center"/>
    </xf>
    <xf numFmtId="0" fontId="0" fillId="2" borderId="26" xfId="0" applyFont="1" applyFill="1" applyBorder="1" applyAlignment="1"/>
    <xf numFmtId="0" fontId="0" fillId="2" borderId="27" xfId="0" applyFont="1" applyFill="1" applyBorder="1" applyAlignment="1"/>
    <xf numFmtId="0" fontId="0" fillId="2" borderId="28" xfId="0" applyFont="1" applyFill="1" applyBorder="1" applyAlignment="1"/>
    <xf numFmtId="49" fontId="2" fillId="2" borderId="16" xfId="0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49" fontId="7" fillId="2" borderId="30" xfId="0" applyNumberFormat="1" applyFont="1" applyFill="1" applyBorder="1" applyAlignment="1">
      <alignment horizontal="center" vertical="center" wrapText="1"/>
    </xf>
    <xf numFmtId="49" fontId="7" fillId="2" borderId="36" xfId="0" applyNumberFormat="1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49" fontId="5" fillId="2" borderId="10" xfId="0" applyNumberFormat="1" applyFont="1" applyFill="1" applyBorder="1" applyAlignment="1"/>
    <xf numFmtId="0" fontId="5" fillId="2" borderId="11" xfId="0" applyFont="1" applyFill="1" applyBorder="1" applyAlignment="1"/>
    <xf numFmtId="49" fontId="4" fillId="2" borderId="10" xfId="0" applyNumberFormat="1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49" fontId="2" fillId="3" borderId="4" xfId="0" applyNumberFormat="1" applyFont="1" applyFill="1" applyBorder="1" applyAlignment="1">
      <alignment horizontal="center" vertical="top" wrapText="1"/>
    </xf>
    <xf numFmtId="49" fontId="2" fillId="3" borderId="5" xfId="0" applyNumberFormat="1" applyFont="1" applyFill="1" applyBorder="1" applyAlignment="1">
      <alignment horizontal="center" vertical="top" wrapText="1"/>
    </xf>
    <xf numFmtId="49" fontId="2" fillId="3" borderId="6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49" fontId="2" fillId="2" borderId="11" xfId="0" applyNumberFormat="1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left" wrapText="1"/>
    </xf>
    <xf numFmtId="0" fontId="2" fillId="2" borderId="12" xfId="0" applyFont="1" applyFill="1" applyBorder="1" applyAlignment="1">
      <alignment horizontal="left" wrapText="1"/>
    </xf>
    <xf numFmtId="49" fontId="7" fillId="2" borderId="16" xfId="0" applyNumberFormat="1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61" xfId="0" applyFont="1" applyFill="1" applyBorder="1" applyAlignment="1">
      <alignment horizontal="center" vertical="center" wrapText="1"/>
    </xf>
    <xf numFmtId="0" fontId="2" fillId="2" borderId="59" xfId="0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/>
    <xf numFmtId="49" fontId="2" fillId="2" borderId="4" xfId="0" applyNumberFormat="1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18" xfId="0" applyNumberFormat="1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 wrapText="1"/>
    </xf>
    <xf numFmtId="0" fontId="7" fillId="2" borderId="60" xfId="0" applyFont="1" applyFill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49" fontId="10" fillId="2" borderId="10" xfId="0" applyNumberFormat="1" applyFont="1" applyFill="1" applyBorder="1" applyAlignment="1">
      <alignment wrapText="1"/>
    </xf>
    <xf numFmtId="0" fontId="10" fillId="2" borderId="11" xfId="0" applyFont="1" applyFill="1" applyBorder="1" applyAlignment="1">
      <alignment wrapText="1"/>
    </xf>
    <xf numFmtId="0" fontId="10" fillId="2" borderId="12" xfId="0" applyFont="1" applyFill="1" applyBorder="1" applyAlignment="1">
      <alignment wrapText="1"/>
    </xf>
    <xf numFmtId="0" fontId="11" fillId="2" borderId="11" xfId="0" applyFont="1" applyFill="1" applyBorder="1" applyAlignment="1">
      <alignment wrapText="1"/>
    </xf>
    <xf numFmtId="49" fontId="3" fillId="2" borderId="10" xfId="0" applyNumberFormat="1" applyFont="1" applyFill="1" applyBorder="1" applyAlignment="1">
      <alignment wrapText="1"/>
    </xf>
    <xf numFmtId="0" fontId="3" fillId="2" borderId="12" xfId="0" applyFont="1" applyFill="1" applyBorder="1" applyAlignment="1">
      <alignment wrapText="1"/>
    </xf>
    <xf numFmtId="49" fontId="3" fillId="2" borderId="62" xfId="0" applyNumberFormat="1" applyFont="1" applyFill="1" applyBorder="1" applyAlignment="1">
      <alignment horizontal="center" vertical="center" wrapText="1"/>
    </xf>
    <xf numFmtId="0" fontId="3" fillId="2" borderId="6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wrapText="1"/>
    </xf>
    <xf numFmtId="0" fontId="6" fillId="2" borderId="11" xfId="0" applyFont="1" applyFill="1" applyBorder="1" applyAlignment="1">
      <alignment wrapText="1"/>
    </xf>
    <xf numFmtId="0" fontId="6" fillId="2" borderId="12" xfId="0" applyFont="1" applyFill="1" applyBorder="1" applyAlignment="1">
      <alignment wrapText="1"/>
    </xf>
    <xf numFmtId="49" fontId="6" fillId="2" borderId="62" xfId="0" applyNumberFormat="1" applyFont="1" applyFill="1" applyBorder="1" applyAlignment="1">
      <alignment wrapText="1"/>
    </xf>
    <xf numFmtId="0" fontId="6" fillId="2" borderId="62" xfId="0" applyFont="1" applyFill="1" applyBorder="1" applyAlignment="1">
      <alignment wrapText="1"/>
    </xf>
    <xf numFmtId="49" fontId="7" fillId="2" borderId="62" xfId="0" applyNumberFormat="1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7" fillId="2" borderId="79" xfId="0" applyFont="1" applyFill="1" applyBorder="1" applyAlignment="1">
      <alignment horizontal="center" vertical="center" wrapText="1"/>
    </xf>
    <xf numFmtId="0" fontId="3" fillId="2" borderId="7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FFFFFF"/>
      <rgbColor rgb="FF333300"/>
      <rgbColor rgb="FFAAAAAA"/>
      <rgbColor rgb="FFCCFFCC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showGridLines="0" workbookViewId="0">
      <selection activeCell="B40" sqref="B40"/>
    </sheetView>
  </sheetViews>
  <sheetFormatPr defaultColWidth="8.85546875" defaultRowHeight="12.75" customHeight="1" x14ac:dyDescent="0.25"/>
  <cols>
    <col min="1" max="1" width="8.42578125" style="1" customWidth="1"/>
    <col min="2" max="2" width="27.7109375" style="1" customWidth="1"/>
    <col min="3" max="3" width="8.140625" style="1" customWidth="1"/>
    <col min="4" max="10" width="5.42578125" style="1" customWidth="1"/>
    <col min="11" max="11" width="5.140625" style="1" customWidth="1"/>
    <col min="12" max="12" width="7.42578125" style="1" customWidth="1"/>
    <col min="13" max="19" width="6" style="1" customWidth="1"/>
    <col min="20" max="20" width="8.28515625" style="1" customWidth="1"/>
    <col min="21" max="21" width="9" style="1" customWidth="1"/>
    <col min="22" max="25" width="8.85546875" style="1" customWidth="1"/>
    <col min="26" max="16384" width="8.85546875" style="1"/>
  </cols>
  <sheetData>
    <row r="1" spans="1:24" ht="23.25" customHeight="1" x14ac:dyDescent="0.25">
      <c r="A1" s="127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9"/>
      <c r="N1" s="124" t="s">
        <v>1</v>
      </c>
      <c r="O1" s="125"/>
      <c r="P1" s="125"/>
      <c r="Q1" s="125"/>
      <c r="R1" s="125"/>
      <c r="S1" s="125"/>
      <c r="T1" s="125"/>
      <c r="U1" s="126"/>
      <c r="V1" s="2"/>
      <c r="W1" s="3"/>
      <c r="X1" s="4"/>
    </row>
    <row r="2" spans="1:24" ht="13.7" customHeight="1" x14ac:dyDescent="0.25">
      <c r="A2" s="116" t="s">
        <v>2</v>
      </c>
      <c r="B2" s="117"/>
      <c r="C2" s="118"/>
      <c r="D2" s="121" t="s">
        <v>3</v>
      </c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3"/>
      <c r="V2" s="5"/>
      <c r="W2" s="6"/>
      <c r="X2" s="7"/>
    </row>
    <row r="3" spans="1:24" ht="21" customHeight="1" x14ac:dyDescent="0.25">
      <c r="A3" s="119" t="s">
        <v>4</v>
      </c>
      <c r="B3" s="120"/>
      <c r="C3" s="120"/>
      <c r="D3" s="133" t="s">
        <v>5</v>
      </c>
      <c r="E3" s="134"/>
      <c r="F3" s="135"/>
      <c r="G3" s="130" t="s">
        <v>6</v>
      </c>
      <c r="H3" s="131"/>
      <c r="I3" s="131"/>
      <c r="J3" s="131"/>
      <c r="K3" s="131"/>
      <c r="L3" s="132"/>
      <c r="M3" s="130" t="s">
        <v>7</v>
      </c>
      <c r="N3" s="131"/>
      <c r="O3" s="131"/>
      <c r="P3" s="131"/>
      <c r="Q3" s="131"/>
      <c r="R3" s="131"/>
      <c r="S3" s="131"/>
      <c r="T3" s="8"/>
      <c r="U3" s="9"/>
      <c r="V3" s="5"/>
      <c r="W3" s="6"/>
      <c r="X3" s="7"/>
    </row>
    <row r="4" spans="1:24" ht="21" customHeight="1" x14ac:dyDescent="0.25">
      <c r="A4" s="109" t="s">
        <v>8</v>
      </c>
      <c r="B4" s="102" t="s">
        <v>9</v>
      </c>
      <c r="C4" s="10" t="s">
        <v>10</v>
      </c>
      <c r="D4" s="11"/>
      <c r="E4" s="11"/>
      <c r="F4" s="11"/>
      <c r="G4" s="11"/>
      <c r="H4" s="11"/>
      <c r="I4" s="11"/>
      <c r="J4" s="11"/>
      <c r="K4" s="11"/>
      <c r="L4" s="11"/>
      <c r="M4" s="12"/>
      <c r="N4" s="13"/>
      <c r="O4" s="13"/>
      <c r="P4" s="13"/>
      <c r="Q4" s="13"/>
      <c r="R4" s="13"/>
      <c r="S4" s="13"/>
      <c r="T4" s="99" t="s">
        <v>11</v>
      </c>
      <c r="U4" s="99" t="s">
        <v>12</v>
      </c>
      <c r="V4" s="5"/>
      <c r="W4" s="6"/>
      <c r="X4" s="7"/>
    </row>
    <row r="5" spans="1:24" ht="21" customHeight="1" x14ac:dyDescent="0.25">
      <c r="A5" s="110"/>
      <c r="B5" s="103"/>
      <c r="C5" s="14"/>
      <c r="D5" s="105" t="s">
        <v>13</v>
      </c>
      <c r="E5" s="114"/>
      <c r="F5" s="114"/>
      <c r="G5" s="114"/>
      <c r="H5" s="114"/>
      <c r="I5" s="114"/>
      <c r="J5" s="114"/>
      <c r="K5" s="115"/>
      <c r="L5" s="105" t="s">
        <v>14</v>
      </c>
      <c r="M5" s="106"/>
      <c r="N5" s="107"/>
      <c r="O5" s="107"/>
      <c r="P5" s="107"/>
      <c r="Q5" s="107"/>
      <c r="R5" s="107"/>
      <c r="S5" s="108"/>
      <c r="T5" s="100"/>
      <c r="U5" s="112"/>
      <c r="V5" s="5"/>
      <c r="W5" s="6"/>
      <c r="X5" s="7"/>
    </row>
    <row r="6" spans="1:24" ht="21" customHeight="1" x14ac:dyDescent="0.25">
      <c r="A6" s="111"/>
      <c r="B6" s="104"/>
      <c r="C6" s="15" t="s">
        <v>15</v>
      </c>
      <c r="D6" s="16" t="s">
        <v>16</v>
      </c>
      <c r="E6" s="17" t="s">
        <v>17</v>
      </c>
      <c r="F6" s="17" t="s">
        <v>18</v>
      </c>
      <c r="G6" s="17" t="s">
        <v>19</v>
      </c>
      <c r="H6" s="17" t="s">
        <v>20</v>
      </c>
      <c r="I6" s="17" t="s">
        <v>21</v>
      </c>
      <c r="J6" s="17" t="s">
        <v>22</v>
      </c>
      <c r="K6" s="18" t="s">
        <v>23</v>
      </c>
      <c r="L6" s="16" t="s">
        <v>16</v>
      </c>
      <c r="M6" s="17" t="s">
        <v>17</v>
      </c>
      <c r="N6" s="17" t="s">
        <v>18</v>
      </c>
      <c r="O6" s="17" t="s">
        <v>19</v>
      </c>
      <c r="P6" s="17" t="s">
        <v>20</v>
      </c>
      <c r="Q6" s="17" t="s">
        <v>21</v>
      </c>
      <c r="R6" s="17" t="s">
        <v>22</v>
      </c>
      <c r="S6" s="18" t="s">
        <v>23</v>
      </c>
      <c r="T6" s="101"/>
      <c r="U6" s="113"/>
      <c r="V6" s="5"/>
      <c r="W6" s="6"/>
      <c r="X6" s="7"/>
    </row>
    <row r="7" spans="1:24" ht="15.75" customHeight="1" x14ac:dyDescent="0.25">
      <c r="A7" s="19" t="s">
        <v>24</v>
      </c>
      <c r="B7" s="19" t="s">
        <v>25</v>
      </c>
      <c r="C7" s="20"/>
      <c r="D7" s="21" t="s">
        <v>26</v>
      </c>
      <c r="E7" s="22" t="s">
        <v>27</v>
      </c>
      <c r="F7" s="22" t="s">
        <v>28</v>
      </c>
      <c r="G7" s="23" t="s">
        <v>29</v>
      </c>
      <c r="H7" s="22" t="s">
        <v>30</v>
      </c>
      <c r="I7" s="22" t="s">
        <v>31</v>
      </c>
      <c r="J7" s="22"/>
      <c r="K7" s="24"/>
      <c r="L7" s="25"/>
      <c r="M7" s="22"/>
      <c r="N7" s="22" t="s">
        <v>32</v>
      </c>
      <c r="O7" s="22" t="s">
        <v>33</v>
      </c>
      <c r="P7" s="22"/>
      <c r="Q7" s="22"/>
      <c r="R7" s="22"/>
      <c r="S7" s="26"/>
      <c r="T7" s="27">
        <f t="shared" ref="T7:T33" si="0">IF(K7="",IF(I7="",IF(G7="",E7,G7),I7),K7)+IF(J7="",IF(H7="",IF(F7="",D7,F7),H7),J7)+IF(S7="",IF(Q7="",IF(O7="",M7,O7),Q7),S7)+IF(R7="",IF(P7="",IF(N7="",L7,N7),P7),R7)</f>
        <v>23</v>
      </c>
      <c r="U7" s="28"/>
      <c r="V7" s="29"/>
      <c r="W7" s="95" t="s">
        <v>34</v>
      </c>
      <c r="X7" s="7"/>
    </row>
    <row r="8" spans="1:24" ht="15.75" customHeight="1" x14ac:dyDescent="0.25">
      <c r="A8" s="19" t="s">
        <v>35</v>
      </c>
      <c r="B8" s="19" t="s">
        <v>36</v>
      </c>
      <c r="C8" s="20"/>
      <c r="D8" s="21" t="s">
        <v>37</v>
      </c>
      <c r="E8" s="22" t="s">
        <v>38</v>
      </c>
      <c r="F8" s="22"/>
      <c r="G8" s="23"/>
      <c r="H8" s="22"/>
      <c r="I8" s="22"/>
      <c r="J8" s="22"/>
      <c r="K8" s="24"/>
      <c r="L8" s="25"/>
      <c r="M8" s="22"/>
      <c r="N8" s="22"/>
      <c r="O8" s="22"/>
      <c r="P8" s="22"/>
      <c r="Q8" s="22"/>
      <c r="R8" s="22"/>
      <c r="S8" s="26"/>
      <c r="T8" s="27">
        <f t="shared" si="0"/>
        <v>22.5</v>
      </c>
      <c r="U8" s="30"/>
      <c r="V8" s="29"/>
      <c r="W8" s="95" t="s">
        <v>34</v>
      </c>
      <c r="X8" s="7"/>
    </row>
    <row r="9" spans="1:24" ht="15.75" customHeight="1" x14ac:dyDescent="0.25">
      <c r="A9" s="19" t="s">
        <v>39</v>
      </c>
      <c r="B9" s="19" t="s">
        <v>40</v>
      </c>
      <c r="C9" s="20"/>
      <c r="D9" s="21" t="s">
        <v>28</v>
      </c>
      <c r="E9" s="22" t="s">
        <v>30</v>
      </c>
      <c r="F9" s="22" t="s">
        <v>41</v>
      </c>
      <c r="G9" s="23" t="s">
        <v>30</v>
      </c>
      <c r="H9" s="22"/>
      <c r="I9" s="22" t="s">
        <v>41</v>
      </c>
      <c r="J9" s="22"/>
      <c r="K9" s="24"/>
      <c r="L9" s="31"/>
      <c r="M9" s="22"/>
      <c r="N9" s="22"/>
      <c r="O9" s="22"/>
      <c r="P9" s="22" t="s">
        <v>33</v>
      </c>
      <c r="Q9" s="22" t="s">
        <v>27</v>
      </c>
      <c r="R9" s="22"/>
      <c r="S9" s="26"/>
      <c r="T9" s="27">
        <f t="shared" si="0"/>
        <v>36.5</v>
      </c>
      <c r="U9" s="30"/>
      <c r="V9" s="29"/>
      <c r="W9" s="95" t="s">
        <v>34</v>
      </c>
      <c r="X9" s="7"/>
    </row>
    <row r="10" spans="1:24" ht="15.75" hidden="1" customHeight="1" x14ac:dyDescent="0.25">
      <c r="A10" s="19" t="s">
        <v>42</v>
      </c>
      <c r="B10" s="19" t="s">
        <v>43</v>
      </c>
      <c r="C10" s="20"/>
      <c r="D10" s="21"/>
      <c r="E10" s="22"/>
      <c r="F10" s="22"/>
      <c r="G10" s="23"/>
      <c r="H10" s="22"/>
      <c r="I10" s="22"/>
      <c r="J10" s="22"/>
      <c r="K10" s="24"/>
      <c r="L10" s="25"/>
      <c r="M10" s="22"/>
      <c r="N10" s="22"/>
      <c r="O10" s="22"/>
      <c r="P10" s="22"/>
      <c r="Q10" s="22"/>
      <c r="R10" s="22"/>
      <c r="S10" s="26"/>
      <c r="T10" s="27">
        <f t="shared" si="0"/>
        <v>0</v>
      </c>
      <c r="U10" s="32"/>
      <c r="V10" s="29"/>
      <c r="W10" s="96"/>
      <c r="X10" s="7"/>
    </row>
    <row r="11" spans="1:24" ht="15.75" hidden="1" customHeight="1" x14ac:dyDescent="0.25">
      <c r="A11" s="19" t="s">
        <v>44</v>
      </c>
      <c r="B11" s="19" t="s">
        <v>45</v>
      </c>
      <c r="C11" s="20"/>
      <c r="D11" s="21" t="s">
        <v>46</v>
      </c>
      <c r="E11" s="22" t="s">
        <v>47</v>
      </c>
      <c r="F11" s="22" t="s">
        <v>48</v>
      </c>
      <c r="G11" s="23"/>
      <c r="H11" s="22"/>
      <c r="I11" s="22"/>
      <c r="J11" s="22"/>
      <c r="K11" s="24"/>
      <c r="L11" s="25" t="s">
        <v>49</v>
      </c>
      <c r="M11" s="22" t="s">
        <v>50</v>
      </c>
      <c r="N11" s="22"/>
      <c r="O11" s="22"/>
      <c r="P11" s="22"/>
      <c r="Q11" s="22"/>
      <c r="R11" s="22"/>
      <c r="S11" s="26"/>
      <c r="T11" s="27">
        <f t="shared" si="0"/>
        <v>70.5</v>
      </c>
      <c r="U11" s="32"/>
      <c r="V11" s="29"/>
      <c r="W11" s="96"/>
      <c r="X11" s="7"/>
    </row>
    <row r="12" spans="1:24" ht="15.75" customHeight="1" x14ac:dyDescent="0.25">
      <c r="A12" s="19" t="s">
        <v>51</v>
      </c>
      <c r="B12" s="19" t="s">
        <v>52</v>
      </c>
      <c r="C12" s="20"/>
      <c r="D12" s="21" t="s">
        <v>28</v>
      </c>
      <c r="E12" s="22" t="s">
        <v>53</v>
      </c>
      <c r="F12" s="22"/>
      <c r="G12" s="23" t="s">
        <v>54</v>
      </c>
      <c r="H12" s="22" t="s">
        <v>53</v>
      </c>
      <c r="I12" s="22" t="s">
        <v>41</v>
      </c>
      <c r="J12" s="22"/>
      <c r="K12" s="24"/>
      <c r="L12" s="25"/>
      <c r="M12" s="22"/>
      <c r="N12" s="22"/>
      <c r="O12" s="22"/>
      <c r="P12" s="22"/>
      <c r="Q12" s="22" t="s">
        <v>55</v>
      </c>
      <c r="R12" s="22"/>
      <c r="S12" s="26"/>
      <c r="T12" s="27">
        <f t="shared" si="0"/>
        <v>24.5</v>
      </c>
      <c r="U12" s="32"/>
      <c r="V12" s="29"/>
      <c r="W12" s="95" t="s">
        <v>34</v>
      </c>
      <c r="X12" s="7"/>
    </row>
    <row r="13" spans="1:24" ht="15.75" hidden="1" customHeight="1" x14ac:dyDescent="0.25">
      <c r="A13" s="19" t="s">
        <v>56</v>
      </c>
      <c r="B13" s="19" t="s">
        <v>57</v>
      </c>
      <c r="C13" s="20"/>
      <c r="D13" s="21"/>
      <c r="E13" s="22"/>
      <c r="F13" s="22"/>
      <c r="G13" s="23"/>
      <c r="H13" s="22"/>
      <c r="I13" s="22"/>
      <c r="J13" s="22"/>
      <c r="K13" s="24"/>
      <c r="L13" s="25"/>
      <c r="M13" s="22"/>
      <c r="N13" s="22"/>
      <c r="O13" s="22"/>
      <c r="P13" s="22"/>
      <c r="Q13" s="22"/>
      <c r="R13" s="22"/>
      <c r="S13" s="26"/>
      <c r="T13" s="27">
        <f t="shared" si="0"/>
        <v>0</v>
      </c>
      <c r="U13" s="30"/>
      <c r="V13" s="29"/>
      <c r="W13" s="96"/>
      <c r="X13" s="7"/>
    </row>
    <row r="14" spans="1:24" ht="15.75" customHeight="1" x14ac:dyDescent="0.25">
      <c r="A14" s="19" t="s">
        <v>58</v>
      </c>
      <c r="B14" s="19" t="s">
        <v>59</v>
      </c>
      <c r="C14" s="20"/>
      <c r="D14" s="21"/>
      <c r="E14" s="22"/>
      <c r="F14" s="22"/>
      <c r="G14" s="23"/>
      <c r="H14" s="22"/>
      <c r="I14" s="22"/>
      <c r="J14" s="22"/>
      <c r="K14" s="24"/>
      <c r="L14" s="25"/>
      <c r="M14" s="22"/>
      <c r="N14" s="22"/>
      <c r="O14" s="22"/>
      <c r="P14" s="22"/>
      <c r="Q14" s="22"/>
      <c r="R14" s="22"/>
      <c r="S14" s="26"/>
      <c r="T14" s="27">
        <f t="shared" si="0"/>
        <v>0</v>
      </c>
      <c r="U14" s="33"/>
      <c r="V14" s="29"/>
      <c r="W14" s="95" t="s">
        <v>34</v>
      </c>
      <c r="X14" s="7"/>
    </row>
    <row r="15" spans="1:24" ht="15.75" hidden="1" customHeight="1" x14ac:dyDescent="0.25">
      <c r="A15" s="19" t="s">
        <v>60</v>
      </c>
      <c r="B15" s="19" t="s">
        <v>61</v>
      </c>
      <c r="C15" s="20"/>
      <c r="D15" s="21" t="s">
        <v>46</v>
      </c>
      <c r="E15" s="22" t="s">
        <v>55</v>
      </c>
      <c r="F15" s="22" t="s">
        <v>48</v>
      </c>
      <c r="G15" s="23" t="s">
        <v>62</v>
      </c>
      <c r="H15" s="22"/>
      <c r="I15" s="22"/>
      <c r="J15" s="22"/>
      <c r="K15" s="24"/>
      <c r="L15" s="25" t="s">
        <v>48</v>
      </c>
      <c r="M15" s="22" t="s">
        <v>63</v>
      </c>
      <c r="N15" s="22"/>
      <c r="O15" s="22"/>
      <c r="P15" s="22"/>
      <c r="Q15" s="22"/>
      <c r="R15" s="22"/>
      <c r="S15" s="26"/>
      <c r="T15" s="27">
        <f t="shared" si="0"/>
        <v>50</v>
      </c>
      <c r="U15" s="32"/>
      <c r="V15" s="29"/>
      <c r="W15" s="96"/>
      <c r="X15" s="7"/>
    </row>
    <row r="16" spans="1:24" ht="15.75" hidden="1" customHeight="1" x14ac:dyDescent="0.25">
      <c r="A16" s="19" t="s">
        <v>64</v>
      </c>
      <c r="B16" s="19" t="s">
        <v>65</v>
      </c>
      <c r="C16" s="20"/>
      <c r="D16" s="21"/>
      <c r="E16" s="22"/>
      <c r="F16" s="22"/>
      <c r="G16" s="23"/>
      <c r="H16" s="22"/>
      <c r="I16" s="22"/>
      <c r="J16" s="22"/>
      <c r="K16" s="24"/>
      <c r="L16" s="25"/>
      <c r="M16" s="22"/>
      <c r="N16" s="22"/>
      <c r="O16" s="22"/>
      <c r="P16" s="22"/>
      <c r="Q16" s="22"/>
      <c r="R16" s="22"/>
      <c r="S16" s="26"/>
      <c r="T16" s="27">
        <f t="shared" si="0"/>
        <v>0</v>
      </c>
      <c r="U16" s="32"/>
      <c r="V16" s="29"/>
      <c r="W16" s="96"/>
      <c r="X16" s="7"/>
    </row>
    <row r="17" spans="1:24" ht="15.75" hidden="1" customHeight="1" x14ac:dyDescent="0.25">
      <c r="A17" s="19" t="s">
        <v>66</v>
      </c>
      <c r="B17" s="19" t="s">
        <v>67</v>
      </c>
      <c r="C17" s="20"/>
      <c r="D17" s="21"/>
      <c r="E17" s="22"/>
      <c r="F17" s="22"/>
      <c r="G17" s="23"/>
      <c r="H17" s="22"/>
      <c r="I17" s="22"/>
      <c r="J17" s="22"/>
      <c r="K17" s="24"/>
      <c r="L17" s="25"/>
      <c r="M17" s="22"/>
      <c r="N17" s="22"/>
      <c r="O17" s="22"/>
      <c r="P17" s="22"/>
      <c r="Q17" s="22"/>
      <c r="R17" s="22"/>
      <c r="S17" s="26"/>
      <c r="T17" s="27">
        <f t="shared" si="0"/>
        <v>0</v>
      </c>
      <c r="U17" s="32"/>
      <c r="V17" s="29"/>
      <c r="W17" s="96"/>
      <c r="X17" s="7"/>
    </row>
    <row r="18" spans="1:24" ht="15.75" hidden="1" customHeight="1" x14ac:dyDescent="0.25">
      <c r="A18" s="19" t="s">
        <v>68</v>
      </c>
      <c r="B18" s="19" t="s">
        <v>69</v>
      </c>
      <c r="C18" s="20"/>
      <c r="D18" s="21"/>
      <c r="E18" s="22"/>
      <c r="F18" s="22" t="s">
        <v>33</v>
      </c>
      <c r="G18" s="23" t="s">
        <v>33</v>
      </c>
      <c r="H18" s="22"/>
      <c r="I18" s="22"/>
      <c r="J18" s="22"/>
      <c r="K18" s="24"/>
      <c r="L18" s="25"/>
      <c r="M18" s="22"/>
      <c r="N18" s="22"/>
      <c r="O18" s="22"/>
      <c r="P18" s="22"/>
      <c r="Q18" s="22"/>
      <c r="R18" s="22"/>
      <c r="S18" s="26"/>
      <c r="T18" s="27">
        <f t="shared" si="0"/>
        <v>10</v>
      </c>
      <c r="U18" s="32"/>
      <c r="V18" s="29"/>
      <c r="W18" s="96"/>
      <c r="X18" s="7"/>
    </row>
    <row r="19" spans="1:24" ht="15.75" hidden="1" customHeight="1" x14ac:dyDescent="0.25">
      <c r="A19" s="19" t="s">
        <v>70</v>
      </c>
      <c r="B19" s="19" t="s">
        <v>71</v>
      </c>
      <c r="C19" s="20"/>
      <c r="D19" s="21" t="s">
        <v>28</v>
      </c>
      <c r="E19" s="22" t="s">
        <v>72</v>
      </c>
      <c r="F19" s="22" t="s">
        <v>41</v>
      </c>
      <c r="G19" s="23"/>
      <c r="H19" s="22"/>
      <c r="I19" s="22"/>
      <c r="J19" s="22"/>
      <c r="K19" s="24"/>
      <c r="L19" s="25" t="s">
        <v>73</v>
      </c>
      <c r="M19" s="22" t="s">
        <v>74</v>
      </c>
      <c r="N19" s="22"/>
      <c r="O19" s="22"/>
      <c r="P19" s="22"/>
      <c r="Q19" s="22"/>
      <c r="R19" s="22"/>
      <c r="S19" s="26"/>
      <c r="T19" s="27">
        <f t="shared" si="0"/>
        <v>54.5</v>
      </c>
      <c r="U19" s="32"/>
      <c r="V19" s="29"/>
      <c r="W19" s="96"/>
      <c r="X19" s="7"/>
    </row>
    <row r="20" spans="1:24" ht="15.75" hidden="1" customHeight="1" x14ac:dyDescent="0.25">
      <c r="A20" s="19" t="s">
        <v>75</v>
      </c>
      <c r="B20" s="19" t="s">
        <v>76</v>
      </c>
      <c r="C20" s="20"/>
      <c r="D20" s="21" t="s">
        <v>53</v>
      </c>
      <c r="E20" s="22" t="s">
        <v>77</v>
      </c>
      <c r="F20" s="22" t="s">
        <v>29</v>
      </c>
      <c r="G20" s="23" t="s">
        <v>78</v>
      </c>
      <c r="H20" s="22"/>
      <c r="I20" s="22"/>
      <c r="J20" s="22"/>
      <c r="K20" s="24"/>
      <c r="L20" s="25" t="s">
        <v>48</v>
      </c>
      <c r="M20" s="22" t="s">
        <v>79</v>
      </c>
      <c r="N20" s="22"/>
      <c r="O20" s="22"/>
      <c r="P20" s="22"/>
      <c r="Q20" s="22"/>
      <c r="R20" s="22"/>
      <c r="S20" s="26"/>
      <c r="T20" s="27">
        <f t="shared" si="0"/>
        <v>51</v>
      </c>
      <c r="U20" s="33"/>
      <c r="V20" s="29"/>
      <c r="W20" s="96"/>
      <c r="X20" s="7"/>
    </row>
    <row r="21" spans="1:24" ht="15.75" hidden="1" customHeight="1" x14ac:dyDescent="0.25">
      <c r="A21" s="19" t="s">
        <v>80</v>
      </c>
      <c r="B21" s="19" t="s">
        <v>81</v>
      </c>
      <c r="C21" s="20"/>
      <c r="D21" s="21" t="s">
        <v>28</v>
      </c>
      <c r="E21" s="22" t="s">
        <v>79</v>
      </c>
      <c r="F21" s="22" t="s">
        <v>82</v>
      </c>
      <c r="G21" s="23" t="s">
        <v>83</v>
      </c>
      <c r="H21" s="22"/>
      <c r="I21" s="22"/>
      <c r="J21" s="22"/>
      <c r="K21" s="24"/>
      <c r="L21" s="25" t="s">
        <v>26</v>
      </c>
      <c r="M21" s="22" t="s">
        <v>27</v>
      </c>
      <c r="N21" s="22" t="s">
        <v>48</v>
      </c>
      <c r="O21" s="22" t="s">
        <v>72</v>
      </c>
      <c r="P21" s="22"/>
      <c r="Q21" s="22"/>
      <c r="R21" s="22"/>
      <c r="S21" s="26"/>
      <c r="T21" s="27">
        <f t="shared" si="0"/>
        <v>50</v>
      </c>
      <c r="U21" s="34"/>
      <c r="V21" s="29"/>
      <c r="W21" s="96"/>
      <c r="X21" s="7"/>
    </row>
    <row r="22" spans="1:24" ht="15.75" customHeight="1" x14ac:dyDescent="0.25">
      <c r="A22" s="19" t="s">
        <v>84</v>
      </c>
      <c r="B22" s="19" t="s">
        <v>85</v>
      </c>
      <c r="C22" s="20"/>
      <c r="D22" s="21"/>
      <c r="E22" s="22"/>
      <c r="F22" s="22" t="s">
        <v>53</v>
      </c>
      <c r="G22" s="23" t="s">
        <v>46</v>
      </c>
      <c r="H22" s="22"/>
      <c r="I22" s="22"/>
      <c r="J22" s="22"/>
      <c r="K22" s="24"/>
      <c r="L22" s="25"/>
      <c r="M22" s="22"/>
      <c r="N22" s="22"/>
      <c r="O22" s="22"/>
      <c r="P22" s="22"/>
      <c r="Q22" s="22"/>
      <c r="R22" s="22"/>
      <c r="S22" s="26"/>
      <c r="T22" s="27">
        <f t="shared" si="0"/>
        <v>7</v>
      </c>
      <c r="U22" s="34"/>
      <c r="V22" s="29"/>
      <c r="W22" s="95" t="s">
        <v>34</v>
      </c>
      <c r="X22" s="7"/>
    </row>
    <row r="23" spans="1:24" ht="15.75" hidden="1" customHeight="1" x14ac:dyDescent="0.25">
      <c r="A23" s="19" t="s">
        <v>86</v>
      </c>
      <c r="B23" s="19" t="s">
        <v>87</v>
      </c>
      <c r="C23" s="20"/>
      <c r="D23" s="21" t="s">
        <v>28</v>
      </c>
      <c r="E23" s="22" t="s">
        <v>32</v>
      </c>
      <c r="F23" s="22"/>
      <c r="G23" s="23" t="s">
        <v>29</v>
      </c>
      <c r="H23" s="22"/>
      <c r="I23" s="22"/>
      <c r="J23" s="22"/>
      <c r="K23" s="24"/>
      <c r="L23" s="25"/>
      <c r="M23" s="22"/>
      <c r="N23" s="22"/>
      <c r="O23" s="22"/>
      <c r="P23" s="22"/>
      <c r="Q23" s="22"/>
      <c r="R23" s="22"/>
      <c r="S23" s="26"/>
      <c r="T23" s="27">
        <f t="shared" si="0"/>
        <v>10</v>
      </c>
      <c r="U23" s="34"/>
      <c r="V23" s="29"/>
      <c r="W23" s="96"/>
      <c r="X23" s="7"/>
    </row>
    <row r="24" spans="1:24" ht="15.75" hidden="1" customHeight="1" x14ac:dyDescent="0.25">
      <c r="A24" s="19" t="s">
        <v>88</v>
      </c>
      <c r="B24" s="19" t="s">
        <v>89</v>
      </c>
      <c r="C24" s="20"/>
      <c r="D24" s="21"/>
      <c r="E24" s="22"/>
      <c r="F24" s="22"/>
      <c r="G24" s="23"/>
      <c r="H24" s="22"/>
      <c r="I24" s="22"/>
      <c r="J24" s="22"/>
      <c r="K24" s="24"/>
      <c r="L24" s="25"/>
      <c r="M24" s="22"/>
      <c r="N24" s="22"/>
      <c r="O24" s="22"/>
      <c r="P24" s="22"/>
      <c r="Q24" s="22"/>
      <c r="R24" s="22"/>
      <c r="S24" s="26"/>
      <c r="T24" s="27">
        <f t="shared" si="0"/>
        <v>0</v>
      </c>
      <c r="U24" s="35"/>
      <c r="V24" s="29"/>
      <c r="W24" s="96"/>
      <c r="X24" s="7"/>
    </row>
    <row r="25" spans="1:24" ht="15.75" hidden="1" customHeight="1" x14ac:dyDescent="0.25">
      <c r="A25" s="19" t="s">
        <v>90</v>
      </c>
      <c r="B25" s="19" t="s">
        <v>91</v>
      </c>
      <c r="C25" s="20"/>
      <c r="D25" s="21"/>
      <c r="E25" s="22"/>
      <c r="F25" s="22"/>
      <c r="G25" s="23"/>
      <c r="H25" s="22"/>
      <c r="I25" s="22"/>
      <c r="J25" s="22"/>
      <c r="K25" s="24"/>
      <c r="L25" s="25"/>
      <c r="M25" s="22"/>
      <c r="N25" s="22"/>
      <c r="O25" s="22"/>
      <c r="P25" s="22"/>
      <c r="Q25" s="22"/>
      <c r="R25" s="22"/>
      <c r="S25" s="26"/>
      <c r="T25" s="27">
        <f t="shared" si="0"/>
        <v>0</v>
      </c>
      <c r="U25" s="34"/>
      <c r="V25" s="29"/>
      <c r="W25" s="96"/>
      <c r="X25" s="7"/>
    </row>
    <row r="26" spans="1:24" ht="15.75" hidden="1" customHeight="1" x14ac:dyDescent="0.25">
      <c r="A26" s="19" t="s">
        <v>92</v>
      </c>
      <c r="B26" s="19" t="s">
        <v>93</v>
      </c>
      <c r="C26" s="20"/>
      <c r="D26" s="21" t="s">
        <v>33</v>
      </c>
      <c r="E26" s="22" t="s">
        <v>49</v>
      </c>
      <c r="F26" s="22" t="s">
        <v>29</v>
      </c>
      <c r="G26" s="23"/>
      <c r="H26" s="22"/>
      <c r="I26" s="22"/>
      <c r="J26" s="22"/>
      <c r="K26" s="24"/>
      <c r="L26" s="25" t="s">
        <v>49</v>
      </c>
      <c r="M26" s="22" t="s">
        <v>77</v>
      </c>
      <c r="N26" s="22"/>
      <c r="O26" s="22" t="s">
        <v>94</v>
      </c>
      <c r="P26" s="22"/>
      <c r="Q26" s="22"/>
      <c r="R26" s="22"/>
      <c r="S26" s="26"/>
      <c r="T26" s="27">
        <f t="shared" si="0"/>
        <v>50</v>
      </c>
      <c r="U26" s="34"/>
      <c r="V26" s="29"/>
      <c r="W26" s="96"/>
      <c r="X26" s="7"/>
    </row>
    <row r="27" spans="1:24" ht="15.75" hidden="1" customHeight="1" x14ac:dyDescent="0.25">
      <c r="A27" s="19" t="s">
        <v>95</v>
      </c>
      <c r="B27" s="19" t="s">
        <v>96</v>
      </c>
      <c r="C27" s="20"/>
      <c r="D27" s="21" t="s">
        <v>37</v>
      </c>
      <c r="E27" s="22" t="s">
        <v>97</v>
      </c>
      <c r="F27" s="22"/>
      <c r="G27" s="23" t="s">
        <v>98</v>
      </c>
      <c r="H27" s="22"/>
      <c r="I27" s="22"/>
      <c r="J27" s="22"/>
      <c r="K27" s="24"/>
      <c r="L27" s="25" t="s">
        <v>49</v>
      </c>
      <c r="M27" s="22" t="s">
        <v>73</v>
      </c>
      <c r="N27" s="22"/>
      <c r="O27" s="22"/>
      <c r="P27" s="22"/>
      <c r="Q27" s="22"/>
      <c r="R27" s="22"/>
      <c r="S27" s="26"/>
      <c r="T27" s="27">
        <f t="shared" si="0"/>
        <v>50</v>
      </c>
      <c r="U27" s="34"/>
      <c r="V27" s="29"/>
      <c r="W27" s="96"/>
      <c r="X27" s="7"/>
    </row>
    <row r="28" spans="1:24" ht="15.75" customHeight="1" x14ac:dyDescent="0.25">
      <c r="A28" s="19" t="s">
        <v>99</v>
      </c>
      <c r="B28" s="19" t="s">
        <v>100</v>
      </c>
      <c r="C28" s="20"/>
      <c r="D28" s="21"/>
      <c r="E28" s="22"/>
      <c r="F28" s="22"/>
      <c r="G28" s="23"/>
      <c r="H28" s="22"/>
      <c r="I28" s="22"/>
      <c r="J28" s="22"/>
      <c r="K28" s="24"/>
      <c r="L28" s="25"/>
      <c r="M28" s="22"/>
      <c r="N28" s="22"/>
      <c r="O28" s="22"/>
      <c r="P28" s="22"/>
      <c r="Q28" s="22"/>
      <c r="R28" s="22"/>
      <c r="S28" s="26"/>
      <c r="T28" s="27">
        <f t="shared" si="0"/>
        <v>0</v>
      </c>
      <c r="U28" s="34"/>
      <c r="V28" s="29"/>
      <c r="W28" s="95" t="s">
        <v>34</v>
      </c>
      <c r="X28" s="7"/>
    </row>
    <row r="29" spans="1:24" ht="15.75" customHeight="1" x14ac:dyDescent="0.25">
      <c r="A29" s="19" t="s">
        <v>101</v>
      </c>
      <c r="B29" s="19" t="s">
        <v>102</v>
      </c>
      <c r="C29" s="20"/>
      <c r="D29" s="21" t="s">
        <v>32</v>
      </c>
      <c r="E29" s="22"/>
      <c r="F29" s="22" t="s">
        <v>26</v>
      </c>
      <c r="G29" s="23" t="s">
        <v>37</v>
      </c>
      <c r="H29" s="22"/>
      <c r="I29" s="22"/>
      <c r="J29" s="22"/>
      <c r="K29" s="24"/>
      <c r="L29" s="25"/>
      <c r="M29" s="22"/>
      <c r="N29" s="22"/>
      <c r="O29" s="22"/>
      <c r="P29" s="22"/>
      <c r="Q29" s="22"/>
      <c r="R29" s="22"/>
      <c r="S29" s="26"/>
      <c r="T29" s="27">
        <f t="shared" si="0"/>
        <v>8</v>
      </c>
      <c r="U29" s="34"/>
      <c r="V29" s="29"/>
      <c r="W29" s="95" t="s">
        <v>34</v>
      </c>
      <c r="X29" s="7"/>
    </row>
    <row r="30" spans="1:24" ht="15.75" customHeight="1" x14ac:dyDescent="0.25">
      <c r="A30" s="19" t="s">
        <v>103</v>
      </c>
      <c r="B30" s="19" t="s">
        <v>104</v>
      </c>
      <c r="C30" s="20"/>
      <c r="D30" s="21"/>
      <c r="E30" s="22"/>
      <c r="F30" s="22"/>
      <c r="G30" s="23"/>
      <c r="H30" s="22"/>
      <c r="I30" s="22"/>
      <c r="J30" s="22"/>
      <c r="K30" s="24"/>
      <c r="L30" s="25"/>
      <c r="M30" s="22"/>
      <c r="N30" s="22"/>
      <c r="O30" s="22"/>
      <c r="P30" s="22"/>
      <c r="Q30" s="22"/>
      <c r="R30" s="22"/>
      <c r="S30" s="26"/>
      <c r="T30" s="27">
        <f t="shared" si="0"/>
        <v>0</v>
      </c>
      <c r="U30" s="34"/>
      <c r="V30" s="29"/>
      <c r="W30" s="95" t="s">
        <v>34</v>
      </c>
      <c r="X30" s="7"/>
    </row>
    <row r="31" spans="1:24" ht="15.75" customHeight="1" x14ac:dyDescent="0.25">
      <c r="A31" s="19" t="s">
        <v>105</v>
      </c>
      <c r="B31" s="19" t="s">
        <v>106</v>
      </c>
      <c r="C31" s="20"/>
      <c r="D31" s="21"/>
      <c r="E31" s="22"/>
      <c r="F31" s="22"/>
      <c r="G31" s="23"/>
      <c r="H31" s="22"/>
      <c r="I31" s="22"/>
      <c r="J31" s="22"/>
      <c r="K31" s="24"/>
      <c r="L31" s="25"/>
      <c r="M31" s="22"/>
      <c r="N31" s="22"/>
      <c r="O31" s="22"/>
      <c r="P31" s="22"/>
      <c r="Q31" s="22"/>
      <c r="R31" s="22"/>
      <c r="S31" s="26"/>
      <c r="T31" s="36">
        <f t="shared" si="0"/>
        <v>0</v>
      </c>
      <c r="U31" s="35"/>
      <c r="V31" s="29"/>
      <c r="W31" s="95" t="s">
        <v>34</v>
      </c>
      <c r="X31" s="7"/>
    </row>
    <row r="32" spans="1:24" ht="15.75" hidden="1" customHeight="1" x14ac:dyDescent="0.25">
      <c r="A32" s="19" t="s">
        <v>107</v>
      </c>
      <c r="B32" s="19" t="s">
        <v>108</v>
      </c>
      <c r="C32" s="20"/>
      <c r="D32" s="21"/>
      <c r="E32" s="22"/>
      <c r="F32" s="22"/>
      <c r="G32" s="23"/>
      <c r="H32" s="22"/>
      <c r="I32" s="22"/>
      <c r="J32" s="22"/>
      <c r="K32" s="24"/>
      <c r="L32" s="25"/>
      <c r="M32" s="22"/>
      <c r="N32" s="22"/>
      <c r="O32" s="22"/>
      <c r="P32" s="22"/>
      <c r="Q32" s="22"/>
      <c r="R32" s="22"/>
      <c r="S32" s="26"/>
      <c r="T32" s="27">
        <f t="shared" si="0"/>
        <v>0</v>
      </c>
      <c r="U32" s="34"/>
      <c r="V32" s="29"/>
      <c r="W32" s="6"/>
      <c r="X32" s="7"/>
    </row>
    <row r="33" spans="1:24" ht="15.75" hidden="1" customHeight="1" x14ac:dyDescent="0.25">
      <c r="A33" s="19" t="s">
        <v>109</v>
      </c>
      <c r="B33" s="19" t="s">
        <v>110</v>
      </c>
      <c r="C33" s="37"/>
      <c r="D33" s="38"/>
      <c r="E33" s="39"/>
      <c r="F33" s="39"/>
      <c r="G33" s="40"/>
      <c r="H33" s="39"/>
      <c r="I33" s="39"/>
      <c r="J33" s="39"/>
      <c r="K33" s="41"/>
      <c r="L33" s="38"/>
      <c r="M33" s="39"/>
      <c r="N33" s="39"/>
      <c r="O33" s="39"/>
      <c r="P33" s="39"/>
      <c r="Q33" s="39"/>
      <c r="R33" s="39"/>
      <c r="S33" s="42"/>
      <c r="T33" s="43">
        <f t="shared" si="0"/>
        <v>0</v>
      </c>
      <c r="U33" s="44"/>
      <c r="V33" s="29"/>
      <c r="W33" s="6"/>
      <c r="X33" s="7"/>
    </row>
    <row r="34" spans="1:24" ht="13.5" customHeight="1" x14ac:dyDescent="0.25">
      <c r="A34" s="45"/>
      <c r="B34" s="46"/>
      <c r="C34" s="47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7"/>
      <c r="U34" s="46"/>
      <c r="V34" s="48"/>
      <c r="W34" s="48"/>
      <c r="X34" s="49"/>
    </row>
  </sheetData>
  <mergeCells count="14">
    <mergeCell ref="A2:C2"/>
    <mergeCell ref="A3:C3"/>
    <mergeCell ref="D2:U2"/>
    <mergeCell ref="N1:U1"/>
    <mergeCell ref="A1:M1"/>
    <mergeCell ref="G3:L3"/>
    <mergeCell ref="D3:F3"/>
    <mergeCell ref="M3:S3"/>
    <mergeCell ref="T4:T6"/>
    <mergeCell ref="B4:B6"/>
    <mergeCell ref="L5:S5"/>
    <mergeCell ref="A4:A6"/>
    <mergeCell ref="U4:U6"/>
    <mergeCell ref="D5:K5"/>
  </mergeCells>
  <pageMargins left="0.7" right="0.7" top="0.75" bottom="0.75" header="0.3" footer="0.3"/>
  <pageSetup scale="79" orientation="landscape" r:id="rId1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2"/>
  <sheetViews>
    <sheetView showGridLines="0" tabSelected="1" topLeftCell="A6" workbookViewId="0">
      <selection activeCell="U35" sqref="U35"/>
    </sheetView>
  </sheetViews>
  <sheetFormatPr defaultColWidth="8.85546875" defaultRowHeight="12.75" customHeight="1" x14ac:dyDescent="0.25"/>
  <cols>
    <col min="1" max="1" width="8.42578125" style="50" customWidth="1"/>
    <col min="2" max="2" width="27.7109375" style="50" customWidth="1"/>
    <col min="3" max="3" width="8.140625" style="50" customWidth="1"/>
    <col min="4" max="11" width="5.42578125" style="50" customWidth="1"/>
    <col min="12" max="12" width="6.42578125" style="50" customWidth="1"/>
    <col min="13" max="19" width="6" style="50" customWidth="1"/>
    <col min="20" max="20" width="11.28515625" style="50" customWidth="1"/>
    <col min="21" max="21" width="13.7109375" style="50" customWidth="1"/>
    <col min="22" max="24" width="8.85546875" style="50" customWidth="1"/>
    <col min="25" max="16384" width="8.85546875" style="50"/>
  </cols>
  <sheetData>
    <row r="1" spans="1:23" ht="23.25" customHeight="1" x14ac:dyDescent="0.25">
      <c r="A1" s="127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9"/>
      <c r="N1" s="124" t="s">
        <v>1</v>
      </c>
      <c r="O1" s="125"/>
      <c r="P1" s="125"/>
      <c r="Q1" s="125"/>
      <c r="R1" s="125"/>
      <c r="S1" s="125"/>
      <c r="T1" s="125"/>
      <c r="U1" s="126"/>
      <c r="V1" s="2"/>
      <c r="W1" s="4"/>
    </row>
    <row r="2" spans="1:23" ht="30.75" customHeight="1" x14ac:dyDescent="0.25">
      <c r="A2" s="155" t="s">
        <v>111</v>
      </c>
      <c r="B2" s="156"/>
      <c r="C2" s="157"/>
      <c r="D2" s="121" t="s">
        <v>3</v>
      </c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3"/>
      <c r="V2" s="5"/>
      <c r="W2" s="7"/>
    </row>
    <row r="3" spans="1:23" ht="21" customHeight="1" x14ac:dyDescent="0.25">
      <c r="A3" s="119" t="s">
        <v>4</v>
      </c>
      <c r="B3" s="120"/>
      <c r="C3" s="145"/>
      <c r="D3" s="146" t="s">
        <v>5</v>
      </c>
      <c r="E3" s="147"/>
      <c r="F3" s="148"/>
      <c r="G3" s="140" t="s">
        <v>6</v>
      </c>
      <c r="H3" s="141"/>
      <c r="I3" s="141"/>
      <c r="J3" s="141"/>
      <c r="K3" s="141"/>
      <c r="L3" s="142"/>
      <c r="M3" s="143" t="s">
        <v>7</v>
      </c>
      <c r="N3" s="144"/>
      <c r="O3" s="144"/>
      <c r="P3" s="144"/>
      <c r="Q3" s="144"/>
      <c r="R3" s="144"/>
      <c r="S3" s="144"/>
      <c r="T3" s="8"/>
      <c r="U3" s="9"/>
      <c r="V3" s="5"/>
      <c r="W3" s="7"/>
    </row>
    <row r="4" spans="1:23" ht="21" customHeight="1" x14ac:dyDescent="0.25">
      <c r="A4" s="109" t="s">
        <v>8</v>
      </c>
      <c r="B4" s="102" t="s">
        <v>9</v>
      </c>
      <c r="C4" s="149" t="s">
        <v>10</v>
      </c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1"/>
      <c r="P4" s="13"/>
      <c r="Q4" s="13"/>
      <c r="R4" s="13"/>
      <c r="S4" s="13"/>
      <c r="T4" s="99" t="s">
        <v>11</v>
      </c>
      <c r="U4" s="136" t="s">
        <v>12</v>
      </c>
      <c r="V4" s="5"/>
      <c r="W4" s="7"/>
    </row>
    <row r="5" spans="1:23" ht="21" customHeight="1" x14ac:dyDescent="0.25">
      <c r="A5" s="110"/>
      <c r="B5" s="103"/>
      <c r="C5" s="14"/>
      <c r="D5" s="105" t="s">
        <v>13</v>
      </c>
      <c r="E5" s="114"/>
      <c r="F5" s="114"/>
      <c r="G5" s="114"/>
      <c r="H5" s="114"/>
      <c r="I5" s="114"/>
      <c r="J5" s="114"/>
      <c r="K5" s="115"/>
      <c r="L5" s="105" t="s">
        <v>14</v>
      </c>
      <c r="M5" s="106"/>
      <c r="N5" s="107"/>
      <c r="O5" s="107"/>
      <c r="P5" s="107"/>
      <c r="Q5" s="107"/>
      <c r="R5" s="107"/>
      <c r="S5" s="108"/>
      <c r="T5" s="152"/>
      <c r="U5" s="137"/>
      <c r="V5" s="5"/>
      <c r="W5" s="7"/>
    </row>
    <row r="6" spans="1:23" ht="21" customHeight="1" x14ac:dyDescent="0.25">
      <c r="A6" s="139"/>
      <c r="B6" s="154"/>
      <c r="C6" s="15" t="s">
        <v>15</v>
      </c>
      <c r="D6" s="16" t="s">
        <v>16</v>
      </c>
      <c r="E6" s="17" t="s">
        <v>17</v>
      </c>
      <c r="F6" s="17" t="s">
        <v>18</v>
      </c>
      <c r="G6" s="17" t="s">
        <v>19</v>
      </c>
      <c r="H6" s="17" t="s">
        <v>20</v>
      </c>
      <c r="I6" s="17" t="s">
        <v>21</v>
      </c>
      <c r="J6" s="17" t="s">
        <v>22</v>
      </c>
      <c r="K6" s="18" t="s">
        <v>23</v>
      </c>
      <c r="L6" s="16" t="s">
        <v>16</v>
      </c>
      <c r="M6" s="17" t="s">
        <v>17</v>
      </c>
      <c r="N6" s="17" t="s">
        <v>18</v>
      </c>
      <c r="O6" s="17" t="s">
        <v>19</v>
      </c>
      <c r="P6" s="17" t="s">
        <v>20</v>
      </c>
      <c r="Q6" s="17" t="s">
        <v>21</v>
      </c>
      <c r="R6" s="17" t="s">
        <v>22</v>
      </c>
      <c r="S6" s="18" t="s">
        <v>23</v>
      </c>
      <c r="T6" s="153"/>
      <c r="U6" s="138"/>
      <c r="V6" s="5"/>
      <c r="W6" s="7"/>
    </row>
    <row r="7" spans="1:23" ht="15.75" customHeight="1" x14ac:dyDescent="0.25">
      <c r="A7" s="51" t="s">
        <v>112</v>
      </c>
      <c r="B7" s="52" t="s">
        <v>113</v>
      </c>
      <c r="C7" s="53"/>
      <c r="D7" s="21" t="s">
        <v>32</v>
      </c>
      <c r="E7" s="22" t="s">
        <v>46</v>
      </c>
      <c r="F7" s="22" t="s">
        <v>82</v>
      </c>
      <c r="G7" s="23" t="s">
        <v>53</v>
      </c>
      <c r="H7" s="22"/>
      <c r="I7" s="22"/>
      <c r="J7" s="22"/>
      <c r="K7" s="54"/>
      <c r="L7" s="21"/>
      <c r="M7" s="22"/>
      <c r="N7" s="22"/>
      <c r="O7" s="22"/>
      <c r="P7" s="22"/>
      <c r="Q7" s="22"/>
      <c r="R7" s="22"/>
      <c r="S7" s="55"/>
      <c r="T7" s="56">
        <f t="shared" ref="T7:T49" si="0">IF(K7="",IF(I7="",IF(G7="",E7,G7),I7),K7)+IF(J7="",IF(H7="",IF(F7="",D7,F7),H7),J7)+IF(S7="",IF(Q7="",IF(O7="",M7,O7),Q7),S7)+IF(R7="",IF(P7="",IF(N7="",L7,N7),P7),R7)</f>
        <v>10</v>
      </c>
      <c r="U7" s="57"/>
      <c r="V7" s="58"/>
      <c r="W7" s="97" t="s">
        <v>34</v>
      </c>
    </row>
    <row r="8" spans="1:23" ht="15.75" customHeight="1" x14ac:dyDescent="0.25">
      <c r="A8" s="51" t="s">
        <v>114</v>
      </c>
      <c r="B8" s="52" t="s">
        <v>115</v>
      </c>
      <c r="C8" s="53"/>
      <c r="D8" s="21" t="s">
        <v>28</v>
      </c>
      <c r="E8" s="22"/>
      <c r="F8" s="22"/>
      <c r="G8" s="23"/>
      <c r="H8" s="22"/>
      <c r="I8" s="22"/>
      <c r="J8" s="22"/>
      <c r="K8" s="54"/>
      <c r="L8" s="21"/>
      <c r="M8" s="22"/>
      <c r="N8" s="22"/>
      <c r="O8" s="22"/>
      <c r="P8" s="22"/>
      <c r="Q8" s="22"/>
      <c r="R8" s="22"/>
      <c r="S8" s="55"/>
      <c r="T8" s="56">
        <f t="shared" si="0"/>
        <v>0</v>
      </c>
      <c r="U8" s="59"/>
      <c r="V8" s="58"/>
      <c r="W8" s="97" t="s">
        <v>34</v>
      </c>
    </row>
    <row r="9" spans="1:23" ht="15.75" hidden="1" customHeight="1" x14ac:dyDescent="0.25">
      <c r="A9" s="51" t="s">
        <v>116</v>
      </c>
      <c r="B9" s="52" t="s">
        <v>117</v>
      </c>
      <c r="C9" s="53"/>
      <c r="D9" s="21"/>
      <c r="E9" s="22"/>
      <c r="F9" s="22"/>
      <c r="G9" s="23"/>
      <c r="H9" s="22"/>
      <c r="I9" s="22"/>
      <c r="J9" s="22"/>
      <c r="K9" s="54"/>
      <c r="L9" s="60"/>
      <c r="M9" s="22"/>
      <c r="N9" s="22"/>
      <c r="O9" s="22"/>
      <c r="P9" s="22"/>
      <c r="Q9" s="22"/>
      <c r="R9" s="22"/>
      <c r="S9" s="55"/>
      <c r="T9" s="56">
        <f t="shared" si="0"/>
        <v>0</v>
      </c>
      <c r="U9" s="59"/>
      <c r="V9" s="58"/>
      <c r="W9" s="98"/>
    </row>
    <row r="10" spans="1:23" ht="15.75" customHeight="1" x14ac:dyDescent="0.25">
      <c r="A10" s="51" t="s">
        <v>118</v>
      </c>
      <c r="B10" s="52" t="s">
        <v>119</v>
      </c>
      <c r="C10" s="53"/>
      <c r="D10" s="21"/>
      <c r="E10" s="22" t="s">
        <v>37</v>
      </c>
      <c r="F10" s="22" t="s">
        <v>53</v>
      </c>
      <c r="G10" s="23" t="s">
        <v>55</v>
      </c>
      <c r="H10" s="22" t="s">
        <v>32</v>
      </c>
      <c r="I10" s="22" t="s">
        <v>30</v>
      </c>
      <c r="J10" s="22"/>
      <c r="K10" s="54"/>
      <c r="L10" s="21"/>
      <c r="M10" s="22"/>
      <c r="N10" s="22"/>
      <c r="O10" s="22"/>
      <c r="P10" s="22"/>
      <c r="Q10" s="22" t="s">
        <v>82</v>
      </c>
      <c r="R10" s="22"/>
      <c r="S10" s="55"/>
      <c r="T10" s="56">
        <f t="shared" si="0"/>
        <v>16</v>
      </c>
      <c r="U10" s="59"/>
      <c r="V10" s="58"/>
      <c r="W10" s="97" t="s">
        <v>34</v>
      </c>
    </row>
    <row r="11" spans="1:23" ht="15.75" hidden="1" customHeight="1" x14ac:dyDescent="0.25">
      <c r="A11" s="51" t="s">
        <v>120</v>
      </c>
      <c r="B11" s="52" t="s">
        <v>121</v>
      </c>
      <c r="C11" s="53"/>
      <c r="D11" s="21"/>
      <c r="E11" s="22"/>
      <c r="F11" s="22"/>
      <c r="G11" s="23"/>
      <c r="H11" s="22"/>
      <c r="I11" s="22"/>
      <c r="J11" s="22"/>
      <c r="K11" s="54"/>
      <c r="L11" s="21"/>
      <c r="M11" s="22"/>
      <c r="N11" s="22"/>
      <c r="O11" s="22"/>
      <c r="P11" s="22"/>
      <c r="Q11" s="22"/>
      <c r="R11" s="22"/>
      <c r="S11" s="55"/>
      <c r="T11" s="56">
        <f t="shared" si="0"/>
        <v>0</v>
      </c>
      <c r="U11" s="59"/>
      <c r="V11" s="58"/>
      <c r="W11" s="98"/>
    </row>
    <row r="12" spans="1:23" ht="15.75" hidden="1" customHeight="1" x14ac:dyDescent="0.25">
      <c r="A12" s="51" t="s">
        <v>122</v>
      </c>
      <c r="B12" s="52" t="s">
        <v>123</v>
      </c>
      <c r="C12" s="53"/>
      <c r="D12" s="21"/>
      <c r="E12" s="22"/>
      <c r="F12" s="22"/>
      <c r="G12" s="23"/>
      <c r="H12" s="22"/>
      <c r="I12" s="22"/>
      <c r="J12" s="22"/>
      <c r="K12" s="54"/>
      <c r="L12" s="21"/>
      <c r="M12" s="22"/>
      <c r="N12" s="22"/>
      <c r="O12" s="22"/>
      <c r="P12" s="22"/>
      <c r="Q12" s="22"/>
      <c r="R12" s="22"/>
      <c r="S12" s="55"/>
      <c r="T12" s="56">
        <f t="shared" si="0"/>
        <v>0</v>
      </c>
      <c r="U12" s="61"/>
      <c r="V12" s="58"/>
      <c r="W12" s="98"/>
    </row>
    <row r="13" spans="1:23" ht="15.75" customHeight="1" x14ac:dyDescent="0.25">
      <c r="A13" s="51" t="s">
        <v>124</v>
      </c>
      <c r="B13" s="52" t="s">
        <v>125</v>
      </c>
      <c r="C13" s="53"/>
      <c r="D13" s="21"/>
      <c r="E13" s="22"/>
      <c r="F13" s="22"/>
      <c r="G13" s="23"/>
      <c r="H13" s="22"/>
      <c r="I13" s="22"/>
      <c r="J13" s="22"/>
      <c r="K13" s="54"/>
      <c r="L13" s="21"/>
      <c r="M13" s="22"/>
      <c r="N13" s="22"/>
      <c r="O13" s="22"/>
      <c r="P13" s="22"/>
      <c r="Q13" s="22"/>
      <c r="R13" s="22"/>
      <c r="S13" s="55"/>
      <c r="T13" s="56">
        <f t="shared" si="0"/>
        <v>0</v>
      </c>
      <c r="U13" s="59"/>
      <c r="V13" s="58"/>
      <c r="W13" s="97" t="s">
        <v>34</v>
      </c>
    </row>
    <row r="14" spans="1:23" ht="15.75" customHeight="1" x14ac:dyDescent="0.25">
      <c r="A14" s="51" t="s">
        <v>126</v>
      </c>
      <c r="B14" s="52" t="s">
        <v>127</v>
      </c>
      <c r="C14" s="53"/>
      <c r="D14" s="21"/>
      <c r="E14" s="22" t="s">
        <v>78</v>
      </c>
      <c r="F14" s="22" t="s">
        <v>49</v>
      </c>
      <c r="G14" s="23"/>
      <c r="H14" s="22"/>
      <c r="I14" s="22"/>
      <c r="J14" s="22"/>
      <c r="K14" s="54"/>
      <c r="L14" s="21"/>
      <c r="M14" s="22"/>
      <c r="N14" s="22"/>
      <c r="O14" s="22"/>
      <c r="P14" s="22" t="s">
        <v>46</v>
      </c>
      <c r="Q14" s="22" t="s">
        <v>128</v>
      </c>
      <c r="R14" s="22"/>
      <c r="S14" s="55"/>
      <c r="T14" s="56">
        <f t="shared" si="0"/>
        <v>61</v>
      </c>
      <c r="U14" s="59" t="s">
        <v>217</v>
      </c>
      <c r="V14" s="58"/>
      <c r="W14" s="97" t="s">
        <v>34</v>
      </c>
    </row>
    <row r="15" spans="1:23" ht="15.75" customHeight="1" x14ac:dyDescent="0.25">
      <c r="A15" s="51" t="s">
        <v>129</v>
      </c>
      <c r="B15" s="52" t="s">
        <v>130</v>
      </c>
      <c r="C15" s="53"/>
      <c r="D15" s="21" t="s">
        <v>32</v>
      </c>
      <c r="E15" s="22" t="s">
        <v>32</v>
      </c>
      <c r="F15" s="22" t="s">
        <v>32</v>
      </c>
      <c r="G15" s="23" t="s">
        <v>26</v>
      </c>
      <c r="H15" s="22"/>
      <c r="I15" s="22"/>
      <c r="J15" s="22"/>
      <c r="K15" s="54"/>
      <c r="L15" s="21"/>
      <c r="M15" s="22"/>
      <c r="N15" s="22"/>
      <c r="O15" s="22"/>
      <c r="P15" s="22"/>
      <c r="Q15" s="22"/>
      <c r="R15" s="22"/>
      <c r="S15" s="55"/>
      <c r="T15" s="56">
        <f t="shared" si="0"/>
        <v>3</v>
      </c>
      <c r="U15" s="59"/>
      <c r="V15" s="58"/>
      <c r="W15" s="97" t="s">
        <v>34</v>
      </c>
    </row>
    <row r="16" spans="1:23" ht="15.75" hidden="1" customHeight="1" x14ac:dyDescent="0.25">
      <c r="A16" s="51" t="s">
        <v>131</v>
      </c>
      <c r="B16" s="52" t="s">
        <v>132</v>
      </c>
      <c r="C16" s="53"/>
      <c r="D16" s="21"/>
      <c r="E16" s="22"/>
      <c r="F16" s="22" t="s">
        <v>30</v>
      </c>
      <c r="G16" s="23" t="s">
        <v>48</v>
      </c>
      <c r="H16" s="22"/>
      <c r="I16" s="22"/>
      <c r="J16" s="22"/>
      <c r="K16" s="54"/>
      <c r="L16" s="21" t="s">
        <v>98</v>
      </c>
      <c r="M16" s="22" t="s">
        <v>133</v>
      </c>
      <c r="N16" s="22"/>
      <c r="O16" s="22"/>
      <c r="P16" s="22"/>
      <c r="Q16" s="22"/>
      <c r="R16" s="22"/>
      <c r="S16" s="55"/>
      <c r="T16" s="56">
        <f t="shared" si="0"/>
        <v>60</v>
      </c>
      <c r="U16" s="59"/>
      <c r="V16" s="58"/>
      <c r="W16" s="98"/>
    </row>
    <row r="17" spans="1:23" ht="15.75" customHeight="1" x14ac:dyDescent="0.25">
      <c r="A17" s="51" t="s">
        <v>134</v>
      </c>
      <c r="B17" s="52" t="s">
        <v>135</v>
      </c>
      <c r="C17" s="53"/>
      <c r="D17" s="21"/>
      <c r="E17" s="22"/>
      <c r="F17" s="22" t="s">
        <v>37</v>
      </c>
      <c r="G17" s="23" t="s">
        <v>98</v>
      </c>
      <c r="H17" s="22"/>
      <c r="I17" s="22"/>
      <c r="J17" s="22"/>
      <c r="K17" s="54"/>
      <c r="L17" s="21"/>
      <c r="M17" s="22"/>
      <c r="N17" s="22"/>
      <c r="O17" s="22"/>
      <c r="P17" s="22"/>
      <c r="Q17" s="22"/>
      <c r="R17" s="22"/>
      <c r="S17" s="55"/>
      <c r="T17" s="56">
        <f t="shared" si="0"/>
        <v>23</v>
      </c>
      <c r="U17" s="59"/>
      <c r="V17" s="58"/>
      <c r="W17" s="97" t="s">
        <v>34</v>
      </c>
    </row>
    <row r="18" spans="1:23" ht="15.75" customHeight="1" x14ac:dyDescent="0.25">
      <c r="A18" s="51" t="s">
        <v>136</v>
      </c>
      <c r="B18" s="52" t="s">
        <v>137</v>
      </c>
      <c r="C18" s="53"/>
      <c r="D18" s="21"/>
      <c r="E18" s="22"/>
      <c r="F18" s="22"/>
      <c r="G18" s="23"/>
      <c r="H18" s="22"/>
      <c r="I18" s="22"/>
      <c r="J18" s="22"/>
      <c r="K18" s="54"/>
      <c r="L18" s="21"/>
      <c r="M18" s="22"/>
      <c r="N18" s="22"/>
      <c r="O18" s="22"/>
      <c r="P18" s="22"/>
      <c r="Q18" s="22"/>
      <c r="R18" s="22"/>
      <c r="S18" s="55"/>
      <c r="T18" s="56">
        <f t="shared" si="0"/>
        <v>0</v>
      </c>
      <c r="U18" s="59"/>
      <c r="V18" s="58"/>
      <c r="W18" s="97" t="s">
        <v>34</v>
      </c>
    </row>
    <row r="19" spans="1:23" ht="15.75" hidden="1" customHeight="1" x14ac:dyDescent="0.25">
      <c r="A19" s="51" t="s">
        <v>138</v>
      </c>
      <c r="B19" s="52" t="s">
        <v>139</v>
      </c>
      <c r="C19" s="53"/>
      <c r="D19" s="21" t="s">
        <v>33</v>
      </c>
      <c r="E19" s="22" t="s">
        <v>73</v>
      </c>
      <c r="F19" s="22" t="s">
        <v>49</v>
      </c>
      <c r="G19" s="23"/>
      <c r="H19" s="22"/>
      <c r="I19" s="22"/>
      <c r="J19" s="22"/>
      <c r="K19" s="54"/>
      <c r="L19" s="21" t="s">
        <v>37</v>
      </c>
      <c r="M19" s="22" t="s">
        <v>55</v>
      </c>
      <c r="N19" s="22" t="s">
        <v>62</v>
      </c>
      <c r="O19" s="22"/>
      <c r="P19" s="22"/>
      <c r="Q19" s="22"/>
      <c r="R19" s="22"/>
      <c r="S19" s="55"/>
      <c r="T19" s="56">
        <f t="shared" si="0"/>
        <v>50</v>
      </c>
      <c r="U19" s="59"/>
      <c r="V19" s="58"/>
      <c r="W19" s="98"/>
    </row>
    <row r="20" spans="1:23" ht="15.75" customHeight="1" x14ac:dyDescent="0.25">
      <c r="A20" s="51" t="s">
        <v>140</v>
      </c>
      <c r="B20" s="52" t="s">
        <v>141</v>
      </c>
      <c r="C20" s="53"/>
      <c r="D20" s="21" t="s">
        <v>28</v>
      </c>
      <c r="E20" s="22"/>
      <c r="F20" s="22" t="s">
        <v>53</v>
      </c>
      <c r="G20" s="23" t="s">
        <v>142</v>
      </c>
      <c r="H20" s="22" t="s">
        <v>48</v>
      </c>
      <c r="I20" s="22" t="s">
        <v>30</v>
      </c>
      <c r="J20" s="22"/>
      <c r="K20" s="54"/>
      <c r="L20" s="21"/>
      <c r="M20" s="22"/>
      <c r="N20" s="22"/>
      <c r="O20" s="22"/>
      <c r="P20" s="22" t="s">
        <v>26</v>
      </c>
      <c r="Q20" s="22" t="s">
        <v>37</v>
      </c>
      <c r="R20" s="22"/>
      <c r="S20" s="55"/>
      <c r="T20" s="56">
        <f t="shared" si="0"/>
        <v>29</v>
      </c>
      <c r="U20" s="62"/>
      <c r="V20" s="58"/>
      <c r="W20" s="97" t="s">
        <v>34</v>
      </c>
    </row>
    <row r="21" spans="1:23" ht="15.75" hidden="1" customHeight="1" x14ac:dyDescent="0.25">
      <c r="A21" s="51" t="s">
        <v>143</v>
      </c>
      <c r="B21" s="52" t="s">
        <v>144</v>
      </c>
      <c r="C21" s="53"/>
      <c r="D21" s="21"/>
      <c r="E21" s="22"/>
      <c r="F21" s="22"/>
      <c r="G21" s="23"/>
      <c r="H21" s="22"/>
      <c r="I21" s="22"/>
      <c r="J21" s="22"/>
      <c r="K21" s="54"/>
      <c r="L21" s="21"/>
      <c r="M21" s="22"/>
      <c r="N21" s="22"/>
      <c r="O21" s="22"/>
      <c r="P21" s="22"/>
      <c r="Q21" s="22"/>
      <c r="R21" s="22"/>
      <c r="S21" s="55"/>
      <c r="T21" s="63">
        <f t="shared" si="0"/>
        <v>0</v>
      </c>
      <c r="U21" s="64"/>
      <c r="V21" s="58"/>
      <c r="W21" s="98"/>
    </row>
    <row r="22" spans="1:23" ht="15.75" hidden="1" customHeight="1" x14ac:dyDescent="0.25">
      <c r="A22" s="51" t="s">
        <v>145</v>
      </c>
      <c r="B22" s="52" t="s">
        <v>146</v>
      </c>
      <c r="C22" s="53"/>
      <c r="D22" s="21" t="s">
        <v>53</v>
      </c>
      <c r="E22" s="22"/>
      <c r="F22" s="22"/>
      <c r="G22" s="23"/>
      <c r="H22" s="22"/>
      <c r="I22" s="22"/>
      <c r="J22" s="22"/>
      <c r="K22" s="54"/>
      <c r="L22" s="21"/>
      <c r="M22" s="22"/>
      <c r="N22" s="22"/>
      <c r="O22" s="22"/>
      <c r="P22" s="22"/>
      <c r="Q22" s="22"/>
      <c r="R22" s="22"/>
      <c r="S22" s="55"/>
      <c r="T22" s="63">
        <f t="shared" si="0"/>
        <v>3</v>
      </c>
      <c r="U22" s="64"/>
      <c r="V22" s="58"/>
      <c r="W22" s="98"/>
    </row>
    <row r="23" spans="1:23" ht="15.75" customHeight="1" x14ac:dyDescent="0.25">
      <c r="A23" s="51" t="s">
        <v>147</v>
      </c>
      <c r="B23" s="52" t="s">
        <v>148</v>
      </c>
      <c r="C23" s="53"/>
      <c r="D23" s="21"/>
      <c r="E23" s="22"/>
      <c r="F23" s="22"/>
      <c r="G23" s="23"/>
      <c r="H23" s="22" t="s">
        <v>26</v>
      </c>
      <c r="I23" s="22" t="s">
        <v>31</v>
      </c>
      <c r="J23" s="22"/>
      <c r="K23" s="54"/>
      <c r="L23" s="21"/>
      <c r="M23" s="22"/>
      <c r="N23" s="22"/>
      <c r="O23" s="22"/>
      <c r="P23" s="22"/>
      <c r="Q23" s="22"/>
      <c r="R23" s="22"/>
      <c r="S23" s="55"/>
      <c r="T23" s="63">
        <f t="shared" si="0"/>
        <v>11</v>
      </c>
      <c r="U23" s="64"/>
      <c r="V23" s="58"/>
      <c r="W23" s="97" t="s">
        <v>34</v>
      </c>
    </row>
    <row r="24" spans="1:23" ht="15.75" customHeight="1" x14ac:dyDescent="0.25">
      <c r="A24" s="51" t="s">
        <v>149</v>
      </c>
      <c r="B24" s="52" t="s">
        <v>150</v>
      </c>
      <c r="C24" s="53"/>
      <c r="D24" s="21"/>
      <c r="E24" s="22"/>
      <c r="F24" s="22"/>
      <c r="G24" s="23"/>
      <c r="H24" s="22"/>
      <c r="I24" s="22"/>
      <c r="J24" s="22"/>
      <c r="K24" s="54"/>
      <c r="L24" s="21"/>
      <c r="M24" s="22"/>
      <c r="N24" s="22"/>
      <c r="O24" s="22"/>
      <c r="P24" s="22"/>
      <c r="Q24" s="22"/>
      <c r="R24" s="22"/>
      <c r="S24" s="55"/>
      <c r="T24" s="63">
        <f t="shared" si="0"/>
        <v>0</v>
      </c>
      <c r="U24" s="64"/>
      <c r="V24" s="58"/>
      <c r="W24" s="97" t="s">
        <v>34</v>
      </c>
    </row>
    <row r="25" spans="1:23" ht="15.75" hidden="1" customHeight="1" x14ac:dyDescent="0.25">
      <c r="A25" s="51" t="s">
        <v>151</v>
      </c>
      <c r="B25" s="52" t="s">
        <v>152</v>
      </c>
      <c r="C25" s="53"/>
      <c r="D25" s="21"/>
      <c r="E25" s="22"/>
      <c r="F25" s="22"/>
      <c r="G25" s="23"/>
      <c r="H25" s="22"/>
      <c r="I25" s="22"/>
      <c r="J25" s="22"/>
      <c r="K25" s="54"/>
      <c r="L25" s="21"/>
      <c r="M25" s="22"/>
      <c r="N25" s="22"/>
      <c r="O25" s="22"/>
      <c r="P25" s="22"/>
      <c r="Q25" s="22"/>
      <c r="R25" s="22"/>
      <c r="S25" s="55"/>
      <c r="T25" s="63">
        <f t="shared" si="0"/>
        <v>0</v>
      </c>
      <c r="U25" s="64"/>
      <c r="V25" s="58"/>
      <c r="W25" s="98"/>
    </row>
    <row r="26" spans="1:23" ht="15.75" customHeight="1" x14ac:dyDescent="0.25">
      <c r="A26" s="51" t="s">
        <v>153</v>
      </c>
      <c r="B26" s="52" t="s">
        <v>154</v>
      </c>
      <c r="C26" s="53"/>
      <c r="D26" s="21"/>
      <c r="E26" s="22"/>
      <c r="F26" s="22"/>
      <c r="G26" s="23" t="s">
        <v>37</v>
      </c>
      <c r="H26" s="22"/>
      <c r="I26" s="22"/>
      <c r="J26" s="22"/>
      <c r="K26" s="54"/>
      <c r="L26" s="21"/>
      <c r="M26" s="22"/>
      <c r="N26" s="22"/>
      <c r="O26" s="22"/>
      <c r="P26" s="22"/>
      <c r="Q26" s="22"/>
      <c r="R26" s="22"/>
      <c r="S26" s="55"/>
      <c r="T26" s="63">
        <f t="shared" si="0"/>
        <v>6</v>
      </c>
      <c r="U26" s="64"/>
      <c r="V26" s="58"/>
      <c r="W26" s="97" t="s">
        <v>34</v>
      </c>
    </row>
    <row r="27" spans="1:23" ht="15.75" hidden="1" customHeight="1" x14ac:dyDescent="0.25">
      <c r="A27" s="51" t="s">
        <v>155</v>
      </c>
      <c r="B27" s="52" t="s">
        <v>156</v>
      </c>
      <c r="C27" s="53"/>
      <c r="D27" s="21" t="s">
        <v>26</v>
      </c>
      <c r="E27" s="22" t="s">
        <v>63</v>
      </c>
      <c r="F27" s="22" t="s">
        <v>98</v>
      </c>
      <c r="G27" s="23"/>
      <c r="H27" s="22"/>
      <c r="I27" s="22"/>
      <c r="J27" s="22"/>
      <c r="K27" s="54"/>
      <c r="L27" s="21" t="s">
        <v>30</v>
      </c>
      <c r="M27" s="22" t="s">
        <v>157</v>
      </c>
      <c r="N27" s="22"/>
      <c r="O27" s="22"/>
      <c r="P27" s="22"/>
      <c r="Q27" s="22"/>
      <c r="R27" s="22"/>
      <c r="S27" s="55"/>
      <c r="T27" s="63">
        <f t="shared" si="0"/>
        <v>50</v>
      </c>
      <c r="U27" s="64"/>
      <c r="V27" s="58"/>
      <c r="W27" s="98"/>
    </row>
    <row r="28" spans="1:23" ht="15.75" customHeight="1" x14ac:dyDescent="0.25">
      <c r="A28" s="51" t="s">
        <v>158</v>
      </c>
      <c r="B28" s="52" t="s">
        <v>159</v>
      </c>
      <c r="C28" s="53"/>
      <c r="D28" s="21"/>
      <c r="E28" s="22"/>
      <c r="F28" s="22"/>
      <c r="G28" s="23"/>
      <c r="H28" s="22"/>
      <c r="I28" s="22"/>
      <c r="J28" s="22"/>
      <c r="K28" s="54"/>
      <c r="L28" s="21"/>
      <c r="M28" s="22"/>
      <c r="N28" s="22"/>
      <c r="O28" s="22"/>
      <c r="P28" s="22"/>
      <c r="Q28" s="22"/>
      <c r="R28" s="22"/>
      <c r="S28" s="55"/>
      <c r="T28" s="63">
        <f t="shared" si="0"/>
        <v>0</v>
      </c>
      <c r="U28" s="64"/>
      <c r="V28" s="58"/>
      <c r="W28" s="97" t="s">
        <v>34</v>
      </c>
    </row>
    <row r="29" spans="1:23" ht="15.75" customHeight="1" x14ac:dyDescent="0.25">
      <c r="A29" s="51" t="s">
        <v>160</v>
      </c>
      <c r="B29" s="52" t="s">
        <v>161</v>
      </c>
      <c r="C29" s="53"/>
      <c r="D29" s="21" t="s">
        <v>53</v>
      </c>
      <c r="E29" s="22" t="s">
        <v>97</v>
      </c>
      <c r="F29" s="22" t="s">
        <v>37</v>
      </c>
      <c r="G29" s="23" t="s">
        <v>62</v>
      </c>
      <c r="H29" s="22" t="s">
        <v>29</v>
      </c>
      <c r="I29" s="22"/>
      <c r="J29" s="22"/>
      <c r="K29" s="54"/>
      <c r="L29" s="21"/>
      <c r="M29" s="22"/>
      <c r="N29" s="22"/>
      <c r="O29" s="22"/>
      <c r="P29" s="22" t="s">
        <v>26</v>
      </c>
      <c r="Q29" s="22" t="s">
        <v>31</v>
      </c>
      <c r="R29" s="22"/>
      <c r="S29" s="55"/>
      <c r="T29" s="63">
        <f t="shared" si="0"/>
        <v>33.5</v>
      </c>
      <c r="U29" s="64"/>
      <c r="V29" s="58"/>
      <c r="W29" s="97" t="s">
        <v>34</v>
      </c>
    </row>
    <row r="30" spans="1:23" ht="15.75" hidden="1" customHeight="1" x14ac:dyDescent="0.25">
      <c r="A30" s="51" t="s">
        <v>162</v>
      </c>
      <c r="B30" s="52" t="s">
        <v>163</v>
      </c>
      <c r="C30" s="53"/>
      <c r="D30" s="21"/>
      <c r="E30" s="22"/>
      <c r="F30" s="22" t="s">
        <v>28</v>
      </c>
      <c r="G30" s="23" t="s">
        <v>32</v>
      </c>
      <c r="H30" s="22"/>
      <c r="I30" s="22"/>
      <c r="J30" s="22"/>
      <c r="K30" s="54"/>
      <c r="L30" s="21"/>
      <c r="M30" s="22"/>
      <c r="N30" s="22"/>
      <c r="O30" s="22"/>
      <c r="P30" s="22"/>
      <c r="Q30" s="22"/>
      <c r="R30" s="22"/>
      <c r="S30" s="55"/>
      <c r="T30" s="63">
        <f t="shared" si="0"/>
        <v>1</v>
      </c>
      <c r="U30" s="64"/>
      <c r="V30" s="58"/>
      <c r="W30" s="98"/>
    </row>
    <row r="31" spans="1:23" ht="15.75" customHeight="1" x14ac:dyDescent="0.25">
      <c r="A31" s="51" t="s">
        <v>164</v>
      </c>
      <c r="B31" s="52" t="s">
        <v>165</v>
      </c>
      <c r="C31" s="53"/>
      <c r="D31" s="21" t="s">
        <v>41</v>
      </c>
      <c r="E31" s="22" t="s">
        <v>50</v>
      </c>
      <c r="F31" s="22"/>
      <c r="G31" s="23"/>
      <c r="H31" s="22"/>
      <c r="I31" s="22"/>
      <c r="J31" s="22"/>
      <c r="K31" s="54"/>
      <c r="L31" s="21" t="s">
        <v>53</v>
      </c>
      <c r="M31" s="22" t="s">
        <v>49</v>
      </c>
      <c r="N31" s="22" t="s">
        <v>26</v>
      </c>
      <c r="O31" s="22" t="s">
        <v>72</v>
      </c>
      <c r="P31" s="22" t="s">
        <v>26</v>
      </c>
      <c r="Q31" s="22" t="s">
        <v>73</v>
      </c>
      <c r="R31" s="22"/>
      <c r="S31" s="55"/>
      <c r="T31" s="63">
        <f t="shared" si="0"/>
        <v>49.5</v>
      </c>
      <c r="U31" s="64"/>
      <c r="V31" s="58"/>
      <c r="W31" s="97" t="s">
        <v>34</v>
      </c>
    </row>
    <row r="32" spans="1:23" ht="15.75" hidden="1" customHeight="1" x14ac:dyDescent="0.25">
      <c r="A32" s="51" t="s">
        <v>166</v>
      </c>
      <c r="B32" s="52" t="s">
        <v>167</v>
      </c>
      <c r="C32" s="53"/>
      <c r="D32" s="21" t="s">
        <v>32</v>
      </c>
      <c r="E32" s="22" t="s">
        <v>142</v>
      </c>
      <c r="F32" s="22" t="s">
        <v>26</v>
      </c>
      <c r="G32" s="23" t="s">
        <v>157</v>
      </c>
      <c r="H32" s="22"/>
      <c r="I32" s="22"/>
      <c r="J32" s="22"/>
      <c r="K32" s="54"/>
      <c r="L32" s="21" t="s">
        <v>168</v>
      </c>
      <c r="M32" s="22" t="s">
        <v>48</v>
      </c>
      <c r="N32" s="22"/>
      <c r="O32" s="22" t="s">
        <v>83</v>
      </c>
      <c r="P32" s="22"/>
      <c r="Q32" s="22"/>
      <c r="R32" s="22"/>
      <c r="S32" s="55"/>
      <c r="T32" s="63">
        <f t="shared" si="0"/>
        <v>50</v>
      </c>
      <c r="U32" s="64"/>
      <c r="V32" s="58"/>
      <c r="W32" s="98"/>
    </row>
    <row r="33" spans="1:23" ht="15.75" hidden="1" customHeight="1" x14ac:dyDescent="0.25">
      <c r="A33" s="51" t="s">
        <v>169</v>
      </c>
      <c r="B33" s="52" t="s">
        <v>170</v>
      </c>
      <c r="C33" s="53"/>
      <c r="D33" s="21"/>
      <c r="E33" s="22"/>
      <c r="F33" s="22"/>
      <c r="G33" s="23"/>
      <c r="H33" s="22"/>
      <c r="I33" s="22"/>
      <c r="J33" s="22"/>
      <c r="K33" s="54"/>
      <c r="L33" s="21"/>
      <c r="M33" s="22"/>
      <c r="N33" s="22"/>
      <c r="O33" s="22"/>
      <c r="P33" s="22"/>
      <c r="Q33" s="22"/>
      <c r="R33" s="22"/>
      <c r="S33" s="55"/>
      <c r="T33" s="63">
        <f t="shared" si="0"/>
        <v>0</v>
      </c>
      <c r="U33" s="64"/>
      <c r="V33" s="58"/>
      <c r="W33" s="98"/>
    </row>
    <row r="34" spans="1:23" ht="15.75" hidden="1" customHeight="1" x14ac:dyDescent="0.25">
      <c r="A34" s="51" t="s">
        <v>171</v>
      </c>
      <c r="B34" s="52" t="s">
        <v>172</v>
      </c>
      <c r="C34" s="53"/>
      <c r="D34" s="21" t="s">
        <v>41</v>
      </c>
      <c r="E34" s="22" t="s">
        <v>62</v>
      </c>
      <c r="F34" s="22"/>
      <c r="G34" s="23"/>
      <c r="H34" s="22"/>
      <c r="I34" s="22"/>
      <c r="J34" s="22"/>
      <c r="K34" s="54"/>
      <c r="L34" s="21" t="s">
        <v>82</v>
      </c>
      <c r="M34" s="22" t="s">
        <v>49</v>
      </c>
      <c r="N34" s="22" t="s">
        <v>72</v>
      </c>
      <c r="O34" s="22"/>
      <c r="P34" s="22"/>
      <c r="Q34" s="22"/>
      <c r="R34" s="22"/>
      <c r="S34" s="55"/>
      <c r="T34" s="63">
        <f t="shared" si="0"/>
        <v>50</v>
      </c>
      <c r="U34" s="64"/>
      <c r="V34" s="58"/>
      <c r="W34" s="98"/>
    </row>
    <row r="35" spans="1:23" ht="15.75" customHeight="1" x14ac:dyDescent="0.25">
      <c r="A35" s="51" t="s">
        <v>173</v>
      </c>
      <c r="B35" s="52" t="s">
        <v>174</v>
      </c>
      <c r="C35" s="53"/>
      <c r="D35" s="21"/>
      <c r="E35" s="22"/>
      <c r="F35" s="22"/>
      <c r="G35" s="23"/>
      <c r="H35" s="22"/>
      <c r="I35" s="22"/>
      <c r="J35" s="22"/>
      <c r="K35" s="54"/>
      <c r="L35" s="21"/>
      <c r="M35" s="22"/>
      <c r="N35" s="22"/>
      <c r="O35" s="22"/>
      <c r="P35" s="22"/>
      <c r="Q35" s="22"/>
      <c r="R35" s="22"/>
      <c r="S35" s="55"/>
      <c r="T35" s="63">
        <f t="shared" si="0"/>
        <v>0</v>
      </c>
      <c r="U35" s="64"/>
      <c r="V35" s="58"/>
      <c r="W35" s="97" t="s">
        <v>34</v>
      </c>
    </row>
    <row r="36" spans="1:23" ht="15.75" hidden="1" customHeight="1" x14ac:dyDescent="0.25">
      <c r="A36" s="51" t="s">
        <v>175</v>
      </c>
      <c r="B36" s="52" t="s">
        <v>176</v>
      </c>
      <c r="C36" s="53"/>
      <c r="D36" s="21"/>
      <c r="E36" s="22"/>
      <c r="F36" s="22"/>
      <c r="G36" s="23"/>
      <c r="H36" s="22"/>
      <c r="I36" s="22"/>
      <c r="J36" s="22"/>
      <c r="K36" s="54"/>
      <c r="L36" s="21"/>
      <c r="M36" s="22"/>
      <c r="N36" s="22"/>
      <c r="O36" s="22"/>
      <c r="P36" s="22"/>
      <c r="Q36" s="22"/>
      <c r="R36" s="22"/>
      <c r="S36" s="55"/>
      <c r="T36" s="63">
        <f t="shared" si="0"/>
        <v>0</v>
      </c>
      <c r="U36" s="64"/>
      <c r="V36" s="58"/>
      <c r="W36" s="98"/>
    </row>
    <row r="37" spans="1:23" ht="15.75" hidden="1" customHeight="1" x14ac:dyDescent="0.25">
      <c r="A37" s="51" t="s">
        <v>177</v>
      </c>
      <c r="B37" s="52" t="s">
        <v>178</v>
      </c>
      <c r="C37" s="53"/>
      <c r="D37" s="21" t="s">
        <v>28</v>
      </c>
      <c r="E37" s="22"/>
      <c r="F37" s="22"/>
      <c r="G37" s="23"/>
      <c r="H37" s="22"/>
      <c r="I37" s="22"/>
      <c r="J37" s="22"/>
      <c r="K37" s="54"/>
      <c r="L37" s="21"/>
      <c r="M37" s="22"/>
      <c r="N37" s="22"/>
      <c r="O37" s="22"/>
      <c r="P37" s="22"/>
      <c r="Q37" s="22"/>
      <c r="R37" s="22"/>
      <c r="S37" s="55"/>
      <c r="T37" s="63">
        <f t="shared" si="0"/>
        <v>0</v>
      </c>
      <c r="U37" s="64"/>
      <c r="V37" s="58"/>
      <c r="W37" s="98"/>
    </row>
    <row r="38" spans="1:23" ht="15.75" hidden="1" customHeight="1" x14ac:dyDescent="0.25">
      <c r="A38" s="51" t="s">
        <v>179</v>
      </c>
      <c r="B38" s="52" t="s">
        <v>180</v>
      </c>
      <c r="C38" s="53"/>
      <c r="D38" s="21" t="s">
        <v>28</v>
      </c>
      <c r="E38" s="22" t="s">
        <v>74</v>
      </c>
      <c r="F38" s="22" t="s">
        <v>31</v>
      </c>
      <c r="G38" s="23"/>
      <c r="H38" s="22"/>
      <c r="I38" s="22"/>
      <c r="J38" s="22"/>
      <c r="K38" s="54"/>
      <c r="L38" s="21" t="s">
        <v>46</v>
      </c>
      <c r="M38" s="22" t="s">
        <v>48</v>
      </c>
      <c r="N38" s="22" t="s">
        <v>74</v>
      </c>
      <c r="O38" s="22"/>
      <c r="P38" s="22"/>
      <c r="Q38" s="22"/>
      <c r="R38" s="22"/>
      <c r="S38" s="55"/>
      <c r="T38" s="63">
        <f t="shared" si="0"/>
        <v>50</v>
      </c>
      <c r="U38" s="64"/>
      <c r="V38" s="58"/>
      <c r="W38" s="98"/>
    </row>
    <row r="39" spans="1:23" ht="15.75" hidden="1" customHeight="1" x14ac:dyDescent="0.25">
      <c r="A39" s="51" t="s">
        <v>181</v>
      </c>
      <c r="B39" s="52" t="s">
        <v>182</v>
      </c>
      <c r="C39" s="53"/>
      <c r="D39" s="65">
        <v>5</v>
      </c>
      <c r="E39" s="22" t="s">
        <v>55</v>
      </c>
      <c r="F39" s="22"/>
      <c r="G39" s="23" t="s">
        <v>183</v>
      </c>
      <c r="H39" s="22"/>
      <c r="I39" s="22"/>
      <c r="J39" s="22"/>
      <c r="K39" s="54"/>
      <c r="L39" s="21" t="s">
        <v>94</v>
      </c>
      <c r="M39" s="22" t="s">
        <v>168</v>
      </c>
      <c r="N39" s="22"/>
      <c r="O39" s="22"/>
      <c r="P39" s="22"/>
      <c r="Q39" s="22"/>
      <c r="R39" s="22"/>
      <c r="S39" s="55"/>
      <c r="T39" s="63">
        <f t="shared" si="0"/>
        <v>60</v>
      </c>
      <c r="U39" s="64"/>
      <c r="V39" s="58"/>
      <c r="W39" s="98"/>
    </row>
    <row r="40" spans="1:23" ht="15.75" hidden="1" customHeight="1" x14ac:dyDescent="0.25">
      <c r="A40" s="51" t="s">
        <v>184</v>
      </c>
      <c r="B40" s="52" t="s">
        <v>185</v>
      </c>
      <c r="C40" s="53"/>
      <c r="D40" s="21" t="s">
        <v>32</v>
      </c>
      <c r="E40" s="22" t="s">
        <v>186</v>
      </c>
      <c r="F40" s="22"/>
      <c r="G40" s="23"/>
      <c r="H40" s="22"/>
      <c r="I40" s="22"/>
      <c r="J40" s="22"/>
      <c r="K40" s="54"/>
      <c r="L40" s="21"/>
      <c r="M40" s="22"/>
      <c r="N40" s="22"/>
      <c r="O40" s="22"/>
      <c r="P40" s="22"/>
      <c r="Q40" s="22"/>
      <c r="R40" s="22"/>
      <c r="S40" s="55"/>
      <c r="T40" s="63">
        <f t="shared" si="0"/>
        <v>2.5</v>
      </c>
      <c r="U40" s="64"/>
      <c r="V40" s="58"/>
      <c r="W40" s="98"/>
    </row>
    <row r="41" spans="1:23" ht="15.75" hidden="1" customHeight="1" x14ac:dyDescent="0.25">
      <c r="A41" s="51" t="s">
        <v>187</v>
      </c>
      <c r="B41" s="52" t="s">
        <v>188</v>
      </c>
      <c r="C41" s="53"/>
      <c r="D41" s="21"/>
      <c r="E41" s="22"/>
      <c r="F41" s="22"/>
      <c r="G41" s="23"/>
      <c r="H41" s="22"/>
      <c r="I41" s="22"/>
      <c r="J41" s="22"/>
      <c r="K41" s="54"/>
      <c r="L41" s="21"/>
      <c r="M41" s="22"/>
      <c r="N41" s="22"/>
      <c r="O41" s="22"/>
      <c r="P41" s="22"/>
      <c r="Q41" s="22"/>
      <c r="R41" s="22"/>
      <c r="S41" s="55"/>
      <c r="T41" s="63">
        <f t="shared" si="0"/>
        <v>0</v>
      </c>
      <c r="U41" s="64"/>
      <c r="V41" s="58"/>
      <c r="W41" s="98"/>
    </row>
    <row r="42" spans="1:23" ht="15.75" customHeight="1" x14ac:dyDescent="0.25">
      <c r="A42" s="51" t="s">
        <v>189</v>
      </c>
      <c r="B42" s="52" t="s">
        <v>190</v>
      </c>
      <c r="C42" s="53"/>
      <c r="D42" s="21" t="s">
        <v>28</v>
      </c>
      <c r="E42" s="22" t="s">
        <v>62</v>
      </c>
      <c r="F42" s="22"/>
      <c r="G42" s="23"/>
      <c r="H42" s="22" t="s">
        <v>73</v>
      </c>
      <c r="I42" s="22" t="s">
        <v>72</v>
      </c>
      <c r="J42" s="22"/>
      <c r="K42" s="54"/>
      <c r="L42" s="21"/>
      <c r="M42" s="22"/>
      <c r="N42" s="22"/>
      <c r="O42" s="22"/>
      <c r="P42" s="22"/>
      <c r="Q42" s="22"/>
      <c r="R42" s="22"/>
      <c r="S42" s="55"/>
      <c r="T42" s="63">
        <f t="shared" si="0"/>
        <v>29.5</v>
      </c>
      <c r="U42" s="64"/>
      <c r="V42" s="58"/>
      <c r="W42" s="97" t="s">
        <v>34</v>
      </c>
    </row>
    <row r="43" spans="1:23" ht="15.75" hidden="1" customHeight="1" x14ac:dyDescent="0.25">
      <c r="A43" s="51" t="s">
        <v>191</v>
      </c>
      <c r="B43" s="52" t="s">
        <v>192</v>
      </c>
      <c r="C43" s="53"/>
      <c r="D43" s="21" t="s">
        <v>28</v>
      </c>
      <c r="E43" s="22" t="s">
        <v>62</v>
      </c>
      <c r="F43" s="22" t="s">
        <v>82</v>
      </c>
      <c r="G43" s="23"/>
      <c r="H43" s="22"/>
      <c r="I43" s="22"/>
      <c r="J43" s="22"/>
      <c r="K43" s="54"/>
      <c r="L43" s="21" t="s">
        <v>94</v>
      </c>
      <c r="M43" s="22" t="s">
        <v>55</v>
      </c>
      <c r="N43" s="22"/>
      <c r="O43" s="22" t="s">
        <v>72</v>
      </c>
      <c r="P43" s="22"/>
      <c r="Q43" s="22"/>
      <c r="R43" s="22"/>
      <c r="S43" s="55"/>
      <c r="T43" s="63">
        <f t="shared" si="0"/>
        <v>50</v>
      </c>
      <c r="U43" s="64"/>
      <c r="V43" s="58"/>
      <c r="W43" s="98"/>
    </row>
    <row r="44" spans="1:23" ht="15.75" customHeight="1" x14ac:dyDescent="0.25">
      <c r="A44" s="51" t="s">
        <v>193</v>
      </c>
      <c r="B44" s="52" t="s">
        <v>194</v>
      </c>
      <c r="C44" s="53"/>
      <c r="D44" s="21" t="s">
        <v>28</v>
      </c>
      <c r="E44" s="22" t="s">
        <v>195</v>
      </c>
      <c r="F44" s="22" t="s">
        <v>46</v>
      </c>
      <c r="G44" s="23" t="s">
        <v>53</v>
      </c>
      <c r="H44" s="22"/>
      <c r="I44" s="22"/>
      <c r="J44" s="22"/>
      <c r="K44" s="54"/>
      <c r="L44" s="21" t="s">
        <v>46</v>
      </c>
      <c r="M44" s="22" t="s">
        <v>97</v>
      </c>
      <c r="N44" s="22" t="s">
        <v>31</v>
      </c>
      <c r="O44" s="22" t="s">
        <v>196</v>
      </c>
      <c r="P44" s="22"/>
      <c r="Q44" s="22"/>
      <c r="R44" s="22"/>
      <c r="S44" s="55"/>
      <c r="T44" s="63">
        <f t="shared" si="0"/>
        <v>20.5</v>
      </c>
      <c r="U44" s="64"/>
      <c r="V44" s="58"/>
      <c r="W44" s="97" t="s">
        <v>34</v>
      </c>
    </row>
    <row r="45" spans="1:23" ht="15.75" hidden="1" customHeight="1" x14ac:dyDescent="0.25">
      <c r="A45" s="51" t="s">
        <v>197</v>
      </c>
      <c r="B45" s="52" t="s">
        <v>198</v>
      </c>
      <c r="C45" s="53"/>
      <c r="D45" s="21"/>
      <c r="E45" s="22"/>
      <c r="F45" s="22"/>
      <c r="G45" s="23"/>
      <c r="H45" s="22"/>
      <c r="I45" s="22"/>
      <c r="J45" s="22"/>
      <c r="K45" s="54"/>
      <c r="L45" s="21"/>
      <c r="M45" s="22"/>
      <c r="N45" s="22"/>
      <c r="O45" s="22"/>
      <c r="P45" s="22"/>
      <c r="Q45" s="22"/>
      <c r="R45" s="22"/>
      <c r="S45" s="55"/>
      <c r="T45" s="63">
        <f t="shared" si="0"/>
        <v>0</v>
      </c>
      <c r="U45" s="64"/>
      <c r="V45" s="58"/>
      <c r="W45" s="98"/>
    </row>
    <row r="46" spans="1:23" ht="15.75" hidden="1" customHeight="1" x14ac:dyDescent="0.25">
      <c r="A46" s="51" t="s">
        <v>199</v>
      </c>
      <c r="B46" s="52" t="s">
        <v>200</v>
      </c>
      <c r="C46" s="53"/>
      <c r="D46" s="21"/>
      <c r="E46" s="22"/>
      <c r="F46" s="22"/>
      <c r="G46" s="23"/>
      <c r="H46" s="22"/>
      <c r="I46" s="22"/>
      <c r="J46" s="22"/>
      <c r="K46" s="54"/>
      <c r="L46" s="21"/>
      <c r="M46" s="22"/>
      <c r="N46" s="22"/>
      <c r="O46" s="22"/>
      <c r="P46" s="22"/>
      <c r="Q46" s="22"/>
      <c r="R46" s="22"/>
      <c r="S46" s="55"/>
      <c r="T46" s="63">
        <f t="shared" si="0"/>
        <v>0</v>
      </c>
      <c r="U46" s="64"/>
      <c r="V46" s="58"/>
      <c r="W46" s="98"/>
    </row>
    <row r="47" spans="1:23" ht="15.75" customHeight="1" x14ac:dyDescent="0.25">
      <c r="A47" s="51" t="s">
        <v>201</v>
      </c>
      <c r="B47" s="52" t="s">
        <v>202</v>
      </c>
      <c r="C47" s="53"/>
      <c r="D47" s="21"/>
      <c r="E47" s="22"/>
      <c r="F47" s="22"/>
      <c r="G47" s="23"/>
      <c r="H47" s="22"/>
      <c r="I47" s="22"/>
      <c r="J47" s="22"/>
      <c r="K47" s="54"/>
      <c r="L47" s="21"/>
      <c r="M47" s="22"/>
      <c r="N47" s="22"/>
      <c r="O47" s="22"/>
      <c r="P47" s="22"/>
      <c r="Q47" s="22"/>
      <c r="R47" s="22"/>
      <c r="S47" s="55"/>
      <c r="T47" s="66">
        <f t="shared" si="0"/>
        <v>0</v>
      </c>
      <c r="U47" s="67"/>
      <c r="V47" s="58"/>
      <c r="W47" s="97" t="s">
        <v>34</v>
      </c>
    </row>
    <row r="48" spans="1:23" ht="15.75" hidden="1" customHeight="1" x14ac:dyDescent="0.25">
      <c r="A48" s="51" t="s">
        <v>203</v>
      </c>
      <c r="B48" s="52" t="s">
        <v>204</v>
      </c>
      <c r="C48" s="53"/>
      <c r="D48" s="21"/>
      <c r="E48" s="22"/>
      <c r="F48" s="22"/>
      <c r="G48" s="23"/>
      <c r="H48" s="22"/>
      <c r="I48" s="22"/>
      <c r="J48" s="22"/>
      <c r="K48" s="54"/>
      <c r="L48" s="21"/>
      <c r="M48" s="22"/>
      <c r="N48" s="22"/>
      <c r="O48" s="22"/>
      <c r="P48" s="22"/>
      <c r="Q48" s="22"/>
      <c r="R48" s="22"/>
      <c r="S48" s="55"/>
      <c r="T48" s="63">
        <f t="shared" si="0"/>
        <v>0</v>
      </c>
      <c r="U48" s="64"/>
      <c r="V48" s="58"/>
      <c r="W48" s="7"/>
    </row>
    <row r="49" spans="1:23" ht="15.75" hidden="1" customHeight="1" x14ac:dyDescent="0.25">
      <c r="A49" s="51" t="s">
        <v>205</v>
      </c>
      <c r="B49" s="52" t="s">
        <v>206</v>
      </c>
      <c r="C49" s="53"/>
      <c r="D49" s="68"/>
      <c r="E49" s="39"/>
      <c r="F49" s="39"/>
      <c r="G49" s="40"/>
      <c r="H49" s="39"/>
      <c r="I49" s="39"/>
      <c r="J49" s="39"/>
      <c r="K49" s="69"/>
      <c r="L49" s="68"/>
      <c r="M49" s="39"/>
      <c r="N49" s="39"/>
      <c r="O49" s="39"/>
      <c r="P49" s="39"/>
      <c r="Q49" s="39"/>
      <c r="R49" s="39"/>
      <c r="S49" s="70"/>
      <c r="T49" s="66">
        <f t="shared" si="0"/>
        <v>0</v>
      </c>
      <c r="U49" s="71"/>
      <c r="V49" s="58"/>
      <c r="W49" s="7"/>
    </row>
    <row r="50" spans="1:23" ht="13.5" customHeight="1" x14ac:dyDescent="0.25">
      <c r="A50" s="72"/>
      <c r="B50" s="73"/>
      <c r="C50" s="73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3"/>
      <c r="U50" s="74"/>
      <c r="V50" s="6"/>
      <c r="W50" s="7"/>
    </row>
    <row r="51" spans="1:23" ht="13.5" customHeight="1" x14ac:dyDescent="0.25">
      <c r="A51" s="7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7"/>
    </row>
    <row r="52" spans="1:23" ht="12.75" customHeight="1" x14ac:dyDescent="0.25">
      <c r="A52" s="76"/>
      <c r="B52" s="77" t="s">
        <v>207</v>
      </c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9"/>
    </row>
  </sheetData>
  <mergeCells count="15">
    <mergeCell ref="U4:U6"/>
    <mergeCell ref="A4:A6"/>
    <mergeCell ref="G3:L3"/>
    <mergeCell ref="M3:S3"/>
    <mergeCell ref="N1:U1"/>
    <mergeCell ref="D2:U2"/>
    <mergeCell ref="A3:C3"/>
    <mergeCell ref="D3:F3"/>
    <mergeCell ref="A1:M1"/>
    <mergeCell ref="C4:O4"/>
    <mergeCell ref="D5:K5"/>
    <mergeCell ref="T4:T6"/>
    <mergeCell ref="L5:S5"/>
    <mergeCell ref="B4:B6"/>
    <mergeCell ref="A2:C2"/>
  </mergeCells>
  <pageMargins left="0.7" right="0.7" top="0.75" bottom="0.75" header="0.3" footer="0.3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showGridLines="0" topLeftCell="A5" workbookViewId="0">
      <selection activeCell="F9" sqref="F9"/>
    </sheetView>
  </sheetViews>
  <sheetFormatPr defaultColWidth="8.85546875" defaultRowHeight="12.75" customHeight="1" x14ac:dyDescent="0.25"/>
  <cols>
    <col min="1" max="1" width="11.140625" style="78" customWidth="1"/>
    <col min="2" max="2" width="25.28515625" style="78" customWidth="1"/>
    <col min="3" max="3" width="11.85546875" style="78" customWidth="1"/>
    <col min="4" max="4" width="12.7109375" style="78" customWidth="1"/>
    <col min="5" max="5" width="13.42578125" style="78" customWidth="1"/>
    <col min="6" max="6" width="8.85546875" style="78" customWidth="1"/>
    <col min="7" max="16384" width="8.85546875" style="78"/>
  </cols>
  <sheetData>
    <row r="1" spans="1:5" ht="36.75" customHeight="1" x14ac:dyDescent="0.25">
      <c r="A1" s="158" t="s">
        <v>208</v>
      </c>
      <c r="B1" s="159"/>
      <c r="C1" s="159"/>
      <c r="D1" s="160"/>
      <c r="E1" s="79" t="s">
        <v>209</v>
      </c>
    </row>
    <row r="2" spans="1:5" ht="17.25" customHeight="1" x14ac:dyDescent="0.25">
      <c r="A2" s="161" t="s">
        <v>2</v>
      </c>
      <c r="B2" s="162"/>
      <c r="C2" s="162"/>
      <c r="D2" s="162"/>
      <c r="E2" s="163"/>
    </row>
    <row r="3" spans="1:5" ht="27" customHeight="1" x14ac:dyDescent="0.25">
      <c r="A3" s="165" t="s">
        <v>210</v>
      </c>
      <c r="B3" s="166"/>
      <c r="C3" s="169"/>
      <c r="D3" s="170"/>
      <c r="E3" s="171"/>
    </row>
    <row r="4" spans="1:5" ht="17.25" customHeight="1" x14ac:dyDescent="0.25">
      <c r="A4" s="172" t="s">
        <v>4</v>
      </c>
      <c r="B4" s="173"/>
      <c r="C4" s="172" t="s">
        <v>211</v>
      </c>
      <c r="D4" s="173"/>
      <c r="E4" s="173"/>
    </row>
    <row r="5" spans="1:5" ht="8.1" customHeight="1" x14ac:dyDescent="0.25">
      <c r="A5" s="164"/>
      <c r="B5" s="164"/>
      <c r="C5" s="164"/>
      <c r="D5" s="164"/>
      <c r="E5" s="164"/>
    </row>
    <row r="6" spans="1:5" ht="25.5" customHeight="1" x14ac:dyDescent="0.25">
      <c r="A6" s="174" t="s">
        <v>8</v>
      </c>
      <c r="B6" s="167" t="s">
        <v>212</v>
      </c>
      <c r="C6" s="167" t="s">
        <v>213</v>
      </c>
      <c r="D6" s="168"/>
      <c r="E6" s="167" t="s">
        <v>214</v>
      </c>
    </row>
    <row r="7" spans="1:5" ht="42" customHeight="1" x14ac:dyDescent="0.25">
      <c r="A7" s="175"/>
      <c r="B7" s="176"/>
      <c r="C7" s="80" t="s">
        <v>215</v>
      </c>
      <c r="D7" s="81" t="s">
        <v>216</v>
      </c>
      <c r="E7" s="168"/>
    </row>
    <row r="8" spans="1:5" ht="12.75" customHeight="1" x14ac:dyDescent="0.25">
      <c r="A8" s="19" t="str">
        <f>'A-smjer'!A7</f>
        <v>20/20</v>
      </c>
      <c r="B8" s="82" t="str">
        <f>'A-smjer'!B7</f>
        <v>Danica Duković</v>
      </c>
      <c r="C8" s="83"/>
      <c r="D8" s="84"/>
      <c r="E8" s="85"/>
    </row>
    <row r="9" spans="1:5" ht="12.75" customHeight="1" x14ac:dyDescent="0.25">
      <c r="A9" s="19" t="str">
        <f>'A-smjer'!A8</f>
        <v>21/20</v>
      </c>
      <c r="B9" s="82" t="str">
        <f>'A-smjer'!B8</f>
        <v>Milica Uskoković</v>
      </c>
      <c r="C9" s="83"/>
      <c r="D9" s="84"/>
      <c r="E9" s="85"/>
    </row>
    <row r="10" spans="1:5" ht="12.75" customHeight="1" x14ac:dyDescent="0.25">
      <c r="A10" s="19" t="str">
        <f>'A-smjer'!A9</f>
        <v>22/20</v>
      </c>
      <c r="B10" s="82" t="str">
        <f>'A-smjer'!B9</f>
        <v>Maša Laban</v>
      </c>
      <c r="C10" s="83"/>
      <c r="D10" s="84"/>
      <c r="E10" s="85"/>
    </row>
    <row r="11" spans="1:5" ht="12.75" customHeight="1" x14ac:dyDescent="0.25">
      <c r="A11" s="19" t="str">
        <f>'A-smjer'!A10</f>
        <v>23/20</v>
      </c>
      <c r="B11" s="82" t="str">
        <f>'A-smjer'!B10</f>
        <v>Nemanja Kovačević</v>
      </c>
      <c r="C11" s="83"/>
      <c r="D11" s="84"/>
      <c r="E11" s="85"/>
    </row>
    <row r="12" spans="1:5" ht="12.75" customHeight="1" x14ac:dyDescent="0.25">
      <c r="A12" s="19" t="str">
        <f>'A-smjer'!A11</f>
        <v>24/20</v>
      </c>
      <c r="B12" s="82" t="str">
        <f>'A-smjer'!B11</f>
        <v>Ilija Gračanin</v>
      </c>
      <c r="C12" s="83"/>
      <c r="D12" s="84"/>
      <c r="E12" s="85"/>
    </row>
    <row r="13" spans="1:5" ht="12.75" customHeight="1" x14ac:dyDescent="0.25">
      <c r="A13" s="19" t="str">
        <f>'A-smjer'!A12</f>
        <v>15/19</v>
      </c>
      <c r="B13" s="82" t="str">
        <f>'A-smjer'!B12</f>
        <v>Nermina Ćeman</v>
      </c>
      <c r="C13" s="83"/>
      <c r="D13" s="84"/>
      <c r="E13" s="85"/>
    </row>
    <row r="14" spans="1:5" ht="12.75" customHeight="1" x14ac:dyDescent="0.25">
      <c r="A14" s="19" t="str">
        <f>'A-smjer'!A13</f>
        <v>16/19</v>
      </c>
      <c r="B14" s="82" t="str">
        <f>'A-smjer'!B13</f>
        <v>Semra Jonuz</v>
      </c>
      <c r="C14" s="83"/>
      <c r="D14" s="84"/>
      <c r="E14" s="85"/>
    </row>
    <row r="15" spans="1:5" ht="12.75" customHeight="1" x14ac:dyDescent="0.25">
      <c r="A15" s="19" t="str">
        <f>'A-smjer'!A14</f>
        <v>1/18</v>
      </c>
      <c r="B15" s="82" t="str">
        <f>'A-smjer'!B14</f>
        <v>Anđela Zečević</v>
      </c>
      <c r="C15" s="83"/>
      <c r="D15" s="84"/>
      <c r="E15" s="85"/>
    </row>
    <row r="16" spans="1:5" ht="12.75" customHeight="1" x14ac:dyDescent="0.25">
      <c r="A16" s="19" t="str">
        <f>'A-smjer'!A15</f>
        <v>5/18</v>
      </c>
      <c r="B16" s="82" t="str">
        <f>'A-smjer'!B15</f>
        <v>Milica Ralević</v>
      </c>
      <c r="C16" s="83"/>
      <c r="D16" s="84"/>
      <c r="E16" s="85"/>
    </row>
    <row r="17" spans="1:5" ht="12.75" customHeight="1" x14ac:dyDescent="0.25">
      <c r="A17" s="19" t="str">
        <f>'A-smjer'!A16</f>
        <v>10/18</v>
      </c>
      <c r="B17" s="82" t="str">
        <f>'A-smjer'!B16</f>
        <v>Željka Ćinćur</v>
      </c>
      <c r="C17" s="83"/>
      <c r="D17" s="84"/>
      <c r="E17" s="85"/>
    </row>
    <row r="18" spans="1:5" ht="12.75" customHeight="1" x14ac:dyDescent="0.25">
      <c r="A18" s="19" t="str">
        <f>'A-smjer'!A17</f>
        <v>4/17</v>
      </c>
      <c r="B18" s="82" t="str">
        <f>'A-smjer'!B17</f>
        <v>Anja Ostojić</v>
      </c>
      <c r="C18" s="83"/>
      <c r="D18" s="84"/>
      <c r="E18" s="85"/>
    </row>
    <row r="19" spans="1:5" ht="12.75" customHeight="1" x14ac:dyDescent="0.25">
      <c r="A19" s="19" t="str">
        <f>'A-smjer'!A18</f>
        <v>5/17</v>
      </c>
      <c r="B19" s="82" t="str">
        <f>'A-smjer'!B18</f>
        <v>Marina Junčaj</v>
      </c>
      <c r="C19" s="83"/>
      <c r="D19" s="84"/>
      <c r="E19" s="85"/>
    </row>
    <row r="20" spans="1:5" ht="12.75" customHeight="1" x14ac:dyDescent="0.25">
      <c r="A20" s="19" t="str">
        <f>'A-smjer'!A19</f>
        <v>7/17</v>
      </c>
      <c r="B20" s="82" t="str">
        <f>'A-smjer'!B19</f>
        <v>Sara Ćuković</v>
      </c>
      <c r="C20" s="83"/>
      <c r="D20" s="84"/>
      <c r="E20" s="85"/>
    </row>
    <row r="21" spans="1:5" ht="12.75" customHeight="1" x14ac:dyDescent="0.25">
      <c r="A21" s="19" t="str">
        <f>'A-smjer'!A20</f>
        <v>10/17</v>
      </c>
      <c r="B21" s="82" t="str">
        <f>'A-smjer'!B20</f>
        <v>Sanja Strunjaš</v>
      </c>
      <c r="C21" s="83"/>
      <c r="D21" s="84"/>
      <c r="E21" s="85"/>
    </row>
    <row r="22" spans="1:5" ht="12.75" customHeight="1" x14ac:dyDescent="0.25">
      <c r="A22" s="19" t="str">
        <f>'A-smjer'!A21</f>
        <v>16/17</v>
      </c>
      <c r="B22" s="82" t="str">
        <f>'A-smjer'!B21</f>
        <v>Ana Pejović</v>
      </c>
      <c r="C22" s="83"/>
      <c r="D22" s="84"/>
      <c r="E22" s="85"/>
    </row>
    <row r="23" spans="1:5" ht="12.75" customHeight="1" x14ac:dyDescent="0.25">
      <c r="A23" s="19" t="str">
        <f>'A-smjer'!A22</f>
        <v>21/17</v>
      </c>
      <c r="B23" s="82" t="str">
        <f>'A-smjer'!B22</f>
        <v>Jovana Klikovac</v>
      </c>
      <c r="C23" s="83"/>
      <c r="D23" s="84"/>
      <c r="E23" s="85"/>
    </row>
    <row r="24" spans="1:5" ht="12.75" customHeight="1" x14ac:dyDescent="0.25">
      <c r="A24" s="19" t="str">
        <f>'A-smjer'!A23</f>
        <v>22/17</v>
      </c>
      <c r="B24" s="82" t="str">
        <f>'A-smjer'!B23</f>
        <v>Ivana Fatić</v>
      </c>
      <c r="C24" s="83"/>
      <c r="D24" s="84"/>
      <c r="E24" s="85"/>
    </row>
    <row r="25" spans="1:5" ht="12.75" customHeight="1" x14ac:dyDescent="0.25">
      <c r="A25" s="19" t="str">
        <f>'A-smjer'!A24</f>
        <v>706/16</v>
      </c>
      <c r="B25" s="82" t="str">
        <f>'A-smjer'!B24</f>
        <v>Marija Ćirić</v>
      </c>
      <c r="C25" s="83"/>
      <c r="D25" s="84"/>
      <c r="E25" s="85"/>
    </row>
    <row r="26" spans="1:5" ht="12.75" customHeight="1" x14ac:dyDescent="0.25">
      <c r="A26" s="19" t="str">
        <f>'A-smjer'!A25</f>
        <v>1/15</v>
      </c>
      <c r="B26" s="82" t="str">
        <f>'A-smjer'!B25</f>
        <v>Dragana Popović</v>
      </c>
      <c r="C26" s="83"/>
      <c r="D26" s="84"/>
      <c r="E26" s="85"/>
    </row>
    <row r="27" spans="1:5" ht="12.75" customHeight="1" x14ac:dyDescent="0.25">
      <c r="A27" s="19" t="str">
        <f>'A-smjer'!A26</f>
        <v>4/15</v>
      </c>
      <c r="B27" s="82" t="str">
        <f>'A-smjer'!B26</f>
        <v>Anida Vesković</v>
      </c>
      <c r="C27" s="83"/>
      <c r="D27" s="84"/>
      <c r="E27" s="85"/>
    </row>
    <row r="28" spans="1:5" ht="12.75" customHeight="1" x14ac:dyDescent="0.25">
      <c r="A28" s="19" t="str">
        <f>'A-smjer'!A27</f>
        <v>5/15</v>
      </c>
      <c r="B28" s="82" t="str">
        <f>'A-smjer'!B27</f>
        <v>Tamara Racković</v>
      </c>
      <c r="C28" s="83"/>
      <c r="D28" s="84"/>
      <c r="E28" s="85"/>
    </row>
    <row r="29" spans="1:5" ht="12.75" customHeight="1" x14ac:dyDescent="0.25">
      <c r="A29" s="19" t="str">
        <f>'A-smjer'!A28</f>
        <v>18/15</v>
      </c>
      <c r="B29" s="82" t="str">
        <f>'A-smjer'!B28</f>
        <v>Sandra Komarica</v>
      </c>
      <c r="C29" s="83"/>
      <c r="D29" s="84"/>
      <c r="E29" s="85"/>
    </row>
    <row r="30" spans="1:5" ht="12.75" customHeight="1" x14ac:dyDescent="0.25">
      <c r="A30" s="19" t="str">
        <f>'A-smjer'!A29</f>
        <v>1/14</v>
      </c>
      <c r="B30" s="82" t="str">
        <f>'A-smjer'!B29</f>
        <v>Aleksandar Nedović</v>
      </c>
      <c r="C30" s="83"/>
      <c r="D30" s="84"/>
      <c r="E30" s="85"/>
    </row>
    <row r="31" spans="1:5" ht="12.75" customHeight="1" x14ac:dyDescent="0.25">
      <c r="A31" s="19" t="str">
        <f>'A-smjer'!A30</f>
        <v>21/14</v>
      </c>
      <c r="B31" s="82" t="str">
        <f>'A-smjer'!B30</f>
        <v>Stefan Vesković</v>
      </c>
      <c r="C31" s="83"/>
      <c r="D31" s="84"/>
      <c r="E31" s="85"/>
    </row>
    <row r="32" spans="1:5" ht="12.75" customHeight="1" x14ac:dyDescent="0.25">
      <c r="A32" s="19" t="str">
        <f>'A-smjer'!A31</f>
        <v>2/13</v>
      </c>
      <c r="B32" s="82" t="str">
        <f>'A-smjer'!B31</f>
        <v>Milica Đukanović</v>
      </c>
      <c r="C32" s="83"/>
      <c r="D32" s="84"/>
      <c r="E32" s="85"/>
    </row>
    <row r="33" spans="1:5" ht="12.75" customHeight="1" x14ac:dyDescent="0.25">
      <c r="A33" s="19" t="str">
        <f>'A-smjer'!A32</f>
        <v>19/12</v>
      </c>
      <c r="B33" s="82" t="str">
        <f>'A-smjer'!B32</f>
        <v>Jasna Bošković</v>
      </c>
      <c r="C33" s="83"/>
      <c r="D33" s="84"/>
      <c r="E33" s="85"/>
    </row>
    <row r="34" spans="1:5" ht="12.75" customHeight="1" x14ac:dyDescent="0.25">
      <c r="A34" s="19" t="str">
        <f>'A-smjer'!A33</f>
        <v>6/05</v>
      </c>
      <c r="B34" s="82" t="str">
        <f>'A-smjer'!B33</f>
        <v>Milija Bošković</v>
      </c>
      <c r="C34" s="86"/>
      <c r="D34" s="84"/>
      <c r="E34" s="85"/>
    </row>
  </sheetData>
  <mergeCells count="12">
    <mergeCell ref="A1:D1"/>
    <mergeCell ref="A2:E2"/>
    <mergeCell ref="C5:E5"/>
    <mergeCell ref="A3:B3"/>
    <mergeCell ref="E6:E7"/>
    <mergeCell ref="C3:E3"/>
    <mergeCell ref="C4:E4"/>
    <mergeCell ref="C6:D6"/>
    <mergeCell ref="A4:B4"/>
    <mergeCell ref="A5:B5"/>
    <mergeCell ref="A6:A7"/>
    <mergeCell ref="B6:B7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showGridLines="0" workbookViewId="0"/>
  </sheetViews>
  <sheetFormatPr defaultColWidth="8.85546875" defaultRowHeight="12.75" customHeight="1" x14ac:dyDescent="0.25"/>
  <cols>
    <col min="1" max="1" width="11.140625" style="87" customWidth="1"/>
    <col min="2" max="2" width="25.28515625" style="87" customWidth="1"/>
    <col min="3" max="3" width="11.85546875" style="87" customWidth="1"/>
    <col min="4" max="4" width="12.7109375" style="87" customWidth="1"/>
    <col min="5" max="5" width="13.42578125" style="87" customWidth="1"/>
    <col min="6" max="6" width="8.85546875" style="87" customWidth="1"/>
    <col min="7" max="16384" width="8.85546875" style="87"/>
  </cols>
  <sheetData>
    <row r="1" spans="1:5" ht="36.75" customHeight="1" x14ac:dyDescent="0.25">
      <c r="A1" s="158" t="s">
        <v>208</v>
      </c>
      <c r="B1" s="159"/>
      <c r="C1" s="159"/>
      <c r="D1" s="160"/>
      <c r="E1" s="79" t="s">
        <v>209</v>
      </c>
    </row>
    <row r="2" spans="1:5" ht="17.25" customHeight="1" x14ac:dyDescent="0.25">
      <c r="A2" s="161" t="s">
        <v>111</v>
      </c>
      <c r="B2" s="162"/>
      <c r="C2" s="162"/>
      <c r="D2" s="162"/>
      <c r="E2" s="163"/>
    </row>
    <row r="3" spans="1:5" ht="27" customHeight="1" x14ac:dyDescent="0.25">
      <c r="A3" s="165" t="s">
        <v>210</v>
      </c>
      <c r="B3" s="166"/>
      <c r="C3" s="169"/>
      <c r="D3" s="170"/>
      <c r="E3" s="171"/>
    </row>
    <row r="4" spans="1:5" ht="17.25" customHeight="1" x14ac:dyDescent="0.25">
      <c r="A4" s="172" t="s">
        <v>4</v>
      </c>
      <c r="B4" s="173"/>
      <c r="C4" s="172" t="s">
        <v>211</v>
      </c>
      <c r="D4" s="173"/>
      <c r="E4" s="173"/>
    </row>
    <row r="5" spans="1:5" ht="8.1" customHeight="1" x14ac:dyDescent="0.25">
      <c r="A5" s="164"/>
      <c r="B5" s="164"/>
      <c r="C5" s="164"/>
      <c r="D5" s="164"/>
      <c r="E5" s="164"/>
    </row>
    <row r="6" spans="1:5" ht="25.5" customHeight="1" x14ac:dyDescent="0.25">
      <c r="A6" s="174" t="s">
        <v>8</v>
      </c>
      <c r="B6" s="167" t="s">
        <v>212</v>
      </c>
      <c r="C6" s="167" t="s">
        <v>213</v>
      </c>
      <c r="D6" s="168"/>
      <c r="E6" s="167" t="s">
        <v>214</v>
      </c>
    </row>
    <row r="7" spans="1:5" ht="42" customHeight="1" x14ac:dyDescent="0.25">
      <c r="A7" s="177"/>
      <c r="B7" s="178"/>
      <c r="C7" s="88" t="s">
        <v>215</v>
      </c>
      <c r="D7" s="89" t="s">
        <v>216</v>
      </c>
      <c r="E7" s="168"/>
    </row>
    <row r="8" spans="1:5" ht="12.75" customHeight="1" x14ac:dyDescent="0.25">
      <c r="A8" s="90" t="str">
        <f>'B smjer'!A7</f>
        <v>40/20</v>
      </c>
      <c r="B8" s="90" t="str">
        <f>'B smjer'!B7</f>
        <v>Nadžije Molla</v>
      </c>
      <c r="C8" s="91"/>
      <c r="D8" s="92"/>
      <c r="E8" s="85"/>
    </row>
    <row r="9" spans="1:5" ht="12.75" customHeight="1" x14ac:dyDescent="0.25">
      <c r="A9" s="90" t="str">
        <f>'B smjer'!A8</f>
        <v>1/19</v>
      </c>
      <c r="B9" s="90" t="str">
        <f>'B smjer'!B8</f>
        <v>Matija Bojanić</v>
      </c>
      <c r="C9" s="91"/>
      <c r="D9" s="92"/>
      <c r="E9" s="85"/>
    </row>
    <row r="10" spans="1:5" ht="12.75" customHeight="1" x14ac:dyDescent="0.25">
      <c r="A10" s="90" t="str">
        <f>'B smjer'!A9</f>
        <v>2/19</v>
      </c>
      <c r="B10" s="90" t="str">
        <f>'B smjer'!B9</f>
        <v>Tijana Cvijović</v>
      </c>
      <c r="C10" s="91"/>
      <c r="D10" s="92"/>
      <c r="E10" s="85"/>
    </row>
    <row r="11" spans="1:5" ht="12.75" customHeight="1" x14ac:dyDescent="0.25">
      <c r="A11" s="90" t="str">
        <f>'B smjer'!A10</f>
        <v>3/19</v>
      </c>
      <c r="B11" s="90" t="str">
        <f>'B smjer'!B10</f>
        <v>Emina Krnić</v>
      </c>
      <c r="C11" s="91"/>
      <c r="D11" s="92"/>
      <c r="E11" s="85"/>
    </row>
    <row r="12" spans="1:5" ht="12.75" customHeight="1" x14ac:dyDescent="0.25">
      <c r="A12" s="90" t="str">
        <f>'B smjer'!A11</f>
        <v>12/19</v>
      </c>
      <c r="B12" s="90" t="str">
        <f>'B smjer'!B11</f>
        <v>Marina Vujanović</v>
      </c>
      <c r="C12" s="91"/>
      <c r="D12" s="92"/>
      <c r="E12" s="85"/>
    </row>
    <row r="13" spans="1:5" ht="12.75" customHeight="1" x14ac:dyDescent="0.25">
      <c r="A13" s="90" t="str">
        <f>'B smjer'!A12</f>
        <v>13/19</v>
      </c>
      <c r="B13" s="90" t="str">
        <f>'B smjer'!B12</f>
        <v>Nikolina Petranović</v>
      </c>
      <c r="C13" s="91"/>
      <c r="D13" s="92"/>
      <c r="E13" s="85"/>
    </row>
    <row r="14" spans="1:5" ht="12.75" customHeight="1" x14ac:dyDescent="0.25">
      <c r="A14" s="90" t="str">
        <f>'B smjer'!A13</f>
        <v>22/19</v>
      </c>
      <c r="B14" s="90" t="str">
        <f>'B smjer'!B13</f>
        <v>Andrea Čabarkapa</v>
      </c>
      <c r="C14" s="91"/>
      <c r="D14" s="92"/>
      <c r="E14" s="85"/>
    </row>
    <row r="15" spans="1:5" ht="12.75" customHeight="1" x14ac:dyDescent="0.25">
      <c r="A15" s="90" t="str">
        <f>'B smjer'!A14</f>
        <v>23/19</v>
      </c>
      <c r="B15" s="90" t="str">
        <f>'B smjer'!B14</f>
        <v>Majda Šukurica*</v>
      </c>
      <c r="C15" s="91"/>
      <c r="D15" s="92"/>
      <c r="E15" s="85"/>
    </row>
    <row r="16" spans="1:5" ht="12.75" customHeight="1" x14ac:dyDescent="0.25">
      <c r="A16" s="90" t="str">
        <f>'B smjer'!A15</f>
        <v>28/19</v>
      </c>
      <c r="B16" s="90" t="str">
        <f>'B smjer'!B15</f>
        <v>Ekan Kojić</v>
      </c>
      <c r="C16" s="91"/>
      <c r="D16" s="92"/>
      <c r="E16" s="85"/>
    </row>
    <row r="17" spans="1:5" ht="12.75" customHeight="1" x14ac:dyDescent="0.25">
      <c r="A17" s="90" t="str">
        <f>'B smjer'!A16</f>
        <v>32/19</v>
      </c>
      <c r="B17" s="90" t="str">
        <f>'B smjer'!B16</f>
        <v>Marija Džaković</v>
      </c>
      <c r="C17" s="91"/>
      <c r="D17" s="92"/>
      <c r="E17" s="85"/>
    </row>
    <row r="18" spans="1:5" ht="12.75" customHeight="1" x14ac:dyDescent="0.25">
      <c r="A18" s="90" t="str">
        <f>'B smjer'!A17</f>
        <v>41/19</v>
      </c>
      <c r="B18" s="90" t="str">
        <f>'B smjer'!B17</f>
        <v>Igor Mihajlović</v>
      </c>
      <c r="C18" s="91"/>
      <c r="D18" s="92"/>
      <c r="E18" s="85"/>
    </row>
    <row r="19" spans="1:5" ht="12.75" customHeight="1" x14ac:dyDescent="0.25">
      <c r="A19" s="90" t="str">
        <f>'B smjer'!A18</f>
        <v>2/18</v>
      </c>
      <c r="B19" s="90" t="str">
        <f>'B smjer'!B18</f>
        <v>Aleksandar Lazarević</v>
      </c>
      <c r="C19" s="91"/>
      <c r="D19" s="92"/>
      <c r="E19" s="85"/>
    </row>
    <row r="20" spans="1:5" ht="12.75" customHeight="1" x14ac:dyDescent="0.25">
      <c r="A20" s="90" t="str">
        <f>'B smjer'!A19</f>
        <v>7/18</v>
      </c>
      <c r="B20" s="90" t="str">
        <f>'B smjer'!B19</f>
        <v>Ljiljana Jelić</v>
      </c>
      <c r="C20" s="91"/>
      <c r="D20" s="92"/>
      <c r="E20" s="85"/>
    </row>
    <row r="21" spans="1:5" ht="12.75" customHeight="1" x14ac:dyDescent="0.25">
      <c r="A21" s="90" t="str">
        <f>'B smjer'!A20</f>
        <v>13/18</v>
      </c>
      <c r="B21" s="90" t="str">
        <f>'B smjer'!B20</f>
        <v>Luka Milikić</v>
      </c>
      <c r="C21" s="91"/>
      <c r="D21" s="92"/>
      <c r="E21" s="85"/>
    </row>
    <row r="22" spans="1:5" ht="12.75" customHeight="1" x14ac:dyDescent="0.25">
      <c r="A22" s="90" t="str">
        <f>'B smjer'!A21</f>
        <v>22/18</v>
      </c>
      <c r="B22" s="90" t="str">
        <f>'B smjer'!B21</f>
        <v>Dajla Šabović</v>
      </c>
      <c r="C22" s="91"/>
      <c r="D22" s="92"/>
      <c r="E22" s="85"/>
    </row>
    <row r="23" spans="1:5" ht="12.75" customHeight="1" x14ac:dyDescent="0.25">
      <c r="A23" s="90" t="str">
        <f>'B smjer'!A22</f>
        <v>23/18</v>
      </c>
      <c r="B23" s="90" t="str">
        <f>'B smjer'!B22</f>
        <v>Bogić Bulatović</v>
      </c>
      <c r="C23" s="91"/>
      <c r="D23" s="92"/>
      <c r="E23" s="85"/>
    </row>
    <row r="24" spans="1:5" ht="12.75" customHeight="1" x14ac:dyDescent="0.25">
      <c r="A24" s="90" t="str">
        <f>'B smjer'!A23</f>
        <v>25/18</v>
      </c>
      <c r="B24" s="90" t="str">
        <f>'B smjer'!B23</f>
        <v>Ana Ivanović</v>
      </c>
      <c r="C24" s="91"/>
      <c r="D24" s="92"/>
      <c r="E24" s="85"/>
    </row>
    <row r="25" spans="1:5" ht="12.75" customHeight="1" x14ac:dyDescent="0.25">
      <c r="A25" s="90" t="str">
        <f>'B smjer'!A24</f>
        <v>26/18</v>
      </c>
      <c r="B25" s="90" t="str">
        <f>'B smjer'!B24</f>
        <v>Jelena Hajduković</v>
      </c>
      <c r="C25" s="91"/>
      <c r="D25" s="92"/>
      <c r="E25" s="85"/>
    </row>
    <row r="26" spans="1:5" ht="12.75" customHeight="1" x14ac:dyDescent="0.25">
      <c r="A26" s="90" t="str">
        <f>'B smjer'!A25</f>
        <v>27/18</v>
      </c>
      <c r="B26" s="90" t="str">
        <f>'B smjer'!B25</f>
        <v>Jovana Cerović</v>
      </c>
      <c r="C26" s="91"/>
      <c r="D26" s="92"/>
      <c r="E26" s="85"/>
    </row>
    <row r="27" spans="1:5" ht="12.75" customHeight="1" x14ac:dyDescent="0.25">
      <c r="A27" s="90" t="str">
        <f>'B smjer'!A26</f>
        <v>28/18</v>
      </c>
      <c r="B27" s="90" t="str">
        <f>'B smjer'!B26</f>
        <v>Radoman Mijanović</v>
      </c>
      <c r="C27" s="91"/>
      <c r="D27" s="92"/>
      <c r="E27" s="85"/>
    </row>
    <row r="28" spans="1:5" ht="12.75" customHeight="1" x14ac:dyDescent="0.25">
      <c r="A28" s="90" t="str">
        <f>'B smjer'!A27</f>
        <v>30/18</v>
      </c>
      <c r="B28" s="90" t="str">
        <f>'B smjer'!B27</f>
        <v>Marija Gajović</v>
      </c>
      <c r="C28" s="91"/>
      <c r="D28" s="92"/>
      <c r="E28" s="85"/>
    </row>
    <row r="29" spans="1:5" ht="12.75" customHeight="1" x14ac:dyDescent="0.25">
      <c r="A29" s="90" t="str">
        <f>'B smjer'!A28</f>
        <v>39/18</v>
      </c>
      <c r="B29" s="90" t="str">
        <f>'B smjer'!B28</f>
        <v>Petar Janković</v>
      </c>
      <c r="C29" s="91"/>
      <c r="D29" s="92"/>
      <c r="E29" s="85"/>
    </row>
    <row r="30" spans="1:5" ht="12.75" customHeight="1" x14ac:dyDescent="0.25">
      <c r="A30" s="90" t="str">
        <f>'B smjer'!A29</f>
        <v>8/17</v>
      </c>
      <c r="B30" s="90" t="str">
        <f>'B smjer'!B29</f>
        <v>Dijana Popović</v>
      </c>
      <c r="C30" s="91"/>
      <c r="D30" s="92"/>
      <c r="E30" s="85"/>
    </row>
    <row r="31" spans="1:5" ht="12.75" customHeight="1" x14ac:dyDescent="0.25">
      <c r="A31" s="90" t="str">
        <f>'B smjer'!A30</f>
        <v>13/17</v>
      </c>
      <c r="B31" s="90" t="str">
        <f>'B smjer'!B30</f>
        <v>Bobana Danilović</v>
      </c>
      <c r="C31" s="91"/>
      <c r="D31" s="92"/>
      <c r="E31" s="85"/>
    </row>
    <row r="32" spans="1:5" ht="12.75" customHeight="1" x14ac:dyDescent="0.25">
      <c r="A32" s="90" t="str">
        <f>'B smjer'!A31</f>
        <v>32/17</v>
      </c>
      <c r="B32" s="90" t="str">
        <f>'B smjer'!B31</f>
        <v>Jovan Janjušević</v>
      </c>
      <c r="C32" s="91"/>
      <c r="D32" s="92"/>
      <c r="E32" s="85"/>
    </row>
    <row r="33" spans="1:5" ht="12.75" customHeight="1" x14ac:dyDescent="0.25">
      <c r="A33" s="90" t="str">
        <f>'B smjer'!A32</f>
        <v>34/17</v>
      </c>
      <c r="B33" s="90" t="str">
        <f>'B smjer'!B32</f>
        <v>Miloš Komnenović</v>
      </c>
      <c r="C33" s="91"/>
      <c r="D33" s="92"/>
      <c r="E33" s="85"/>
    </row>
    <row r="34" spans="1:5" ht="12.75" customHeight="1" x14ac:dyDescent="0.25">
      <c r="A34" s="90" t="str">
        <f>'B smjer'!A33</f>
        <v>7/16</v>
      </c>
      <c r="B34" s="90" t="str">
        <f>'B smjer'!B33</f>
        <v>Ivana Popović</v>
      </c>
      <c r="C34" s="91"/>
      <c r="D34" s="92"/>
      <c r="E34" s="85"/>
    </row>
    <row r="35" spans="1:5" ht="12.75" customHeight="1" x14ac:dyDescent="0.25">
      <c r="A35" s="90" t="str">
        <f>'B smjer'!A34</f>
        <v>23/16</v>
      </c>
      <c r="B35" s="90" t="str">
        <f>'B smjer'!B34</f>
        <v>Dragana Joksimović</v>
      </c>
      <c r="C35" s="91"/>
      <c r="D35" s="92"/>
      <c r="E35" s="85"/>
    </row>
    <row r="36" spans="1:5" ht="12.75" customHeight="1" x14ac:dyDescent="0.25">
      <c r="A36" s="90" t="str">
        <f>'B smjer'!A35</f>
        <v>25/16</v>
      </c>
      <c r="B36" s="90" t="str">
        <f>'B smjer'!B35</f>
        <v>Magdalena Doderović</v>
      </c>
      <c r="C36" s="91"/>
      <c r="D36" s="92"/>
      <c r="E36" s="85"/>
    </row>
    <row r="37" spans="1:5" ht="12.75" customHeight="1" x14ac:dyDescent="0.25">
      <c r="A37" s="90" t="str">
        <f>'B smjer'!A36</f>
        <v>28/16</v>
      </c>
      <c r="B37" s="90" t="str">
        <f>'B smjer'!B36</f>
        <v>Jovana Damjanović</v>
      </c>
      <c r="C37" s="91"/>
      <c r="D37" s="92"/>
      <c r="E37" s="85"/>
    </row>
    <row r="38" spans="1:5" ht="12.75" customHeight="1" x14ac:dyDescent="0.25">
      <c r="A38" s="90" t="str">
        <f>'B smjer'!A37</f>
        <v>38/16</v>
      </c>
      <c r="B38" s="90" t="str">
        <f>'B smjer'!B37</f>
        <v>Bogdan Rakonjac</v>
      </c>
      <c r="C38" s="91"/>
      <c r="D38" s="92"/>
      <c r="E38" s="85"/>
    </row>
    <row r="39" spans="1:5" ht="12.75" customHeight="1" x14ac:dyDescent="0.25">
      <c r="A39" s="90" t="str">
        <f>'B smjer'!A38</f>
        <v>42/16</v>
      </c>
      <c r="B39" s="90" t="str">
        <f>'B smjer'!B38</f>
        <v>Tatjana Srdanović</v>
      </c>
      <c r="C39" s="91"/>
      <c r="D39" s="92"/>
      <c r="E39" s="85"/>
    </row>
    <row r="40" spans="1:5" ht="12.75" customHeight="1" x14ac:dyDescent="0.25">
      <c r="A40" s="90" t="str">
        <f>'B smjer'!A39</f>
        <v>43/16</v>
      </c>
      <c r="B40" s="90" t="str">
        <f>'B smjer'!B39</f>
        <v>Nevena Šaranović</v>
      </c>
      <c r="C40" s="91"/>
      <c r="D40" s="92"/>
      <c r="E40" s="85"/>
    </row>
    <row r="41" spans="1:5" ht="12.75" customHeight="1" x14ac:dyDescent="0.25">
      <c r="A41" s="90" t="str">
        <f>'B smjer'!A40</f>
        <v>7032/16</v>
      </c>
      <c r="B41" s="90" t="str">
        <f>'B smjer'!B40</f>
        <v>Marija Rakonjac</v>
      </c>
      <c r="C41" s="91"/>
      <c r="D41" s="92"/>
      <c r="E41" s="85"/>
    </row>
    <row r="42" spans="1:5" ht="12.75" customHeight="1" x14ac:dyDescent="0.25">
      <c r="A42" s="90" t="str">
        <f>'B smjer'!A41</f>
        <v>10/15</v>
      </c>
      <c r="B42" s="90" t="str">
        <f>'B smjer'!B41</f>
        <v>Milica Stanišić</v>
      </c>
      <c r="C42" s="91"/>
      <c r="D42" s="92"/>
      <c r="E42" s="85"/>
    </row>
    <row r="43" spans="1:5" ht="12.75" customHeight="1" x14ac:dyDescent="0.25">
      <c r="A43" s="90" t="str">
        <f>'B smjer'!A42</f>
        <v>14/15</v>
      </c>
      <c r="B43" s="90" t="str">
        <f>'B smjer'!B42</f>
        <v>Nebojša Kasalica</v>
      </c>
      <c r="C43" s="91"/>
      <c r="D43" s="92"/>
      <c r="E43" s="85"/>
    </row>
    <row r="44" spans="1:5" ht="12.75" customHeight="1" x14ac:dyDescent="0.25">
      <c r="A44" s="90" t="str">
        <f>'B smjer'!A43</f>
        <v>22/15</v>
      </c>
      <c r="B44" s="90" t="str">
        <f>'B smjer'!B43</f>
        <v>Slavica Kovačević</v>
      </c>
      <c r="C44" s="91"/>
      <c r="D44" s="92"/>
      <c r="E44" s="85"/>
    </row>
    <row r="45" spans="1:5" ht="12.75" customHeight="1" x14ac:dyDescent="0.25">
      <c r="A45" s="90" t="str">
        <f>'B smjer'!A44</f>
        <v>25/15</v>
      </c>
      <c r="B45" s="90" t="str">
        <f>'B smjer'!B44</f>
        <v>Andrea Krunić</v>
      </c>
      <c r="C45" s="91"/>
      <c r="D45" s="92"/>
      <c r="E45" s="85"/>
    </row>
    <row r="46" spans="1:5" ht="12.75" customHeight="1" x14ac:dyDescent="0.25">
      <c r="A46" s="90" t="str">
        <f>'B smjer'!A45</f>
        <v>23/14</v>
      </c>
      <c r="B46" s="90" t="str">
        <f>'B smjer'!B45</f>
        <v>Jovana Bulatović</v>
      </c>
      <c r="C46" s="91"/>
      <c r="D46" s="92"/>
      <c r="E46" s="85"/>
    </row>
    <row r="47" spans="1:5" ht="12.75" customHeight="1" x14ac:dyDescent="0.25">
      <c r="A47" s="90" t="str">
        <f>'B smjer'!A46</f>
        <v>52/13</v>
      </c>
      <c r="B47" s="90" t="str">
        <f>'B smjer'!B46</f>
        <v>Belma Hadžajlić</v>
      </c>
      <c r="C47" s="91"/>
      <c r="D47" s="92"/>
      <c r="E47" s="85"/>
    </row>
    <row r="48" spans="1:5" ht="12.75" customHeight="1" x14ac:dyDescent="0.25">
      <c r="A48" s="90" t="str">
        <f>'B smjer'!A47</f>
        <v>16/12</v>
      </c>
      <c r="B48" s="90" t="str">
        <f>'B smjer'!B47</f>
        <v>Marija Šćepanović</v>
      </c>
      <c r="C48" s="91"/>
      <c r="D48" s="92"/>
      <c r="E48" s="85"/>
    </row>
    <row r="49" spans="1:5" ht="12.75" customHeight="1" x14ac:dyDescent="0.25">
      <c r="A49" s="90" t="str">
        <f>'B smjer'!A48</f>
        <v>23/11</v>
      </c>
      <c r="B49" s="90" t="str">
        <f>'B smjer'!B48</f>
        <v>Jelena Ćorac</v>
      </c>
      <c r="C49" s="91"/>
      <c r="D49" s="92"/>
      <c r="E49" s="85"/>
    </row>
    <row r="50" spans="1:5" ht="12.75" customHeight="1" x14ac:dyDescent="0.25">
      <c r="A50" s="90" t="str">
        <f>'B smjer'!A49</f>
        <v>34/11</v>
      </c>
      <c r="B50" s="90" t="str">
        <f>'B smjer'!B49</f>
        <v>Milica Jokmanović</v>
      </c>
      <c r="C50" s="93"/>
      <c r="D50" s="94"/>
      <c r="E50" s="85"/>
    </row>
  </sheetData>
  <mergeCells count="12">
    <mergeCell ref="A1:D1"/>
    <mergeCell ref="A2:E2"/>
    <mergeCell ref="C5:E5"/>
    <mergeCell ref="A3:B3"/>
    <mergeCell ref="E6:E7"/>
    <mergeCell ref="C3:E3"/>
    <mergeCell ref="C4:E4"/>
    <mergeCell ref="C6:D6"/>
    <mergeCell ref="A4:B4"/>
    <mergeCell ref="A5:B5"/>
    <mergeCell ref="A6:A7"/>
    <mergeCell ref="B6:B7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A-smjer</vt:lpstr>
      <vt:lpstr>B smjer</vt:lpstr>
      <vt:lpstr>Zakljucne Ocjene A</vt:lpstr>
      <vt:lpstr>Zakljucne Ocjene 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2021-09-06T16:00:58Z</dcterms:created>
  <dcterms:modified xsi:type="dcterms:W3CDTF">2021-09-06T16:11:58Z</dcterms:modified>
</cp:coreProperties>
</file>