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A" sheetId="1" r:id="rId4"/>
    <sheet name="B" sheetId="2" r:id="rId5"/>
  </sheets>
</workbook>
</file>

<file path=xl/sharedStrings.xml><?xml version="1.0" encoding="utf-8"?>
<sst xmlns="http://schemas.openxmlformats.org/spreadsheetml/2006/main" uniqueCount="80">
  <si>
    <t>Broj indeksa</t>
  </si>
  <si>
    <t>Prezime i ime</t>
  </si>
  <si>
    <t>test, max=20</t>
  </si>
  <si>
    <t xml:space="preserve">popravni test </t>
  </si>
  <si>
    <t>kolokvijum, max=40</t>
  </si>
  <si>
    <t>popr. kol.</t>
  </si>
  <si>
    <t>završni, teorija</t>
  </si>
  <si>
    <t>završni, zadaci</t>
  </si>
  <si>
    <t>popravni zav. t</t>
  </si>
  <si>
    <t>popravni zav. z.</t>
  </si>
  <si>
    <t>ukupno</t>
  </si>
  <si>
    <t>predlog ocjene</t>
  </si>
  <si>
    <t>16/2019</t>
  </si>
  <si>
    <t>Jonuz Semra</t>
  </si>
  <si>
    <t>F</t>
  </si>
  <si>
    <t>3/2018</t>
  </si>
  <si>
    <t>Zindović Milijana</t>
  </si>
  <si>
    <t>E</t>
  </si>
  <si>
    <t>5/2018</t>
  </si>
  <si>
    <t>Ralević Milica</t>
  </si>
  <si>
    <t>9/2018</t>
  </si>
  <si>
    <t>Radović Vuk</t>
  </si>
  <si>
    <t>5/2017</t>
  </si>
  <si>
    <t>Junčaj Marina</t>
  </si>
  <si>
    <t>10/2017</t>
  </si>
  <si>
    <t>Strunjaš Sanja</t>
  </si>
  <si>
    <t>16/2017</t>
  </si>
  <si>
    <t>Pejović Ana</t>
  </si>
  <si>
    <t>22/2017</t>
  </si>
  <si>
    <t>Fatić Ivana</t>
  </si>
  <si>
    <t>13/2016</t>
  </si>
  <si>
    <t>Bukilić Pavle</t>
  </si>
  <si>
    <t>41/2019</t>
  </si>
  <si>
    <t>Mihajlović Igor</t>
  </si>
  <si>
    <t>Bujišić Jovana</t>
  </si>
  <si>
    <t>8/2018</t>
  </si>
  <si>
    <t>Đurić Jovan</t>
  </si>
  <si>
    <t>C</t>
  </si>
  <si>
    <t>Čukić Tamara</t>
  </si>
  <si>
    <t>11/2018</t>
  </si>
  <si>
    <t>Kovačević Nemanja</t>
  </si>
  <si>
    <t>13/2018</t>
  </si>
  <si>
    <t>Milikić Luka</t>
  </si>
  <si>
    <t>14/2018</t>
  </si>
  <si>
    <t>Duković Danica</t>
  </si>
  <si>
    <t>15/2018</t>
  </si>
  <si>
    <t>Vukojičić Ana</t>
  </si>
  <si>
    <t>16/2018</t>
  </si>
  <si>
    <t>Poleksić Radojka</t>
  </si>
  <si>
    <t>B</t>
  </si>
  <si>
    <t>18/2018</t>
  </si>
  <si>
    <t>Došljak Marija</t>
  </si>
  <si>
    <t>A</t>
  </si>
  <si>
    <t>20/2018</t>
  </si>
  <si>
    <t>Petričić Bane</t>
  </si>
  <si>
    <t>24/2018</t>
  </si>
  <si>
    <t>Mrvaljević Dragana</t>
  </si>
  <si>
    <t>25/2018</t>
  </si>
  <si>
    <t>Ivanović Ana</t>
  </si>
  <si>
    <t>27/2018</t>
  </si>
  <si>
    <t>Cerović Jovana</t>
  </si>
  <si>
    <t>28/2018</t>
  </si>
  <si>
    <t>Mijanović Radoman</t>
  </si>
  <si>
    <t>35/2018</t>
  </si>
  <si>
    <t>Perišić Jovana</t>
  </si>
  <si>
    <t>39/2018</t>
  </si>
  <si>
    <t>Janković Petar</t>
  </si>
  <si>
    <t>7/2017</t>
  </si>
  <si>
    <t>Šikmanović Nikolina</t>
  </si>
  <si>
    <t>8/2017</t>
  </si>
  <si>
    <t>Popović Dijana</t>
  </si>
  <si>
    <t>Rakočević Marijana</t>
  </si>
  <si>
    <t>18/2017</t>
  </si>
  <si>
    <t>Pejović Balša</t>
  </si>
  <si>
    <t>32/2017</t>
  </si>
  <si>
    <t>Janjušević Jovan</t>
  </si>
  <si>
    <t>34/2017</t>
  </si>
  <si>
    <t>Komnenović Miloš</t>
  </si>
  <si>
    <t>24/2014</t>
  </si>
  <si>
    <t>Rajković Radmila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</si>
</sst>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sz val="11"/>
      <color indexed="8"/>
      <name val="Calibri"/>
    </font>
    <font>
      <b val="1"/>
      <sz val="7"/>
      <color indexed="8"/>
      <name val="Calibri"/>
    </font>
    <font>
      <b val="1"/>
      <sz val="9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bottom"/>
    </xf>
    <xf numFmtId="49" fontId="5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4"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L10"/>
  <sheetViews>
    <sheetView workbookViewId="0" showGridLines="0" defaultGridColor="1"/>
  </sheetViews>
  <sheetFormatPr defaultColWidth="8.83333" defaultRowHeight="14.7" customHeight="1" outlineLevelRow="0" outlineLevelCol="0"/>
  <cols>
    <col min="1" max="1" width="11.6719" style="1" customWidth="1"/>
    <col min="2" max="2" width="17" style="1" customWidth="1"/>
    <col min="3" max="3" width="10" style="1" customWidth="1"/>
    <col min="4" max="4" width="8.67188" style="1" customWidth="1"/>
    <col min="5" max="5" width="12.1719" style="1" customWidth="1"/>
    <col min="6" max="6" width="6.35156" style="1" customWidth="1"/>
    <col min="7" max="7" width="9.5" style="1" customWidth="1"/>
    <col min="8" max="8" width="9.17188" style="1" customWidth="1"/>
    <col min="9" max="9" width="9.17188" style="1" customWidth="1"/>
    <col min="10" max="10" width="9.67188" style="1" customWidth="1"/>
    <col min="11" max="11" width="8.35156" style="1" customWidth="1"/>
    <col min="12" max="12" width="11.6719" style="1" customWidth="1"/>
    <col min="13" max="256" width="8.85156" style="1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4">
        <v>10</v>
      </c>
      <c r="L1" t="s" s="4">
        <v>11</v>
      </c>
    </row>
    <row r="2" ht="15" customHeight="1">
      <c r="A2" t="s" s="5">
        <v>12</v>
      </c>
      <c r="B2" t="s" s="5">
        <v>13</v>
      </c>
      <c r="C2" s="6">
        <v>2</v>
      </c>
      <c r="D2" s="6">
        <v>6</v>
      </c>
      <c r="E2" s="6">
        <v>2</v>
      </c>
      <c r="F2" s="6">
        <v>8</v>
      </c>
      <c r="G2" s="6"/>
      <c r="H2" s="6"/>
      <c r="I2" s="6"/>
      <c r="J2" s="6"/>
      <c r="K2" s="6">
        <f>MAX(C2,D2)+IF(F2&lt;&gt;"",F2,E2)+IF(I2&lt;&gt;"",I2+J2,G2+H2)</f>
        <v>14</v>
      </c>
      <c r="L2" t="s" s="7">
        <f>IF(K2&gt;89,"A",IF(K2&gt;79,"B",IF(K2&gt;69,"C",IF(K2&gt;59,"D",IF(K2&gt;44,"E","F")))))</f>
        <v>14</v>
      </c>
    </row>
    <row r="3" ht="15" customHeight="1">
      <c r="A3" t="s" s="5">
        <v>15</v>
      </c>
      <c r="B3" t="s" s="5">
        <v>16</v>
      </c>
      <c r="C3" s="6">
        <v>14</v>
      </c>
      <c r="D3" s="6">
        <v>5</v>
      </c>
      <c r="E3" s="6">
        <v>17</v>
      </c>
      <c r="F3" s="6"/>
      <c r="G3" s="6">
        <v>7</v>
      </c>
      <c r="H3" s="6">
        <v>10</v>
      </c>
      <c r="I3" s="6"/>
      <c r="J3" s="6"/>
      <c r="K3" s="6">
        <f>MAX(C3,D3)+IF(F3&lt;&gt;"",F3,E3)+IF(I3&lt;&gt;"",I3+J3,G3+H3)</f>
        <v>48</v>
      </c>
      <c r="L3" t="s" s="7">
        <f>IF(K3&gt;89,"A",IF(K3&gt;79,"B",IF(K3&gt;69,"C",IF(K3&gt;59,"D",IF(K3&gt;44,"E","F")))))</f>
        <v>17</v>
      </c>
    </row>
    <row r="4" ht="15" customHeight="1">
      <c r="A4" t="s" s="5">
        <v>18</v>
      </c>
      <c r="B4" t="s" s="5">
        <v>19</v>
      </c>
      <c r="C4" s="6">
        <v>2</v>
      </c>
      <c r="D4" s="6">
        <v>7</v>
      </c>
      <c r="E4" s="6">
        <v>19</v>
      </c>
      <c r="F4" s="6"/>
      <c r="G4" s="6">
        <v>9</v>
      </c>
      <c r="H4" s="6">
        <v>5</v>
      </c>
      <c r="I4" s="6"/>
      <c r="J4" s="6"/>
      <c r="K4" s="6">
        <f>MAX(C4,D4)+IF(F4&lt;&gt;"",F4,E4)+IF(I4&lt;&gt;"",I4+J4,G4+H4)</f>
        <v>40</v>
      </c>
      <c r="L4" t="s" s="7">
        <f>IF(K4&gt;89,"A",IF(K4&gt;79,"B",IF(K4&gt;69,"C",IF(K4&gt;59,"D",IF(K4&gt;44,"E","F")))))</f>
        <v>14</v>
      </c>
    </row>
    <row r="5" ht="15" customHeight="1">
      <c r="A5" t="s" s="5">
        <v>20</v>
      </c>
      <c r="B5" t="s" s="5">
        <v>21</v>
      </c>
      <c r="C5" s="6">
        <v>4</v>
      </c>
      <c r="D5" s="6">
        <v>0</v>
      </c>
      <c r="E5" s="6">
        <v>2</v>
      </c>
      <c r="F5" s="6"/>
      <c r="G5" s="6"/>
      <c r="H5" s="6"/>
      <c r="I5" s="6"/>
      <c r="J5" s="6"/>
      <c r="K5" s="6">
        <f>MAX(C5,D5)+IF(F5&lt;&gt;"",F5,E5)+IF(I5&lt;&gt;"",I5+J5,G5+H5)</f>
        <v>6</v>
      </c>
      <c r="L5" t="s" s="7">
        <f>IF(K5&gt;89,"A",IF(K5&gt;79,"B",IF(K5&gt;69,"C",IF(K5&gt;59,"D",IF(K5&gt;44,"E","F")))))</f>
        <v>14</v>
      </c>
    </row>
    <row r="6" ht="15" customHeight="1">
      <c r="A6" t="s" s="5">
        <v>22</v>
      </c>
      <c r="B6" t="s" s="5">
        <v>23</v>
      </c>
      <c r="C6" s="6">
        <v>2</v>
      </c>
      <c r="D6" s="6">
        <v>0</v>
      </c>
      <c r="E6" s="6"/>
      <c r="F6" s="6"/>
      <c r="G6" s="6"/>
      <c r="H6" s="6"/>
      <c r="I6" s="6"/>
      <c r="J6" s="6"/>
      <c r="K6" s="6">
        <f>MAX(C6,D6)+IF(F6&lt;&gt;"",F6,E6)+IF(I6&lt;&gt;"",I6+J6,G6+H6)</f>
        <v>2</v>
      </c>
      <c r="L6" t="s" s="7">
        <f>IF(K6&gt;89,"A",IF(K6&gt;79,"B",IF(K6&gt;69,"C",IF(K6&gt;59,"D",IF(K6&gt;44,"E","F")))))</f>
        <v>14</v>
      </c>
    </row>
    <row r="7" ht="15" customHeight="1">
      <c r="A7" t="s" s="5">
        <v>24</v>
      </c>
      <c r="B7" t="s" s="5">
        <v>25</v>
      </c>
      <c r="C7" s="6">
        <v>8</v>
      </c>
      <c r="D7" s="6">
        <v>7</v>
      </c>
      <c r="E7" s="6">
        <v>12</v>
      </c>
      <c r="F7" s="6"/>
      <c r="G7" s="6"/>
      <c r="H7" s="6"/>
      <c r="I7" s="6"/>
      <c r="J7" s="6"/>
      <c r="K7" s="6">
        <f>MAX(C7,D7)+IF(F7&lt;&gt;"",F7,E7)+IF(I7&lt;&gt;"",I7+J7,G7+H7)</f>
        <v>20</v>
      </c>
      <c r="L7" t="s" s="7">
        <f>IF(K7&gt;89,"A",IF(K7&gt;79,"B",IF(K7&gt;69,"C",IF(K7&gt;59,"D",IF(K7&gt;44,"E","F")))))</f>
        <v>14</v>
      </c>
    </row>
    <row r="8" ht="15" customHeight="1">
      <c r="A8" t="s" s="5">
        <v>26</v>
      </c>
      <c r="B8" t="s" s="5">
        <v>27</v>
      </c>
      <c r="C8" s="6">
        <v>4</v>
      </c>
      <c r="D8" s="6">
        <v>9</v>
      </c>
      <c r="E8" s="6">
        <v>11</v>
      </c>
      <c r="F8" s="6">
        <v>13</v>
      </c>
      <c r="G8" s="6">
        <v>10</v>
      </c>
      <c r="H8" s="6">
        <v>5</v>
      </c>
      <c r="I8" s="6">
        <v>4</v>
      </c>
      <c r="J8" s="6">
        <v>9</v>
      </c>
      <c r="K8" s="6">
        <f>MAX(C8,D8)+IF(F8&lt;&gt;"",F8,E8)+IF(I8&lt;&gt;"",I8+J8,G8+H8)</f>
        <v>35</v>
      </c>
      <c r="L8" t="s" s="7">
        <f>IF(K8&gt;89,"A",IF(K8&gt;79,"B",IF(K8&gt;69,"C",IF(K8&gt;59,"D",IF(K8&gt;44,"E","F")))))</f>
        <v>14</v>
      </c>
    </row>
    <row r="9" ht="15" customHeight="1">
      <c r="A9" t="s" s="5">
        <v>28</v>
      </c>
      <c r="B9" t="s" s="5">
        <v>29</v>
      </c>
      <c r="C9" s="6">
        <v>2</v>
      </c>
      <c r="D9" s="6">
        <v>6</v>
      </c>
      <c r="E9" s="6">
        <v>5</v>
      </c>
      <c r="F9" s="6">
        <v>7</v>
      </c>
      <c r="G9" s="6"/>
      <c r="H9" s="6"/>
      <c r="I9" s="6"/>
      <c r="J9" s="6"/>
      <c r="K9" s="6">
        <f>MAX(C9,D9)+IF(F9&lt;&gt;"",F9,E9)+IF(I9&lt;&gt;"",I9+J9,G9+H9)</f>
        <v>13</v>
      </c>
      <c r="L9" t="s" s="7">
        <f>IF(K9&gt;89,"A",IF(K9&gt;79,"B",IF(K9&gt;69,"C",IF(K9&gt;59,"D",IF(K9&gt;44,"E","F")))))</f>
        <v>14</v>
      </c>
    </row>
    <row r="10" ht="15" customHeight="1">
      <c r="A10" t="s" s="5">
        <v>30</v>
      </c>
      <c r="B10" t="s" s="5">
        <v>31</v>
      </c>
      <c r="C10" s="6">
        <v>2</v>
      </c>
      <c r="D10" s="6">
        <v>6</v>
      </c>
      <c r="E10" s="6">
        <v>11</v>
      </c>
      <c r="F10" s="6">
        <v>16</v>
      </c>
      <c r="G10" s="6"/>
      <c r="H10" s="6"/>
      <c r="I10" s="6"/>
      <c r="J10" s="6"/>
      <c r="K10" s="6">
        <f>MAX(C10,D10)+IF(F10&lt;&gt;"",F10,E10)+IF(I10&lt;&gt;"",I10+J10,G10+H10)</f>
        <v>22</v>
      </c>
      <c r="L10" t="s" s="7">
        <f>IF(K10&gt;89,"A",IF(K10&gt;79,"B",IF(K10&gt;69,"C",IF(K10&gt;59,"D",IF(K10&gt;44,"E","F")))))</f>
        <v>14</v>
      </c>
    </row>
  </sheetData>
  <conditionalFormatting sqref="K1:K10">
    <cfRule type="cellIs" dxfId="0" priority="1" operator="greaterThan" stopIfTrue="1">
      <formula>44</formula>
    </cfRule>
  </conditionalFormatting>
  <conditionalFormatting sqref="L2:L10">
    <cfRule type="notContainsText" dxfId="1" priority="1" stopIfTrue="1" text="F">
      <formula>ISERROR(FIND(UPPER("F"),UPPER(L2)))</formula>
      <formula>"F"</formula>
    </cfRule>
  </conditionalFormatting>
  <pageMargins left="0.7" right="0.7" top="0.75" bottom="0.75" header="0.3" footer="0.3"/>
  <pageSetup firstPageNumber="1" fitToHeight="1" fitToWidth="1" scale="70" useFirstPageNumber="0" orientation="landscape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25"/>
  <sheetViews>
    <sheetView workbookViewId="0" showGridLines="0" defaultGridColor="1"/>
  </sheetViews>
  <sheetFormatPr defaultColWidth="8.83333" defaultRowHeight="14.85" customHeight="1" outlineLevelRow="0" outlineLevelCol="0"/>
  <cols>
    <col min="1" max="1" width="12.6719" style="8" customWidth="1"/>
    <col min="2" max="2" width="19.3516" style="8" customWidth="1"/>
    <col min="3" max="3" width="8.35156" style="8" customWidth="1"/>
    <col min="4" max="4" width="8.85156" style="8" customWidth="1"/>
    <col min="5" max="5" width="12.1719" style="8" customWidth="1"/>
    <col min="6" max="6" width="7.85156" style="8" customWidth="1"/>
    <col min="7" max="7" width="10.5" style="8" customWidth="1"/>
    <col min="8" max="8" width="9.35156" style="8" customWidth="1"/>
    <col min="9" max="9" width="8.5" style="8" customWidth="1"/>
    <col min="10" max="10" width="8.5" style="8" customWidth="1"/>
    <col min="11" max="11" width="8.17188" style="8" customWidth="1"/>
    <col min="12" max="12" width="11.6719" style="8" customWidth="1"/>
    <col min="13" max="256" width="8.85156" style="8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4">
        <v>10</v>
      </c>
      <c r="L1" t="s" s="4">
        <v>11</v>
      </c>
    </row>
    <row r="2" ht="15" customHeight="1">
      <c r="A2" t="s" s="5">
        <v>32</v>
      </c>
      <c r="B2" t="s" s="5">
        <v>33</v>
      </c>
      <c r="C2" s="6">
        <v>10</v>
      </c>
      <c r="D2" s="6">
        <v>4</v>
      </c>
      <c r="E2" s="6">
        <v>9</v>
      </c>
      <c r="F2" s="6">
        <v>20</v>
      </c>
      <c r="G2" s="6">
        <v>1</v>
      </c>
      <c r="H2" s="6"/>
      <c r="I2" s="6">
        <v>18</v>
      </c>
      <c r="J2" s="6">
        <v>2</v>
      </c>
      <c r="K2" s="6">
        <f>MAX(C2,D2)+IF(F2&lt;&gt;"",F2,E2)+IF(I2&lt;&gt;"",I2+J2,G2+H2)</f>
        <v>50</v>
      </c>
      <c r="L2" t="s" s="7">
        <f>IF(K2&gt;89,"A",IF(K2&gt;79,"B",IF(K2&gt;69,"C",IF(K2&gt;59,"D",IF(K2&gt;44,"E","F")))))</f>
        <v>17</v>
      </c>
    </row>
    <row r="3" ht="15" customHeight="1">
      <c r="A3" t="s" s="5">
        <v>18</v>
      </c>
      <c r="B3" t="s" s="5">
        <v>34</v>
      </c>
      <c r="C3" s="6">
        <v>7</v>
      </c>
      <c r="D3" s="6">
        <v>8</v>
      </c>
      <c r="E3" s="6">
        <v>11</v>
      </c>
      <c r="F3" s="6">
        <v>12</v>
      </c>
      <c r="G3" s="6"/>
      <c r="H3" s="6"/>
      <c r="I3" s="6"/>
      <c r="J3" s="6"/>
      <c r="K3" s="6">
        <f>MAX(C3,D3)+IF(F3&lt;&gt;"",F3,E3)+IF(I3&lt;&gt;"",I3+J3,G3+H3)</f>
        <v>20</v>
      </c>
      <c r="L3" t="s" s="7">
        <f>IF(K3&gt;89,"A",IF(K3&gt;79,"B",IF(K3&gt;69,"C",IF(K3&gt;59,"D",IF(K3&gt;44,"E","F")))))</f>
        <v>14</v>
      </c>
    </row>
    <row r="4" ht="15" customHeight="1">
      <c r="A4" t="s" s="5">
        <v>35</v>
      </c>
      <c r="B4" t="s" s="5">
        <v>36</v>
      </c>
      <c r="C4" s="6">
        <v>9</v>
      </c>
      <c r="D4" s="6">
        <v>13</v>
      </c>
      <c r="E4" s="6">
        <v>28</v>
      </c>
      <c r="F4" s="6"/>
      <c r="G4" s="6">
        <v>1</v>
      </c>
      <c r="H4" s="6"/>
      <c r="I4" s="6">
        <v>16</v>
      </c>
      <c r="J4" s="6">
        <v>13</v>
      </c>
      <c r="K4" s="6">
        <f>MAX(C4,D4)+IF(F4&lt;&gt;"",F4,E4)+IF(I4&lt;&gt;"",I4+J4,G4+H4)</f>
        <v>70</v>
      </c>
      <c r="L4" t="s" s="7">
        <f>IF(K4&gt;89,"A",IF(K4&gt;79,"B",IF(K4&gt;69,"C",IF(K4&gt;59,"D",IF(K4&gt;44,"E","F")))))</f>
        <v>37</v>
      </c>
    </row>
    <row r="5" ht="15" customHeight="1">
      <c r="A5" t="s" s="5">
        <v>20</v>
      </c>
      <c r="B5" t="s" s="5">
        <v>38</v>
      </c>
      <c r="C5" s="6">
        <v>2</v>
      </c>
      <c r="D5" s="6">
        <v>0</v>
      </c>
      <c r="E5" s="6"/>
      <c r="F5" s="6"/>
      <c r="G5" s="6"/>
      <c r="H5" s="6"/>
      <c r="I5" s="6"/>
      <c r="J5" s="6"/>
      <c r="K5" s="6">
        <f>MAX(C5,D5)+IF(F5&lt;&gt;"",F5,E5)+IF(I5&lt;&gt;"",I5+J5,G5+H5)</f>
        <v>2</v>
      </c>
      <c r="L5" t="s" s="7">
        <f>IF(K5&gt;89,"A",IF(K5&gt;79,"B",IF(K5&gt;69,"C",IF(K5&gt;59,"D",IF(K5&gt;44,"E","F")))))</f>
        <v>14</v>
      </c>
    </row>
    <row r="6" ht="15" customHeight="1">
      <c r="A6" t="s" s="5">
        <v>39</v>
      </c>
      <c r="B6" t="s" s="5">
        <v>40</v>
      </c>
      <c r="C6" s="6"/>
      <c r="D6" s="6"/>
      <c r="E6" s="6"/>
      <c r="F6" s="6"/>
      <c r="G6" s="6"/>
      <c r="H6" s="6"/>
      <c r="I6" s="6"/>
      <c r="J6" s="6"/>
      <c r="K6" s="6">
        <f>MAX(C6,D6)+IF(F6&lt;&gt;"",F6,E6)+IF(I6&lt;&gt;"",I6+J6,G6+H6)</f>
        <v>0</v>
      </c>
      <c r="L6" t="s" s="7">
        <f>IF(K6&gt;89,"A",IF(K6&gt;79,"B",IF(K6&gt;69,"C",IF(K6&gt;59,"D",IF(K6&gt;44,"E","F")))))</f>
        <v>14</v>
      </c>
    </row>
    <row r="7" ht="15" customHeight="1">
      <c r="A7" t="s" s="5">
        <v>41</v>
      </c>
      <c r="B7" t="s" s="5">
        <v>42</v>
      </c>
      <c r="C7" s="6">
        <v>2</v>
      </c>
      <c r="D7" s="6">
        <v>13</v>
      </c>
      <c r="E7" s="6"/>
      <c r="F7" s="6">
        <v>16</v>
      </c>
      <c r="G7" s="6">
        <v>0</v>
      </c>
      <c r="H7" s="6"/>
      <c r="I7" s="6"/>
      <c r="J7" s="6"/>
      <c r="K7" s="6">
        <f>MAX(C7,D7)+IF(F7&lt;&gt;"",F7,E7)+IF(I7&lt;&gt;"",I7+J7,G7+H7)</f>
        <v>29</v>
      </c>
      <c r="L7" t="s" s="7">
        <f>IF(K7&gt;89,"A",IF(K7&gt;79,"B",IF(K7&gt;69,"C",IF(K7&gt;59,"D",IF(K7&gt;44,"E","F")))))</f>
        <v>14</v>
      </c>
    </row>
    <row r="8" ht="15" customHeight="1">
      <c r="A8" t="s" s="5">
        <v>43</v>
      </c>
      <c r="B8" t="s" s="5">
        <v>44</v>
      </c>
      <c r="C8" s="6">
        <v>1</v>
      </c>
      <c r="D8" s="6"/>
      <c r="E8" s="6"/>
      <c r="F8" s="6"/>
      <c r="G8" s="6"/>
      <c r="H8" s="6"/>
      <c r="I8" s="6"/>
      <c r="J8" s="6"/>
      <c r="K8" s="6">
        <f>MAX(C8,D8)+IF(F8&lt;&gt;"",F8,E8)+IF(I8&lt;&gt;"",I8+J8,G8+H8)</f>
        <v>1</v>
      </c>
      <c r="L8" t="s" s="7">
        <f>IF(K8&gt;89,"A",IF(K8&gt;79,"B",IF(K8&gt;69,"C",IF(K8&gt;59,"D",IF(K8&gt;44,"E","F")))))</f>
        <v>14</v>
      </c>
    </row>
    <row r="9" ht="15" customHeight="1">
      <c r="A9" t="s" s="5">
        <v>45</v>
      </c>
      <c r="B9" t="s" s="5">
        <v>46</v>
      </c>
      <c r="C9" s="6">
        <v>6</v>
      </c>
      <c r="D9" s="6">
        <v>11</v>
      </c>
      <c r="E9" s="6">
        <v>19</v>
      </c>
      <c r="F9" s="6"/>
      <c r="G9" s="6">
        <v>1</v>
      </c>
      <c r="H9" s="6">
        <v>6</v>
      </c>
      <c r="I9" s="6">
        <v>3</v>
      </c>
      <c r="J9" s="6">
        <v>1</v>
      </c>
      <c r="K9" s="6">
        <f>MAX(C9,D9)+IF(F9&lt;&gt;"",F9,E9)+IF(I9&lt;&gt;"",I9+J9,G9+H9)</f>
        <v>34</v>
      </c>
      <c r="L9" t="s" s="7">
        <f>IF(K9&gt;89,"A",IF(K9&gt;79,"B",IF(K9&gt;69,"C",IF(K9&gt;59,"D",IF(K9&gt;44,"E","F")))))</f>
        <v>14</v>
      </c>
    </row>
    <row r="10" ht="15" customHeight="1">
      <c r="A10" t="s" s="5">
        <v>47</v>
      </c>
      <c r="B10" t="s" s="5">
        <v>48</v>
      </c>
      <c r="C10" s="6">
        <v>15</v>
      </c>
      <c r="D10" s="9">
        <v>17</v>
      </c>
      <c r="E10" s="6">
        <v>25</v>
      </c>
      <c r="F10" s="6">
        <v>28</v>
      </c>
      <c r="G10" s="6">
        <v>20</v>
      </c>
      <c r="H10" s="6">
        <v>15</v>
      </c>
      <c r="I10" s="6"/>
      <c r="J10" s="6"/>
      <c r="K10" s="6">
        <f>MAX(C10,D10)+IF(F10&lt;&gt;"",F10,E10)+IF(I10&lt;&gt;"",I10+J10,G10+H10)</f>
        <v>80</v>
      </c>
      <c r="L10" t="s" s="7">
        <f>IF(K10&gt;89,"A",IF(K10&gt;79,"B",IF(K10&gt;69,"C",IF(K10&gt;59,"D",IF(K10&gt;44,"E","F")))))</f>
        <v>49</v>
      </c>
    </row>
    <row r="11" ht="15" customHeight="1">
      <c r="A11" t="s" s="5">
        <v>50</v>
      </c>
      <c r="B11" t="s" s="5">
        <v>51</v>
      </c>
      <c r="C11" s="6">
        <v>18</v>
      </c>
      <c r="D11" s="9"/>
      <c r="E11" s="6">
        <v>34</v>
      </c>
      <c r="F11" s="6">
        <v>35</v>
      </c>
      <c r="G11" s="6">
        <v>18</v>
      </c>
      <c r="H11" s="6">
        <v>19</v>
      </c>
      <c r="I11" s="6"/>
      <c r="J11" s="6"/>
      <c r="K11" s="6">
        <f>MAX(C11,D11)+IF(F11&lt;&gt;"",F11,E11)+IF(I11&lt;&gt;"",I11+J11,G11+H11)</f>
        <v>90</v>
      </c>
      <c r="L11" t="s" s="7">
        <f>IF(K11&gt;89,"A",IF(K11&gt;79,"B",IF(K11&gt;69,"C",IF(K11&gt;59,"D",IF(K11&gt;44,"E","F")))))</f>
        <v>52</v>
      </c>
    </row>
    <row r="12" ht="15" customHeight="1">
      <c r="A12" t="s" s="5">
        <v>53</v>
      </c>
      <c r="B12" t="s" s="5">
        <v>54</v>
      </c>
      <c r="C12" s="6">
        <v>10</v>
      </c>
      <c r="D12" s="6">
        <v>13</v>
      </c>
      <c r="E12" s="6">
        <v>27</v>
      </c>
      <c r="F12" s="6"/>
      <c r="G12" s="6">
        <v>13</v>
      </c>
      <c r="H12" s="6">
        <v>5</v>
      </c>
      <c r="I12" s="6">
        <v>20</v>
      </c>
      <c r="J12" s="6">
        <v>10</v>
      </c>
      <c r="K12" s="6">
        <f>MAX(C12,D12)+IF(F12&lt;&gt;"",F12,E12)+IF(I12&lt;&gt;"",I12+J12,G12+H12)</f>
        <v>70</v>
      </c>
      <c r="L12" t="s" s="7">
        <f>IF(K12&gt;89,"A",IF(K12&gt;79,"B",IF(K12&gt;69,"C",IF(K12&gt;59,"D",IF(K12&gt;44,"E","F")))))</f>
        <v>37</v>
      </c>
    </row>
    <row r="13" ht="15" customHeight="1">
      <c r="A13" t="s" s="5">
        <v>55</v>
      </c>
      <c r="B13" t="s" s="5">
        <v>56</v>
      </c>
      <c r="C13" s="6">
        <v>1</v>
      </c>
      <c r="D13" s="6">
        <v>0</v>
      </c>
      <c r="E13" s="6"/>
      <c r="F13" s="6"/>
      <c r="G13" s="6"/>
      <c r="H13" s="6"/>
      <c r="I13" s="6"/>
      <c r="J13" s="6"/>
      <c r="K13" s="6">
        <f>MAX(C13,D13)+IF(F13&lt;&gt;"",F13,E13)+IF(I13&lt;&gt;"",I13+J13,G13+H13)</f>
        <v>1</v>
      </c>
      <c r="L13" t="s" s="7">
        <f>IF(K13&gt;89,"A",IF(K13&gt;79,"B",IF(K13&gt;69,"C",IF(K13&gt;59,"D",IF(K13&gt;44,"E","F")))))</f>
        <v>14</v>
      </c>
    </row>
    <row r="14" ht="15" customHeight="1">
      <c r="A14" t="s" s="5">
        <v>57</v>
      </c>
      <c r="B14" t="s" s="5">
        <v>58</v>
      </c>
      <c r="C14" s="6">
        <v>6</v>
      </c>
      <c r="D14" s="6">
        <v>2</v>
      </c>
      <c r="E14" s="6"/>
      <c r="F14" s="6"/>
      <c r="G14" s="6"/>
      <c r="H14" s="6"/>
      <c r="I14" s="6"/>
      <c r="J14" s="6"/>
      <c r="K14" s="6">
        <f>MAX(C14,D14)+IF(F14&lt;&gt;"",F14,E14)+IF(I14&lt;&gt;"",I14+J14,G14+H14)</f>
        <v>6</v>
      </c>
      <c r="L14" t="s" s="7">
        <f>IF(K14&gt;89,"A",IF(K14&gt;79,"B",IF(K14&gt;69,"C",IF(K14&gt;59,"D",IF(K14&gt;44,"E","F")))))</f>
        <v>14</v>
      </c>
    </row>
    <row r="15" ht="15" customHeight="1">
      <c r="A15" t="s" s="5">
        <v>59</v>
      </c>
      <c r="B15" t="s" s="5">
        <v>60</v>
      </c>
      <c r="C15" s="6">
        <v>2</v>
      </c>
      <c r="D15" s="6">
        <v>4</v>
      </c>
      <c r="E15" s="6"/>
      <c r="F15" s="6"/>
      <c r="G15" s="6"/>
      <c r="H15" s="6"/>
      <c r="I15" s="6"/>
      <c r="J15" s="6"/>
      <c r="K15" s="6">
        <f>MAX(C15,D15)+IF(F15&lt;&gt;"",F15,E15)+IF(I15&lt;&gt;"",I15+J15,G15+H15)</f>
        <v>4</v>
      </c>
      <c r="L15" t="s" s="7">
        <f>IF(K15&gt;89,"A",IF(K15&gt;79,"B",IF(K15&gt;69,"C",IF(K15&gt;59,"D",IF(K15&gt;44,"E","F")))))</f>
        <v>14</v>
      </c>
    </row>
    <row r="16" ht="15" customHeight="1">
      <c r="A16" t="s" s="5">
        <v>61</v>
      </c>
      <c r="B16" t="s" s="5">
        <v>62</v>
      </c>
      <c r="C16" s="6">
        <v>6</v>
      </c>
      <c r="D16" s="9">
        <v>9</v>
      </c>
      <c r="E16" s="6">
        <v>5</v>
      </c>
      <c r="F16" s="6"/>
      <c r="G16" s="6"/>
      <c r="H16" s="6"/>
      <c r="I16" s="6"/>
      <c r="J16" s="6"/>
      <c r="K16" s="6">
        <f>MAX(C16,D16)+IF(F16&lt;&gt;"",F16,E16)+IF(I16&lt;&gt;"",I16+J16,G16+H16)</f>
        <v>14</v>
      </c>
      <c r="L16" t="s" s="7">
        <f>IF(K16&gt;89,"A",IF(K16&gt;79,"B",IF(K16&gt;69,"C",IF(K16&gt;59,"D",IF(K16&gt;44,"E","F")))))</f>
        <v>14</v>
      </c>
    </row>
    <row r="17" ht="15" customHeight="1">
      <c r="A17" t="s" s="5">
        <v>63</v>
      </c>
      <c r="B17" t="s" s="5">
        <v>64</v>
      </c>
      <c r="C17" s="6">
        <v>7</v>
      </c>
      <c r="D17" s="9"/>
      <c r="E17" s="6">
        <v>2</v>
      </c>
      <c r="F17" s="6"/>
      <c r="G17" s="6"/>
      <c r="H17" s="6"/>
      <c r="I17" s="6"/>
      <c r="J17" s="6"/>
      <c r="K17" s="6">
        <f>MAX(C17,D17)+IF(F17&lt;&gt;"",F17,E17)+IF(I17&lt;&gt;"",I17+J17,G17+H17)</f>
        <v>9</v>
      </c>
      <c r="L17" t="s" s="7">
        <f>IF(K17&gt;89,"A",IF(K17&gt;79,"B",IF(K17&gt;69,"C",IF(K17&gt;59,"D",IF(K17&gt;44,"E","F")))))</f>
        <v>14</v>
      </c>
    </row>
    <row r="18" ht="15" customHeight="1">
      <c r="A18" t="s" s="5">
        <v>65</v>
      </c>
      <c r="B18" t="s" s="5">
        <v>66</v>
      </c>
      <c r="C18" s="6">
        <v>1</v>
      </c>
      <c r="D18" s="6">
        <v>4</v>
      </c>
      <c r="E18" s="6"/>
      <c r="F18" s="6"/>
      <c r="G18" s="6"/>
      <c r="H18" s="6"/>
      <c r="I18" s="6"/>
      <c r="J18" s="6"/>
      <c r="K18" s="6">
        <f>MAX(C18,D18)+IF(F18&lt;&gt;"",F18,E18)+IF(I18&lt;&gt;"",I18+J18,G18+H18)</f>
        <v>4</v>
      </c>
      <c r="L18" t="s" s="7">
        <f>IF(K18&gt;89,"A",IF(K18&gt;79,"B",IF(K18&gt;69,"C",IF(K18&gt;59,"D",IF(K18&gt;44,"E","F")))))</f>
        <v>14</v>
      </c>
    </row>
    <row r="19" ht="15" customHeight="1">
      <c r="A19" t="s" s="5">
        <v>67</v>
      </c>
      <c r="B19" t="s" s="5">
        <v>68</v>
      </c>
      <c r="C19" s="6">
        <v>11</v>
      </c>
      <c r="D19" s="6">
        <v>6</v>
      </c>
      <c r="E19" s="6">
        <v>12</v>
      </c>
      <c r="F19" s="6"/>
      <c r="G19" s="6">
        <v>14</v>
      </c>
      <c r="H19" s="6">
        <v>8</v>
      </c>
      <c r="I19" s="6"/>
      <c r="J19" s="6"/>
      <c r="K19" s="6">
        <f>MAX(C19,D19)+IF(F19&lt;&gt;"",F19,E19)+IF(I19&lt;&gt;"",I19+J19,G19+H19)</f>
        <v>45</v>
      </c>
      <c r="L19" t="s" s="7">
        <f>IF(K19&gt;89,"A",IF(K19&gt;79,"B",IF(K19&gt;69,"C",IF(K19&gt;59,"D",IF(K19&gt;44,"E","F")))))</f>
        <v>17</v>
      </c>
    </row>
    <row r="20" ht="15" customHeight="1">
      <c r="A20" t="s" s="5">
        <v>69</v>
      </c>
      <c r="B20" t="s" s="5">
        <v>70</v>
      </c>
      <c r="C20" s="6">
        <v>2</v>
      </c>
      <c r="D20" s="6">
        <v>6</v>
      </c>
      <c r="E20" s="6">
        <v>4</v>
      </c>
      <c r="F20" s="6">
        <v>4</v>
      </c>
      <c r="G20" s="6">
        <v>0</v>
      </c>
      <c r="H20" s="6"/>
      <c r="I20" s="6">
        <v>0</v>
      </c>
      <c r="J20" s="6"/>
      <c r="K20" s="6">
        <f>MAX(C20,D20)+IF(F20&lt;&gt;"",F20,E20)+IF(I20&lt;&gt;"",I20+J20,G20+H20)</f>
        <v>10</v>
      </c>
      <c r="L20" t="s" s="7">
        <f>IF(K20&gt;89,"A",IF(K20&gt;79,"B",IF(K20&gt;69,"C",IF(K20&gt;59,"D",IF(K20&gt;44,"E","F")))))</f>
        <v>14</v>
      </c>
    </row>
    <row r="21" ht="15" customHeight="1">
      <c r="A21" t="s" s="5">
        <v>26</v>
      </c>
      <c r="B21" t="s" s="5">
        <v>71</v>
      </c>
      <c r="C21" s="6">
        <v>9</v>
      </c>
      <c r="D21" s="6">
        <v>14</v>
      </c>
      <c r="E21" s="6">
        <v>15</v>
      </c>
      <c r="F21" s="6"/>
      <c r="G21" s="6">
        <v>8</v>
      </c>
      <c r="H21" s="6">
        <v>3</v>
      </c>
      <c r="I21" s="6">
        <v>3</v>
      </c>
      <c r="J21" s="6">
        <v>4</v>
      </c>
      <c r="K21" s="6">
        <f>MAX(C21,D21)+IF(F21&lt;&gt;"",F21,E21)+IF(I21&lt;&gt;"",I21+J21,G21+H21)</f>
        <v>36</v>
      </c>
      <c r="L21" t="s" s="7">
        <f>IF(K21&gt;89,"A",IF(K21&gt;79,"B",IF(K21&gt;69,"C",IF(K21&gt;59,"D",IF(K21&gt;44,"E","F")))))</f>
        <v>14</v>
      </c>
    </row>
    <row r="22" ht="15" customHeight="1">
      <c r="A22" t="s" s="5">
        <v>72</v>
      </c>
      <c r="B22" t="s" s="5">
        <v>73</v>
      </c>
      <c r="C22" s="6"/>
      <c r="D22" s="6"/>
      <c r="E22" s="6"/>
      <c r="F22" s="6"/>
      <c r="G22" s="6"/>
      <c r="H22" s="6"/>
      <c r="I22" s="6"/>
      <c r="J22" s="6"/>
      <c r="K22" s="6">
        <f>MAX(C22,D22)+IF(F22&lt;&gt;"",F22,E22)+IF(I22&lt;&gt;"",I22+J22,G22+H22)</f>
        <v>0</v>
      </c>
      <c r="L22" t="s" s="7">
        <f>IF(K22&gt;89,"A",IF(K22&gt;79,"B",IF(K22&gt;69,"C",IF(K22&gt;59,"D",IF(K22&gt;44,"E","F")))))</f>
        <v>14</v>
      </c>
    </row>
    <row r="23" ht="15" customHeight="1">
      <c r="A23" t="s" s="5">
        <v>74</v>
      </c>
      <c r="B23" t="s" s="5">
        <v>75</v>
      </c>
      <c r="C23" s="6">
        <v>3</v>
      </c>
      <c r="D23" s="6">
        <v>4</v>
      </c>
      <c r="E23" s="6">
        <v>2</v>
      </c>
      <c r="F23" s="6"/>
      <c r="G23" s="6"/>
      <c r="H23" s="6"/>
      <c r="I23" s="6"/>
      <c r="J23" s="6"/>
      <c r="K23" s="6">
        <f>MAX(C23,D23)+IF(F23&lt;&gt;"",F23,E23)+IF(I23&lt;&gt;"",I23+J23,G23+H23)</f>
        <v>6</v>
      </c>
      <c r="L23" t="s" s="7">
        <f>IF(K23&gt;89,"A",IF(K23&gt;79,"B",IF(K23&gt;69,"C",IF(K23&gt;59,"D",IF(K23&gt;44,"E","F")))))</f>
        <v>14</v>
      </c>
    </row>
    <row r="24" ht="15" customHeight="1">
      <c r="A24" t="s" s="5">
        <v>76</v>
      </c>
      <c r="B24" t="s" s="5">
        <v>77</v>
      </c>
      <c r="C24" s="6">
        <v>9</v>
      </c>
      <c r="D24" s="6">
        <v>8</v>
      </c>
      <c r="E24" s="6">
        <v>11</v>
      </c>
      <c r="F24" s="6"/>
      <c r="G24" s="6">
        <v>0</v>
      </c>
      <c r="H24" s="6"/>
      <c r="I24" s="6">
        <v>1</v>
      </c>
      <c r="J24" s="6"/>
      <c r="K24" s="6">
        <f>MAX(C24,D24)+IF(F24&lt;&gt;"",F24,E24)+IF(I24&lt;&gt;"",I24+J24,G24+H24)</f>
        <v>21</v>
      </c>
      <c r="L24" t="s" s="7">
        <f>IF(K24&gt;89,"A",IF(K24&gt;79,"B",IF(K24&gt;69,"C",IF(K24&gt;59,"D",IF(K24&gt;44,"E","F")))))</f>
        <v>14</v>
      </c>
    </row>
    <row r="25" ht="15" customHeight="1">
      <c r="A25" t="s" s="5">
        <v>78</v>
      </c>
      <c r="B25" t="s" s="5">
        <v>79</v>
      </c>
      <c r="C25" s="6"/>
      <c r="D25" s="6"/>
      <c r="E25" s="6"/>
      <c r="F25" s="6"/>
      <c r="G25" s="6"/>
      <c r="H25" s="6"/>
      <c r="I25" s="6"/>
      <c r="J25" s="6"/>
      <c r="K25" s="6">
        <f>MAX(C25,D25)+IF(F25&lt;&gt;"",F25,E25)+IF(I25&lt;&gt;"",I25+J25,G25+H25)</f>
        <v>0</v>
      </c>
      <c r="L25" t="s" s="7">
        <f>IF(K25&gt;89,"A",IF(K25&gt;79,"B",IF(K25&gt;69,"C",IF(K25&gt;59,"D",IF(K25&gt;44,"E","F")))))</f>
        <v>14</v>
      </c>
    </row>
  </sheetData>
  <conditionalFormatting sqref="K1:K25">
    <cfRule type="cellIs" dxfId="2" priority="1" operator="greaterThan" stopIfTrue="1">
      <formula>44</formula>
    </cfRule>
  </conditionalFormatting>
  <conditionalFormatting sqref="L2:L25">
    <cfRule type="notContainsText" dxfId="3" priority="1" stopIfTrue="1" text="F">
      <formula>ISERROR(FIND(UPPER("F"),UPPER(L2)))</formula>
      <formula>"F"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