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8" windowWidth="15960" windowHeight="13176" activeTab="1"/>
  </bookViews>
  <sheets>
    <sheet name="DM2A" sheetId="1" r:id="rId1"/>
    <sheet name="DM2B" sheetId="2" r:id="rId2"/>
    <sheet name="DMA" sheetId="3" r:id="rId3"/>
    <sheet name="DMB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4" l="1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  <c r="I6" i="4"/>
  <c r="J6" i="4" s="1"/>
  <c r="I5" i="4"/>
  <c r="J5" i="4" s="1"/>
  <c r="I4" i="4"/>
  <c r="J4" i="4" s="1"/>
  <c r="I3" i="4"/>
  <c r="J3" i="4" s="1"/>
  <c r="I2" i="4"/>
  <c r="J2" i="4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I4" i="3"/>
  <c r="J4" i="3" s="1"/>
  <c r="I3" i="3"/>
  <c r="J3" i="3" s="1"/>
  <c r="I2" i="3"/>
  <c r="J2" i="3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<sst xmlns="http://schemas.openxmlformats.org/spreadsheetml/2006/main" count="190" uniqueCount="152">
  <si>
    <t>Broj indeksa</t>
  </si>
  <si>
    <t>Prezime i ime</t>
  </si>
  <si>
    <t>Redovni ispit Teorija     max=40</t>
  </si>
  <si>
    <t>Redovni ispit Zadaci     max=60</t>
  </si>
  <si>
    <t>Popravni ispit Teorija</t>
  </si>
  <si>
    <t>Popravni ispit Zadaci</t>
  </si>
  <si>
    <t>Septembarski rok         Teorija</t>
  </si>
  <si>
    <t>Septembarski rok         Zadaci</t>
  </si>
  <si>
    <t>ukupno</t>
  </si>
  <si>
    <t>predlog ocjene</t>
  </si>
  <si>
    <t>16/2019</t>
  </si>
  <si>
    <t>Jonuz Semra</t>
  </si>
  <si>
    <t>3/2018</t>
  </si>
  <si>
    <t>Zindović Milijana</t>
  </si>
  <si>
    <t>5/2018</t>
  </si>
  <si>
    <t>Ralević Milica</t>
  </si>
  <si>
    <t>9/2018</t>
  </si>
  <si>
    <t>Radović Vuk</t>
  </si>
  <si>
    <t>7/2017</t>
  </si>
  <si>
    <t>Ćuković Sara</t>
  </si>
  <si>
    <t>10/2017</t>
  </si>
  <si>
    <t>Strunjaš Sanja</t>
  </si>
  <si>
    <t>16/2017</t>
  </si>
  <si>
    <t>Pejović Ana</t>
  </si>
  <si>
    <t>21/2017</t>
  </si>
  <si>
    <t>Klikovac Jovana</t>
  </si>
  <si>
    <t>22/2017</t>
  </si>
  <si>
    <t>Fatić Ivana</t>
  </si>
  <si>
    <t>13/2016</t>
  </si>
  <si>
    <t>Bukilić Pavle</t>
  </si>
  <si>
    <t>41/2019</t>
  </si>
  <si>
    <t>Mihajlović Igor</t>
  </si>
  <si>
    <t>Bujišić Jovana</t>
  </si>
  <si>
    <t>8/2018</t>
  </si>
  <si>
    <t>Đurić Jovan</t>
  </si>
  <si>
    <t>Čukić Tamara</t>
  </si>
  <si>
    <t>11/2018</t>
  </si>
  <si>
    <t>Kovačević Nemanja</t>
  </si>
  <si>
    <t>15/2018</t>
  </si>
  <si>
    <t>Vukojičić Ana</t>
  </si>
  <si>
    <t>16/2018</t>
  </si>
  <si>
    <t>Poleksić Radojka</t>
  </si>
  <si>
    <t>18/2018</t>
  </si>
  <si>
    <t>Došljak Marija</t>
  </si>
  <si>
    <t>20/2018</t>
  </si>
  <si>
    <t>Petričić Bane</t>
  </si>
  <si>
    <t>35/2018</t>
  </si>
  <si>
    <t>Perišić Jovana</t>
  </si>
  <si>
    <t>39/2018</t>
  </si>
  <si>
    <t>Janković Petar</t>
  </si>
  <si>
    <t>Šikmanović Nikolina</t>
  </si>
  <si>
    <t>8/2017</t>
  </si>
  <si>
    <t>Popović Dijana</t>
  </si>
  <si>
    <t>11/2017</t>
  </si>
  <si>
    <t>Stamatović Dušan</t>
  </si>
  <si>
    <t>Rakočević Marijana</t>
  </si>
  <si>
    <t>18/2017</t>
  </si>
  <si>
    <t>Pejović Balša</t>
  </si>
  <si>
    <t>26/2017</t>
  </si>
  <si>
    <t>Lalić Ana</t>
  </si>
  <si>
    <t>32/2017</t>
  </si>
  <si>
    <t>Janjušević Jovan</t>
  </si>
  <si>
    <t>34/2017</t>
  </si>
  <si>
    <t>Komnenović Miloš</t>
  </si>
  <si>
    <t>32/2016</t>
  </si>
  <si>
    <t>Rakonjac Marija</t>
  </si>
  <si>
    <t>18/2016</t>
  </si>
  <si>
    <t>Đuričković Maja</t>
  </si>
  <si>
    <t>19/2016</t>
  </si>
  <si>
    <t>Pepđonović Marija</t>
  </si>
  <si>
    <t>25/2016</t>
  </si>
  <si>
    <t>Popović Miloš</t>
  </si>
  <si>
    <t>31/2016</t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</si>
  <si>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</si>
  <si>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</si>
  <si>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</si>
  <si>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</si>
  <si>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</si>
  <si>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</si>
  <si>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</si>
  <si>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</si>
  <si>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</si>
  <si>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</si>
  <si>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</si>
  <si>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</si>
  <si>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</si>
  <si>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</si>
  <si>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</si>
  <si>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27/2014</t>
  </si>
  <si>
    <t>Škrijelj Elma</t>
  </si>
  <si>
    <t>2/2013</t>
  </si>
  <si>
    <t>Đukanović Milica</t>
  </si>
  <si>
    <t>5/2013</t>
  </si>
  <si>
    <t>Haklaj Elma</t>
  </si>
  <si>
    <t>12/2013</t>
  </si>
  <si>
    <t>Popović Olivera</t>
  </si>
  <si>
    <t>8/2012</t>
  </si>
  <si>
    <t>Drpljanin Almina</t>
  </si>
  <si>
    <t>19/2012</t>
  </si>
  <si>
    <t>Bošković Jasna</t>
  </si>
  <si>
    <t>4/2011</t>
  </si>
  <si>
    <t>Kaljaj Hana</t>
  </si>
  <si>
    <t>4/2016</t>
  </si>
  <si>
    <t>Martinović Marina</t>
  </si>
  <si>
    <t>7/2016</t>
  </si>
  <si>
    <t>Popović Ivana</t>
  </si>
  <si>
    <t>9/2016</t>
  </si>
  <si>
    <t>Dacić Ivana</t>
  </si>
  <si>
    <t>Dragnić Tijana</t>
  </si>
  <si>
    <t>23/2016</t>
  </si>
  <si>
    <t>Joksimović Dragana</t>
  </si>
  <si>
    <t>Doderović Magdalena</t>
  </si>
  <si>
    <t>42/2016</t>
  </si>
  <si>
    <t>Srdanović Tatjana</t>
  </si>
  <si>
    <t>10/2015</t>
  </si>
  <si>
    <t>Stanišić Milica</t>
  </si>
  <si>
    <t>Peročević Jasmina</t>
  </si>
  <si>
    <t>19/2015</t>
  </si>
  <si>
    <t>Piper Sanda</t>
  </si>
  <si>
    <t>21/2015</t>
  </si>
  <si>
    <t>Bašić Rada</t>
  </si>
  <si>
    <t>22/2015</t>
  </si>
  <si>
    <t>Kovačević Slavica</t>
  </si>
  <si>
    <t>25/2015</t>
  </si>
  <si>
    <t>Krunić Andrea</t>
  </si>
  <si>
    <t>35/2015</t>
  </si>
  <si>
    <t>Bubanja Ivana</t>
  </si>
  <si>
    <t>39/2015</t>
  </si>
  <si>
    <t>Tomović Anastasija</t>
  </si>
  <si>
    <t>40/2015</t>
  </si>
  <si>
    <t>Vukčević Tijana</t>
  </si>
  <si>
    <t>23/2014</t>
  </si>
  <si>
    <t>Bulatović Jovana</t>
  </si>
  <si>
    <t>29/2014</t>
  </si>
  <si>
    <t>Kalamperović Adlija</t>
  </si>
  <si>
    <t>40/2014</t>
  </si>
  <si>
    <t>Vučković Filip</t>
  </si>
  <si>
    <t>3/2013</t>
  </si>
  <si>
    <t>Jokić Tamara</t>
  </si>
  <si>
    <t>9/2013</t>
  </si>
  <si>
    <t>Turković Velimir</t>
  </si>
  <si>
    <t>10/2013</t>
  </si>
  <si>
    <t>Konatar Đurđina</t>
  </si>
  <si>
    <t>Marković Milica</t>
  </si>
  <si>
    <t>27/2013</t>
  </si>
  <si>
    <t>Grdinić Lidija</t>
  </si>
  <si>
    <t>23/2011</t>
  </si>
  <si>
    <t>Ćorac Jelena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</si>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</sst>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b/>
      <sz val="11"/>
      <color indexed="8"/>
      <name val="Calibri"/>
    </font>
    <font>
      <b/>
      <sz val="7"/>
      <color indexed="8"/>
      <name val="Calibri"/>
    </font>
    <font>
      <b/>
      <sz val="9"/>
      <color indexed="8"/>
      <name val="Calibri"/>
    </font>
    <font>
      <b/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/>
    <xf numFmtId="49" fontId="0" fillId="2" borderId="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4" fillId="2" borderId="1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49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1"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"/>
  <sheetViews>
    <sheetView showGridLines="0" workbookViewId="0">
      <selection activeCell="E9" sqref="E9"/>
    </sheetView>
  </sheetViews>
  <sheetFormatPr defaultColWidth="8.88671875" defaultRowHeight="14.85" customHeight="1" x14ac:dyDescent="0.3"/>
  <cols>
    <col min="1" max="1" width="9.109375" style="1" customWidth="1"/>
    <col min="2" max="2" width="17" style="1" customWidth="1"/>
    <col min="3" max="3" width="10" style="1" customWidth="1"/>
    <col min="4" max="4" width="8.6640625" style="1" customWidth="1"/>
    <col min="5" max="5" width="8.88671875" style="1" customWidth="1"/>
    <col min="6" max="6" width="9" style="1" customWidth="1"/>
    <col min="7" max="7" width="9.44140625" style="1" customWidth="1"/>
    <col min="8" max="8" width="9.109375" style="1" customWidth="1"/>
    <col min="9" max="9" width="8.33203125" style="1" customWidth="1"/>
    <col min="10" max="10" width="11.6640625" style="1" customWidth="1"/>
    <col min="11" max="256" width="8.88671875" style="1" customWidth="1"/>
  </cols>
  <sheetData>
    <row r="1" spans="1:10" ht="30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ht="15" customHeight="1" x14ac:dyDescent="0.3">
      <c r="A2" s="5" t="s">
        <v>10</v>
      </c>
      <c r="B2" s="5" t="s">
        <v>11</v>
      </c>
      <c r="C2" s="6">
        <v>3</v>
      </c>
      <c r="D2" s="7">
        <v>0</v>
      </c>
      <c r="E2" s="6"/>
      <c r="F2" s="6"/>
      <c r="G2" s="6"/>
      <c r="H2" s="6"/>
      <c r="I2" s="7">
        <f t="shared" ref="I2:I11" si="0">IF(OR(G2&lt;&gt;"",H2&lt;&gt;""),G2+H2,MAX(C2,E2)+MAX(D2,F2))</f>
        <v>3</v>
      </c>
      <c r="J2" s="8" t="str">
        <f t="shared" ref="J2:J11" si="1">IF(I2&gt;89,"A",IF(I2&gt;79,"B",IF(I2&gt;69,"C",IF(I2&gt;59,"D",IF(I2&gt;44,"E","F")))))</f>
        <v>F</v>
      </c>
    </row>
    <row r="3" spans="1:10" ht="15" customHeight="1" x14ac:dyDescent="0.3">
      <c r="A3" s="5" t="s">
        <v>12</v>
      </c>
      <c r="B3" s="5" t="s">
        <v>13</v>
      </c>
      <c r="C3" s="6">
        <v>39</v>
      </c>
      <c r="D3" s="7">
        <v>35</v>
      </c>
      <c r="E3" s="6"/>
      <c r="F3" s="6"/>
      <c r="G3" s="6"/>
      <c r="H3" s="6"/>
      <c r="I3" s="7">
        <f t="shared" si="0"/>
        <v>74</v>
      </c>
      <c r="J3" s="8" t="str">
        <f t="shared" si="1"/>
        <v>C</v>
      </c>
    </row>
    <row r="4" spans="1:10" ht="15" customHeight="1" x14ac:dyDescent="0.3">
      <c r="A4" s="5" t="s">
        <v>14</v>
      </c>
      <c r="B4" s="5" t="s">
        <v>15</v>
      </c>
      <c r="C4" s="6">
        <v>8</v>
      </c>
      <c r="D4" s="7">
        <v>0</v>
      </c>
      <c r="E4" s="6">
        <v>1</v>
      </c>
      <c r="F4" s="6"/>
      <c r="G4" s="6"/>
      <c r="H4" s="6"/>
      <c r="I4" s="7">
        <f t="shared" si="0"/>
        <v>8</v>
      </c>
      <c r="J4" s="8" t="str">
        <f t="shared" si="1"/>
        <v>F</v>
      </c>
    </row>
    <row r="5" spans="1:10" ht="15" customHeight="1" x14ac:dyDescent="0.3">
      <c r="A5" s="5" t="s">
        <v>16</v>
      </c>
      <c r="B5" s="5" t="s">
        <v>17</v>
      </c>
      <c r="C5" s="6">
        <v>2</v>
      </c>
      <c r="D5" s="7">
        <v>0</v>
      </c>
      <c r="E5" s="6"/>
      <c r="F5" s="6"/>
      <c r="G5" s="6"/>
      <c r="H5" s="6"/>
      <c r="I5" s="7">
        <f t="shared" si="0"/>
        <v>2</v>
      </c>
      <c r="J5" s="8" t="str">
        <f t="shared" si="1"/>
        <v>F</v>
      </c>
    </row>
    <row r="6" spans="1:10" ht="15" customHeight="1" x14ac:dyDescent="0.3">
      <c r="A6" s="5" t="s">
        <v>18</v>
      </c>
      <c r="B6" s="5" t="s">
        <v>19</v>
      </c>
      <c r="C6" s="6">
        <v>11</v>
      </c>
      <c r="D6" s="7">
        <v>0</v>
      </c>
      <c r="E6" s="6">
        <v>24</v>
      </c>
      <c r="F6" s="6"/>
      <c r="G6" s="6"/>
      <c r="H6" s="6"/>
      <c r="I6" s="7">
        <f t="shared" si="0"/>
        <v>24</v>
      </c>
      <c r="J6" s="8" t="str">
        <f t="shared" si="1"/>
        <v>F</v>
      </c>
    </row>
    <row r="7" spans="1:10" ht="15" customHeight="1" x14ac:dyDescent="0.3">
      <c r="A7" s="5" t="s">
        <v>20</v>
      </c>
      <c r="B7" s="5" t="s">
        <v>21</v>
      </c>
      <c r="C7" s="14">
        <v>5</v>
      </c>
      <c r="D7" s="7">
        <v>0</v>
      </c>
      <c r="E7" s="6">
        <v>0</v>
      </c>
      <c r="F7" s="6"/>
      <c r="G7" s="6"/>
      <c r="H7" s="6"/>
      <c r="I7" s="7">
        <f t="shared" si="0"/>
        <v>5</v>
      </c>
      <c r="J7" s="8" t="str">
        <f t="shared" si="1"/>
        <v>F</v>
      </c>
    </row>
    <row r="8" spans="1:10" ht="15" customHeight="1" x14ac:dyDescent="0.3">
      <c r="A8" s="5" t="s">
        <v>22</v>
      </c>
      <c r="B8" s="5" t="s">
        <v>23</v>
      </c>
      <c r="C8" s="6"/>
      <c r="D8" s="6"/>
      <c r="E8" s="6">
        <v>0</v>
      </c>
      <c r="F8" s="6"/>
      <c r="G8" s="6"/>
      <c r="H8" s="6"/>
      <c r="I8" s="7">
        <f t="shared" si="0"/>
        <v>0</v>
      </c>
      <c r="J8" s="8" t="str">
        <f t="shared" si="1"/>
        <v>F</v>
      </c>
    </row>
    <row r="9" spans="1:10" ht="15" customHeight="1" x14ac:dyDescent="0.3">
      <c r="A9" s="9" t="s">
        <v>24</v>
      </c>
      <c r="B9" s="10" t="s">
        <v>25</v>
      </c>
      <c r="C9" s="6"/>
      <c r="D9" s="6"/>
      <c r="E9" s="6">
        <v>0</v>
      </c>
      <c r="F9" s="6"/>
      <c r="G9" s="6"/>
      <c r="H9" s="6"/>
      <c r="I9" s="7">
        <f t="shared" si="0"/>
        <v>0</v>
      </c>
      <c r="J9" s="8" t="str">
        <f t="shared" si="1"/>
        <v>F</v>
      </c>
    </row>
    <row r="10" spans="1:10" ht="15" customHeight="1" x14ac:dyDescent="0.3">
      <c r="A10" s="5" t="s">
        <v>26</v>
      </c>
      <c r="B10" s="5" t="s">
        <v>27</v>
      </c>
      <c r="C10" s="6"/>
      <c r="D10" s="6"/>
      <c r="E10" s="6"/>
      <c r="F10" s="6"/>
      <c r="G10" s="6"/>
      <c r="H10" s="6"/>
      <c r="I10" s="7">
        <f t="shared" si="0"/>
        <v>0</v>
      </c>
      <c r="J10" s="8" t="str">
        <f t="shared" si="1"/>
        <v>F</v>
      </c>
    </row>
    <row r="11" spans="1:10" ht="15" customHeight="1" x14ac:dyDescent="0.3">
      <c r="A11" s="5" t="s">
        <v>28</v>
      </c>
      <c r="B11" s="5" t="s">
        <v>29</v>
      </c>
      <c r="C11" s="6"/>
      <c r="D11" s="6"/>
      <c r="E11" s="6"/>
      <c r="F11" s="6"/>
      <c r="G11" s="6"/>
      <c r="H11" s="6"/>
      <c r="I11" s="7">
        <f t="shared" si="0"/>
        <v>0</v>
      </c>
      <c r="J11" s="8" t="str">
        <f t="shared" si="1"/>
        <v>F</v>
      </c>
    </row>
  </sheetData>
  <conditionalFormatting sqref="I1">
    <cfRule type="cellIs" dxfId="10" priority="1" stopIfTrue="1" operator="greaterThan">
      <formula>44</formula>
    </cfRule>
  </conditionalFormatting>
  <conditionalFormatting sqref="I2:I11">
    <cfRule type="cellIs" dxfId="9" priority="2" stopIfTrue="1" operator="greaterThan">
      <formula>44</formula>
    </cfRule>
  </conditionalFormatting>
  <conditionalFormatting sqref="J2:J11">
    <cfRule type="notContainsText" dxfId="8" priority="3" stopIfTrue="1" operator="notContains" text="F">
      <formula>ISERROR(FIND(UPPER("F"),UPPER(J2)))</formula>
      <formula>"F"</formula>
    </cfRule>
  </conditionalFormatting>
  <pageMargins left="0.7" right="0.7" top="0.75" bottom="0.75" header="0.3" footer="0.3"/>
  <pageSetup scale="99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showGridLines="0" tabSelected="1" workbookViewId="0">
      <selection activeCell="E13" sqref="E13"/>
    </sheetView>
  </sheetViews>
  <sheetFormatPr defaultColWidth="8.88671875" defaultRowHeight="14.85" customHeight="1" x14ac:dyDescent="0.3"/>
  <cols>
    <col min="1" max="1" width="12.6640625" style="11" customWidth="1"/>
    <col min="2" max="2" width="19.33203125" style="11" customWidth="1"/>
    <col min="3" max="3" width="8.33203125" style="11" customWidth="1"/>
    <col min="4" max="5" width="8.88671875" style="11" customWidth="1"/>
    <col min="6" max="6" width="7.88671875" style="11" customWidth="1"/>
    <col min="7" max="7" width="8.44140625" style="11" customWidth="1"/>
    <col min="8" max="8" width="9.109375" style="11" customWidth="1"/>
    <col min="9" max="9" width="8.109375" style="11" customWidth="1"/>
    <col min="10" max="10" width="11.6640625" style="11" customWidth="1"/>
    <col min="11" max="256" width="8.88671875" style="11" customWidth="1"/>
  </cols>
  <sheetData>
    <row r="1" spans="1:10" ht="30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ht="15" customHeight="1" x14ac:dyDescent="0.3">
      <c r="A2" s="5" t="s">
        <v>30</v>
      </c>
      <c r="B2" s="5" t="s">
        <v>31</v>
      </c>
      <c r="C2" s="6">
        <v>10</v>
      </c>
      <c r="D2" s="7">
        <v>20</v>
      </c>
      <c r="E2" s="6">
        <v>32</v>
      </c>
      <c r="F2" s="6"/>
      <c r="G2" s="6"/>
      <c r="H2" s="6"/>
      <c r="I2" s="7">
        <f t="shared" ref="I2:I21" si="0">IF(OR(G2&lt;&gt;"",H2&lt;&gt;""),G2+H2,MAX(C2,E2)+MAX(D2,F2))</f>
        <v>52</v>
      </c>
      <c r="J2" s="8" t="str">
        <f t="shared" ref="J2:J21" si="1">IF(I2&gt;89,"A",IF(I2&gt;79,"B",IF(I2&gt;69,"C",IF(I2&gt;59,"D",IF(I2&gt;44,"E","F")))))</f>
        <v>E</v>
      </c>
    </row>
    <row r="3" spans="1:10" ht="15" customHeight="1" x14ac:dyDescent="0.3">
      <c r="A3" s="5" t="s">
        <v>14</v>
      </c>
      <c r="B3" s="5" t="s">
        <v>32</v>
      </c>
      <c r="C3" s="6"/>
      <c r="D3" s="6"/>
      <c r="E3" s="6"/>
      <c r="F3" s="6"/>
      <c r="G3" s="6"/>
      <c r="H3" s="6"/>
      <c r="I3" s="7">
        <f t="shared" si="0"/>
        <v>0</v>
      </c>
      <c r="J3" s="8" t="str">
        <f t="shared" si="1"/>
        <v>F</v>
      </c>
    </row>
    <row r="4" spans="1:10" ht="15" customHeight="1" x14ac:dyDescent="0.3">
      <c r="A4" s="5" t="s">
        <v>33</v>
      </c>
      <c r="B4" s="5" t="s">
        <v>34</v>
      </c>
      <c r="C4" s="6">
        <v>15</v>
      </c>
      <c r="D4" s="7">
        <v>45</v>
      </c>
      <c r="E4" s="6">
        <v>35</v>
      </c>
      <c r="F4" s="6"/>
      <c r="G4" s="6"/>
      <c r="H4" s="6"/>
      <c r="I4" s="7">
        <f t="shared" si="0"/>
        <v>80</v>
      </c>
      <c r="J4" s="8" t="str">
        <f t="shared" si="1"/>
        <v>B</v>
      </c>
    </row>
    <row r="5" spans="1:10" ht="15" customHeight="1" x14ac:dyDescent="0.3">
      <c r="A5" s="5" t="s">
        <v>16</v>
      </c>
      <c r="B5" s="5" t="s">
        <v>35</v>
      </c>
      <c r="C5" s="6">
        <v>9</v>
      </c>
      <c r="D5" s="7">
        <v>8</v>
      </c>
      <c r="E5" s="6">
        <v>10</v>
      </c>
      <c r="F5" s="6"/>
      <c r="G5" s="6"/>
      <c r="H5" s="6"/>
      <c r="I5" s="7">
        <f t="shared" si="0"/>
        <v>18</v>
      </c>
      <c r="J5" s="8" t="str">
        <f t="shared" si="1"/>
        <v>F</v>
      </c>
    </row>
    <row r="6" spans="1:10" ht="15" customHeight="1" x14ac:dyDescent="0.3">
      <c r="A6" s="5" t="s">
        <v>36</v>
      </c>
      <c r="B6" s="5" t="s">
        <v>37</v>
      </c>
      <c r="C6" s="6"/>
      <c r="D6" s="6"/>
      <c r="E6" s="6"/>
      <c r="F6" s="6"/>
      <c r="G6" s="6"/>
      <c r="H6" s="6"/>
      <c r="I6" s="7">
        <f t="shared" si="0"/>
        <v>0</v>
      </c>
      <c r="J6" s="8" t="str">
        <f t="shared" si="1"/>
        <v>F</v>
      </c>
    </row>
    <row r="7" spans="1:10" ht="15" customHeight="1" x14ac:dyDescent="0.3">
      <c r="A7" s="5" t="s">
        <v>38</v>
      </c>
      <c r="B7" s="5" t="s">
        <v>39</v>
      </c>
      <c r="C7" s="6"/>
      <c r="D7" s="6"/>
      <c r="E7" s="6"/>
      <c r="F7" s="6"/>
      <c r="G7" s="6"/>
      <c r="H7" s="6"/>
      <c r="I7" s="7">
        <f t="shared" si="0"/>
        <v>0</v>
      </c>
      <c r="J7" s="8" t="str">
        <f t="shared" si="1"/>
        <v>F</v>
      </c>
    </row>
    <row r="8" spans="1:10" ht="15" customHeight="1" x14ac:dyDescent="0.3">
      <c r="A8" s="5" t="s">
        <v>40</v>
      </c>
      <c r="B8" s="5" t="s">
        <v>41</v>
      </c>
      <c r="C8" s="6">
        <v>40</v>
      </c>
      <c r="D8" s="7">
        <v>20</v>
      </c>
      <c r="E8" s="6"/>
      <c r="F8" s="6"/>
      <c r="G8" s="6"/>
      <c r="H8" s="6"/>
      <c r="I8" s="7">
        <f t="shared" si="0"/>
        <v>60</v>
      </c>
      <c r="J8" s="8" t="str">
        <f t="shared" si="1"/>
        <v>D</v>
      </c>
    </row>
    <row r="9" spans="1:10" ht="15" customHeight="1" x14ac:dyDescent="0.3">
      <c r="A9" s="5" t="s">
        <v>42</v>
      </c>
      <c r="B9" s="5" t="s">
        <v>43</v>
      </c>
      <c r="C9" s="6">
        <v>30</v>
      </c>
      <c r="D9" s="7">
        <v>50</v>
      </c>
      <c r="E9" s="6">
        <v>40</v>
      </c>
      <c r="F9" s="6"/>
      <c r="G9" s="6"/>
      <c r="H9" s="6"/>
      <c r="I9" s="7">
        <f t="shared" si="0"/>
        <v>90</v>
      </c>
      <c r="J9" s="8" t="str">
        <f t="shared" si="1"/>
        <v>A</v>
      </c>
    </row>
    <row r="10" spans="1:10" ht="15" customHeight="1" x14ac:dyDescent="0.3">
      <c r="A10" s="5" t="s">
        <v>44</v>
      </c>
      <c r="B10" s="5" t="s">
        <v>45</v>
      </c>
      <c r="C10" s="6">
        <v>19</v>
      </c>
      <c r="D10" s="7">
        <v>23</v>
      </c>
      <c r="E10" s="6">
        <v>39</v>
      </c>
      <c r="F10" s="6"/>
      <c r="G10" s="6"/>
      <c r="H10" s="6"/>
      <c r="I10" s="7">
        <f t="shared" si="0"/>
        <v>62</v>
      </c>
      <c r="J10" s="8" t="str">
        <f t="shared" si="1"/>
        <v>D</v>
      </c>
    </row>
    <row r="11" spans="1:10" ht="15" customHeight="1" x14ac:dyDescent="0.3">
      <c r="A11" s="5" t="s">
        <v>46</v>
      </c>
      <c r="B11" s="5" t="s">
        <v>47</v>
      </c>
      <c r="C11" s="6">
        <v>9</v>
      </c>
      <c r="D11" s="7">
        <v>27</v>
      </c>
      <c r="E11" s="6">
        <v>15</v>
      </c>
      <c r="F11" s="6"/>
      <c r="G11" s="6"/>
      <c r="H11" s="6"/>
      <c r="I11" s="7">
        <f t="shared" si="0"/>
        <v>42</v>
      </c>
      <c r="J11" s="8" t="str">
        <f t="shared" si="1"/>
        <v>F</v>
      </c>
    </row>
    <row r="12" spans="1:10" ht="15" customHeight="1" x14ac:dyDescent="0.3">
      <c r="A12" s="5" t="s">
        <v>48</v>
      </c>
      <c r="B12" s="5" t="s">
        <v>49</v>
      </c>
      <c r="C12" s="6">
        <v>5</v>
      </c>
      <c r="D12" s="7">
        <v>8</v>
      </c>
      <c r="E12" s="6">
        <v>5</v>
      </c>
      <c r="F12" s="6"/>
      <c r="G12" s="6"/>
      <c r="H12" s="6"/>
      <c r="I12" s="7">
        <f t="shared" si="0"/>
        <v>13</v>
      </c>
      <c r="J12" s="8" t="str">
        <f t="shared" si="1"/>
        <v>F</v>
      </c>
    </row>
    <row r="13" spans="1:10" ht="15" customHeight="1" x14ac:dyDescent="0.3">
      <c r="A13" s="5" t="s">
        <v>18</v>
      </c>
      <c r="B13" s="5" t="s">
        <v>50</v>
      </c>
      <c r="C13" s="6">
        <v>40</v>
      </c>
      <c r="D13" s="7">
        <v>10</v>
      </c>
      <c r="E13" s="6"/>
      <c r="F13" s="6"/>
      <c r="G13" s="6"/>
      <c r="H13" s="6"/>
      <c r="I13" s="7">
        <f t="shared" si="0"/>
        <v>50</v>
      </c>
      <c r="J13" s="8" t="str">
        <f t="shared" si="1"/>
        <v>E</v>
      </c>
    </row>
    <row r="14" spans="1:10" ht="15" customHeight="1" x14ac:dyDescent="0.3">
      <c r="A14" s="5" t="s">
        <v>51</v>
      </c>
      <c r="B14" s="5" t="s">
        <v>52</v>
      </c>
      <c r="C14" s="6"/>
      <c r="D14" s="6"/>
      <c r="E14" s="6"/>
      <c r="F14" s="6"/>
      <c r="G14" s="6"/>
      <c r="H14" s="6"/>
      <c r="I14" s="7">
        <f t="shared" si="0"/>
        <v>0</v>
      </c>
      <c r="J14" s="8" t="str">
        <f t="shared" si="1"/>
        <v>F</v>
      </c>
    </row>
    <row r="15" spans="1:10" ht="15" customHeight="1" x14ac:dyDescent="0.3">
      <c r="A15" s="5" t="s">
        <v>53</v>
      </c>
      <c r="B15" s="5" t="s">
        <v>54</v>
      </c>
      <c r="C15" s="6">
        <v>25</v>
      </c>
      <c r="D15" s="7">
        <v>20</v>
      </c>
      <c r="E15" s="6"/>
      <c r="F15" s="6"/>
      <c r="G15" s="6"/>
      <c r="H15" s="6"/>
      <c r="I15" s="7">
        <f t="shared" si="0"/>
        <v>45</v>
      </c>
      <c r="J15" s="8" t="str">
        <f t="shared" si="1"/>
        <v>E</v>
      </c>
    </row>
    <row r="16" spans="1:10" ht="15" customHeight="1" x14ac:dyDescent="0.3">
      <c r="A16" s="5" t="s">
        <v>22</v>
      </c>
      <c r="B16" s="5" t="s">
        <v>55</v>
      </c>
      <c r="C16" s="6">
        <v>6</v>
      </c>
      <c r="D16" s="7">
        <v>5</v>
      </c>
      <c r="E16" s="6">
        <v>16</v>
      </c>
      <c r="F16" s="6"/>
      <c r="G16" s="6"/>
      <c r="H16" s="6"/>
      <c r="I16" s="7">
        <f t="shared" si="0"/>
        <v>21</v>
      </c>
      <c r="J16" s="8" t="str">
        <f t="shared" si="1"/>
        <v>F</v>
      </c>
    </row>
    <row r="17" spans="1:10" ht="15" customHeight="1" x14ac:dyDescent="0.3">
      <c r="A17" s="5" t="s">
        <v>56</v>
      </c>
      <c r="B17" s="5" t="s">
        <v>57</v>
      </c>
      <c r="C17" s="6"/>
      <c r="D17" s="6"/>
      <c r="E17" s="6"/>
      <c r="F17" s="6"/>
      <c r="G17" s="6"/>
      <c r="H17" s="6"/>
      <c r="I17" s="7">
        <f t="shared" si="0"/>
        <v>0</v>
      </c>
      <c r="J17" s="8" t="str">
        <f t="shared" si="1"/>
        <v>F</v>
      </c>
    </row>
    <row r="18" spans="1:10" ht="15" customHeight="1" x14ac:dyDescent="0.3">
      <c r="A18" s="5" t="s">
        <v>58</v>
      </c>
      <c r="B18" s="5" t="s">
        <v>59</v>
      </c>
      <c r="C18" s="6">
        <v>10</v>
      </c>
      <c r="D18" s="7">
        <v>18</v>
      </c>
      <c r="E18" s="6">
        <v>27</v>
      </c>
      <c r="F18" s="6"/>
      <c r="G18" s="6"/>
      <c r="H18" s="6"/>
      <c r="I18" s="7">
        <f t="shared" si="0"/>
        <v>45</v>
      </c>
      <c r="J18" s="8" t="str">
        <f t="shared" si="1"/>
        <v>E</v>
      </c>
    </row>
    <row r="19" spans="1:10" ht="15" customHeight="1" x14ac:dyDescent="0.3">
      <c r="A19" s="5" t="s">
        <v>60</v>
      </c>
      <c r="B19" s="5" t="s">
        <v>61</v>
      </c>
      <c r="C19" s="6"/>
      <c r="D19" s="6"/>
      <c r="E19" s="6"/>
      <c r="F19" s="6"/>
      <c r="G19" s="6"/>
      <c r="H19" s="6"/>
      <c r="I19" s="7">
        <f t="shared" si="0"/>
        <v>0</v>
      </c>
      <c r="J19" s="8" t="str">
        <f t="shared" si="1"/>
        <v>F</v>
      </c>
    </row>
    <row r="20" spans="1:10" ht="15" customHeight="1" x14ac:dyDescent="0.3">
      <c r="A20" s="5" t="s">
        <v>62</v>
      </c>
      <c r="B20" s="5" t="s">
        <v>63</v>
      </c>
      <c r="C20" s="6">
        <v>12</v>
      </c>
      <c r="D20" s="7">
        <v>0</v>
      </c>
      <c r="E20" s="6">
        <v>13</v>
      </c>
      <c r="F20" s="6"/>
      <c r="G20" s="6"/>
      <c r="H20" s="6"/>
      <c r="I20" s="7">
        <f t="shared" si="0"/>
        <v>13</v>
      </c>
      <c r="J20" s="8" t="str">
        <f t="shared" si="1"/>
        <v>F</v>
      </c>
    </row>
    <row r="21" spans="1:10" ht="15" customHeight="1" x14ac:dyDescent="0.3">
      <c r="A21" s="5" t="s">
        <v>64</v>
      </c>
      <c r="B21" s="5" t="s">
        <v>65</v>
      </c>
      <c r="C21" s="6">
        <v>9</v>
      </c>
      <c r="D21" s="7">
        <v>10</v>
      </c>
      <c r="E21" s="6">
        <v>0</v>
      </c>
      <c r="F21" s="6"/>
      <c r="G21" s="6"/>
      <c r="H21" s="6"/>
      <c r="I21" s="7">
        <f t="shared" si="0"/>
        <v>19</v>
      </c>
      <c r="J21" s="8" t="str">
        <f t="shared" si="1"/>
        <v>F</v>
      </c>
    </row>
  </sheetData>
  <conditionalFormatting sqref="I1">
    <cfRule type="cellIs" dxfId="7" priority="1" stopIfTrue="1" operator="greaterThan">
      <formula>44</formula>
    </cfRule>
  </conditionalFormatting>
  <conditionalFormatting sqref="I2:I21">
    <cfRule type="cellIs" dxfId="6" priority="2" stopIfTrue="1" operator="greaterThan">
      <formula>44</formula>
    </cfRule>
  </conditionalFormatting>
  <conditionalFormatting sqref="J2:J21">
    <cfRule type="notContainsText" dxfId="5" priority="3" stopIfTrue="1" operator="notContains" text="F">
      <formula>ISERROR(FIND(UPPER("F"),UPPER(J2)))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showGridLines="0" workbookViewId="0">
      <selection activeCell="J2" sqref="J2"/>
    </sheetView>
  </sheetViews>
  <sheetFormatPr defaultColWidth="8.88671875" defaultRowHeight="14.85" customHeight="1" x14ac:dyDescent="0.3"/>
  <cols>
    <col min="1" max="1" width="11.6640625" style="12" customWidth="1"/>
    <col min="2" max="2" width="21.33203125" style="12" customWidth="1"/>
    <col min="3" max="3" width="10" style="12" customWidth="1"/>
    <col min="4" max="4" width="8.6640625" style="12" customWidth="1"/>
    <col min="5" max="5" width="10.109375" style="12" customWidth="1"/>
    <col min="6" max="6" width="8.88671875" style="12" customWidth="1"/>
    <col min="7" max="7" width="9.44140625" style="12" customWidth="1"/>
    <col min="8" max="8" width="9.109375" style="12" customWidth="1"/>
    <col min="9" max="9" width="8.33203125" style="12" customWidth="1"/>
    <col min="10" max="10" width="11.6640625" style="12" customWidth="1"/>
    <col min="11" max="256" width="8.88671875" style="12" customWidth="1"/>
  </cols>
  <sheetData>
    <row r="1" spans="1:17" ht="30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7" ht="15" customHeight="1" x14ac:dyDescent="0.3">
      <c r="A2" s="5" t="s">
        <v>66</v>
      </c>
      <c r="B2" s="5" t="s">
        <v>67</v>
      </c>
      <c r="C2" s="6">
        <v>11</v>
      </c>
      <c r="D2" s="7">
        <v>12</v>
      </c>
      <c r="E2" s="6">
        <v>4</v>
      </c>
      <c r="F2" s="6"/>
      <c r="G2" s="6"/>
      <c r="H2" s="6"/>
      <c r="I2" s="7">
        <f t="shared" ref="I2:I19" si="0">IF(OR(G2&lt;&gt;"",H2&lt;&gt;""),G2+H2,MAX(C2,E2)+MAX(D2,F2))</f>
        <v>23</v>
      </c>
      <c r="J2" s="16" t="str">
        <f t="shared" ref="J2:J19" si="1">IF(I2&gt;89,"A",IF(I2&gt;79,"B",IF(I2&gt;69,"C",IF(I2&gt;59,"D",IF(I2&gt;44,"E","F")))))</f>
        <v>F</v>
      </c>
    </row>
    <row r="3" spans="1:17" ht="15" customHeight="1" x14ac:dyDescent="0.3">
      <c r="A3" s="5" t="s">
        <v>68</v>
      </c>
      <c r="B3" s="5" t="s">
        <v>69</v>
      </c>
      <c r="C3" s="6"/>
      <c r="D3" s="6"/>
      <c r="E3" s="6"/>
      <c r="F3" s="6"/>
      <c r="G3" s="6"/>
      <c r="H3" s="6"/>
      <c r="I3" s="7">
        <f t="shared" si="0"/>
        <v>0</v>
      </c>
      <c r="J3" s="8" t="str">
        <f t="shared" si="1"/>
        <v>F</v>
      </c>
    </row>
    <row r="4" spans="1:17" ht="15" customHeight="1" x14ac:dyDescent="0.3">
      <c r="A4" s="5" t="s">
        <v>70</v>
      </c>
      <c r="B4" s="5" t="s">
        <v>71</v>
      </c>
      <c r="C4" s="6"/>
      <c r="D4" s="6"/>
      <c r="E4" s="6"/>
      <c r="F4" s="6"/>
      <c r="G4" s="6"/>
      <c r="H4" s="6"/>
      <c r="I4" s="7">
        <f t="shared" si="0"/>
        <v>0</v>
      </c>
      <c r="J4" s="8" t="str">
        <f t="shared" si="1"/>
        <v>F</v>
      </c>
    </row>
    <row r="5" spans="1:17" ht="15" customHeight="1" x14ac:dyDescent="0.3">
      <c r="A5" s="5" t="s">
        <v>72</v>
      </c>
      <c r="B5" s="5" t="s">
        <v>73</v>
      </c>
      <c r="C5" s="6">
        <v>9</v>
      </c>
      <c r="D5" s="7">
        <v>12</v>
      </c>
      <c r="E5" s="6">
        <v>16</v>
      </c>
      <c r="F5" s="6"/>
      <c r="G5" s="6"/>
      <c r="H5" s="6"/>
      <c r="I5" s="7">
        <f t="shared" si="0"/>
        <v>28</v>
      </c>
      <c r="J5" s="8" t="str">
        <f t="shared" si="1"/>
        <v>F</v>
      </c>
    </row>
    <row r="6" spans="1:17" ht="15" customHeight="1" x14ac:dyDescent="0.3">
      <c r="A6" s="5" t="s">
        <v>74</v>
      </c>
      <c r="B6" s="5" t="s">
        <v>75</v>
      </c>
      <c r="C6" s="6">
        <v>26</v>
      </c>
      <c r="D6" s="7">
        <v>23</v>
      </c>
      <c r="E6" s="6"/>
      <c r="F6" s="6"/>
      <c r="G6" s="6"/>
      <c r="H6" s="6"/>
      <c r="I6" s="7">
        <f t="shared" si="0"/>
        <v>49</v>
      </c>
      <c r="J6" s="8" t="str">
        <f t="shared" si="1"/>
        <v>E</v>
      </c>
    </row>
    <row r="7" spans="1:17" ht="15" customHeight="1" x14ac:dyDescent="0.3">
      <c r="A7" s="5" t="s">
        <v>76</v>
      </c>
      <c r="B7" s="5" t="s">
        <v>77</v>
      </c>
      <c r="C7" s="6">
        <v>2</v>
      </c>
      <c r="D7" s="7">
        <v>0</v>
      </c>
      <c r="E7" s="6">
        <v>1</v>
      </c>
      <c r="F7" s="6"/>
      <c r="G7" s="6"/>
      <c r="H7" s="6"/>
      <c r="I7" s="7">
        <f t="shared" si="0"/>
        <v>2</v>
      </c>
      <c r="J7" s="8" t="str">
        <f t="shared" si="1"/>
        <v>F</v>
      </c>
    </row>
    <row r="8" spans="1:17" ht="15" customHeight="1" x14ac:dyDescent="0.3">
      <c r="A8" s="5" t="s">
        <v>78</v>
      </c>
      <c r="B8" s="5" t="s">
        <v>79</v>
      </c>
      <c r="C8" s="6"/>
      <c r="D8" s="6"/>
      <c r="E8" s="6"/>
      <c r="F8" s="6"/>
      <c r="G8" s="6"/>
      <c r="H8" s="6"/>
      <c r="I8" s="7">
        <f t="shared" si="0"/>
        <v>0</v>
      </c>
      <c r="J8" s="8" t="str">
        <f t="shared" si="1"/>
        <v>F</v>
      </c>
    </row>
    <row r="9" spans="1:17" ht="15" customHeight="1" x14ac:dyDescent="0.3">
      <c r="A9" s="5" t="s">
        <v>80</v>
      </c>
      <c r="B9" s="5" t="s">
        <v>81</v>
      </c>
      <c r="C9" s="6"/>
      <c r="D9" s="6"/>
      <c r="E9" s="6"/>
      <c r="F9" s="6"/>
      <c r="G9" s="6"/>
      <c r="H9" s="6"/>
      <c r="I9" s="7">
        <f t="shared" si="0"/>
        <v>0</v>
      </c>
      <c r="J9" s="8" t="str">
        <f t="shared" si="1"/>
        <v>F</v>
      </c>
    </row>
    <row r="10" spans="1:17" ht="15" customHeight="1" x14ac:dyDescent="0.3">
      <c r="A10" s="5" t="s">
        <v>82</v>
      </c>
      <c r="B10" s="5" t="s">
        <v>83</v>
      </c>
      <c r="C10" s="6"/>
      <c r="D10" s="6"/>
      <c r="E10" s="6"/>
      <c r="F10" s="6"/>
      <c r="G10" s="6"/>
      <c r="H10" s="6"/>
      <c r="I10" s="7">
        <f t="shared" si="0"/>
        <v>0</v>
      </c>
      <c r="J10" s="8" t="str">
        <f t="shared" si="1"/>
        <v>F</v>
      </c>
    </row>
    <row r="11" spans="1:17" ht="15" customHeight="1" x14ac:dyDescent="0.3">
      <c r="A11" s="5" t="s">
        <v>84</v>
      </c>
      <c r="B11" s="5" t="s">
        <v>85</v>
      </c>
      <c r="C11" s="6"/>
      <c r="D11" s="6"/>
      <c r="E11" s="6"/>
      <c r="F11" s="6"/>
      <c r="G11" s="6"/>
      <c r="H11" s="6"/>
      <c r="I11" s="7">
        <f t="shared" si="0"/>
        <v>0</v>
      </c>
      <c r="J11" s="8" t="str">
        <f t="shared" si="1"/>
        <v>F</v>
      </c>
    </row>
    <row r="12" spans="1:17" ht="15" customHeight="1" x14ac:dyDescent="0.3">
      <c r="A12" s="5" t="s">
        <v>86</v>
      </c>
      <c r="B12" s="5" t="s">
        <v>87</v>
      </c>
      <c r="C12" s="6"/>
      <c r="D12" s="6"/>
      <c r="E12" s="6"/>
      <c r="F12" s="6"/>
      <c r="G12" s="6"/>
      <c r="H12" s="6"/>
      <c r="I12" s="7">
        <f t="shared" si="0"/>
        <v>0</v>
      </c>
      <c r="J12" s="8" t="str">
        <f t="shared" si="1"/>
        <v>F</v>
      </c>
      <c r="Q12" s="15"/>
    </row>
    <row r="13" spans="1:17" ht="15" customHeight="1" x14ac:dyDescent="0.3">
      <c r="A13" s="5" t="s">
        <v>88</v>
      </c>
      <c r="B13" s="5" t="s">
        <v>89</v>
      </c>
      <c r="C13" s="6">
        <v>9</v>
      </c>
      <c r="D13" s="7">
        <v>12</v>
      </c>
      <c r="E13" s="6">
        <v>13</v>
      </c>
      <c r="F13" s="6"/>
      <c r="G13" s="6"/>
      <c r="H13" s="6"/>
      <c r="I13" s="7">
        <f t="shared" si="0"/>
        <v>25</v>
      </c>
      <c r="J13" s="8" t="str">
        <f t="shared" si="1"/>
        <v>F</v>
      </c>
    </row>
    <row r="14" spans="1:17" ht="15" customHeight="1" x14ac:dyDescent="0.3">
      <c r="A14" s="5" t="s">
        <v>90</v>
      </c>
      <c r="B14" s="5" t="s">
        <v>91</v>
      </c>
      <c r="C14" s="6">
        <v>6</v>
      </c>
      <c r="D14" s="7">
        <v>0</v>
      </c>
      <c r="E14" s="6"/>
      <c r="F14" s="6"/>
      <c r="G14" s="6"/>
      <c r="H14" s="6"/>
      <c r="I14" s="7">
        <f t="shared" si="0"/>
        <v>6</v>
      </c>
      <c r="J14" s="8" t="str">
        <f t="shared" si="1"/>
        <v>F</v>
      </c>
    </row>
    <row r="15" spans="1:17" ht="15" customHeight="1" x14ac:dyDescent="0.3">
      <c r="A15" s="5" t="s">
        <v>92</v>
      </c>
      <c r="B15" s="5" t="s">
        <v>93</v>
      </c>
      <c r="C15" s="6"/>
      <c r="D15" s="6"/>
      <c r="E15" s="6"/>
      <c r="F15" s="6"/>
      <c r="G15" s="6"/>
      <c r="H15" s="6"/>
      <c r="I15" s="7">
        <f t="shared" si="0"/>
        <v>0</v>
      </c>
      <c r="J15" s="8" t="str">
        <f t="shared" si="1"/>
        <v>F</v>
      </c>
    </row>
    <row r="16" spans="1:17" ht="15" customHeight="1" x14ac:dyDescent="0.3">
      <c r="A16" s="5" t="s">
        <v>94</v>
      </c>
      <c r="B16" s="5" t="s">
        <v>95</v>
      </c>
      <c r="C16" s="6"/>
      <c r="D16" s="6"/>
      <c r="E16" s="6"/>
      <c r="F16" s="6"/>
      <c r="G16" s="6"/>
      <c r="H16" s="6"/>
      <c r="I16" s="7">
        <f t="shared" si="0"/>
        <v>0</v>
      </c>
      <c r="J16" s="8" t="str">
        <f t="shared" si="1"/>
        <v>F</v>
      </c>
    </row>
    <row r="17" spans="1:10" ht="15" customHeight="1" x14ac:dyDescent="0.3">
      <c r="A17" s="5" t="s">
        <v>96</v>
      </c>
      <c r="B17" s="5" t="s">
        <v>97</v>
      </c>
      <c r="C17" s="6">
        <v>4</v>
      </c>
      <c r="D17" s="7">
        <v>12</v>
      </c>
      <c r="E17" s="6">
        <v>2</v>
      </c>
      <c r="F17" s="6"/>
      <c r="G17" s="6"/>
      <c r="H17" s="6"/>
      <c r="I17" s="7">
        <f t="shared" si="0"/>
        <v>16</v>
      </c>
      <c r="J17" s="8" t="str">
        <f t="shared" si="1"/>
        <v>F</v>
      </c>
    </row>
    <row r="18" spans="1:10" ht="15" customHeight="1" x14ac:dyDescent="0.3">
      <c r="A18" s="5" t="s">
        <v>98</v>
      </c>
      <c r="B18" s="5" t="s">
        <v>99</v>
      </c>
      <c r="C18" s="6"/>
      <c r="D18" s="6"/>
      <c r="E18" s="6"/>
      <c r="F18" s="6"/>
      <c r="G18" s="6"/>
      <c r="H18" s="6"/>
      <c r="I18" s="7">
        <f t="shared" si="0"/>
        <v>0</v>
      </c>
      <c r="J18" s="8" t="str">
        <f t="shared" si="1"/>
        <v>F</v>
      </c>
    </row>
    <row r="19" spans="1:10" ht="15" customHeight="1" x14ac:dyDescent="0.3">
      <c r="A19" s="5" t="s">
        <v>100</v>
      </c>
      <c r="B19" s="5" t="s">
        <v>101</v>
      </c>
      <c r="C19" s="6">
        <v>6</v>
      </c>
      <c r="D19" s="7">
        <v>6</v>
      </c>
      <c r="E19" s="6"/>
      <c r="F19" s="6"/>
      <c r="G19" s="6"/>
      <c r="H19" s="6"/>
      <c r="I19" s="7">
        <f t="shared" si="0"/>
        <v>12</v>
      </c>
      <c r="J19" s="8" t="str">
        <f t="shared" si="1"/>
        <v>F</v>
      </c>
    </row>
  </sheetData>
  <conditionalFormatting sqref="I1">
    <cfRule type="cellIs" dxfId="4" priority="1" stopIfTrue="1" operator="greaterThan">
      <formula>44</formula>
    </cfRule>
  </conditionalFormatting>
  <conditionalFormatting sqref="J2:J19">
    <cfRule type="cellIs" dxfId="3" priority="2" stopIfTrue="1" operator="greaterThan">
      <formula>44</formula>
    </cfRule>
  </conditionalFormatting>
  <pageMargins left="1" right="1" top="1" bottom="1" header="0.25" footer="0.25"/>
  <pageSetup orientation="portrait" r:id="rId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8"/>
  <sheetViews>
    <sheetView showGridLines="0" workbookViewId="0">
      <selection activeCell="J3" sqref="J3"/>
    </sheetView>
  </sheetViews>
  <sheetFormatPr defaultColWidth="8.88671875" defaultRowHeight="14.85" customHeight="1" x14ac:dyDescent="0.3"/>
  <cols>
    <col min="1" max="1" width="11.6640625" style="13" customWidth="1"/>
    <col min="2" max="2" width="21.33203125" style="13" customWidth="1"/>
    <col min="3" max="3" width="10" style="13" customWidth="1"/>
    <col min="4" max="4" width="9.6640625" style="13" customWidth="1"/>
    <col min="5" max="5" width="10.109375" style="13" customWidth="1"/>
    <col min="6" max="6" width="9.6640625" style="13" customWidth="1"/>
    <col min="7" max="7" width="9.44140625" style="13" customWidth="1"/>
    <col min="8" max="8" width="9.109375" style="13" customWidth="1"/>
    <col min="9" max="9" width="8.33203125" style="13" customWidth="1"/>
    <col min="10" max="10" width="11.6640625" style="13" customWidth="1"/>
    <col min="11" max="256" width="8.88671875" style="13" customWidth="1"/>
  </cols>
  <sheetData>
    <row r="1" spans="1:10" ht="35.8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ht="15" customHeight="1" x14ac:dyDescent="0.3">
      <c r="A2" s="5" t="s">
        <v>102</v>
      </c>
      <c r="B2" s="5" t="s">
        <v>103</v>
      </c>
      <c r="C2" s="6">
        <v>5</v>
      </c>
      <c r="D2" s="7">
        <v>25</v>
      </c>
      <c r="E2" s="6">
        <v>20</v>
      </c>
      <c r="F2" s="6"/>
      <c r="G2" s="6"/>
      <c r="H2" s="6"/>
      <c r="I2" s="7">
        <f t="shared" ref="I2:I28" si="0">IF(OR(G2&lt;&gt;"",H2&lt;&gt;""),G2+H2,MAX(C2,E2)+MAX(D2,F2))</f>
        <v>45</v>
      </c>
      <c r="J2" s="8" t="str">
        <f t="shared" ref="J2:J28" si="1">IF(I2&gt;89,"A",IF(I2&gt;79,"B",IF(I2&gt;69,"C",IF(I2&gt;59,"D",IF(I2&gt;44,"E","F")))))</f>
        <v>E</v>
      </c>
    </row>
    <row r="3" spans="1:10" ht="15" customHeight="1" x14ac:dyDescent="0.3">
      <c r="A3" s="5" t="s">
        <v>104</v>
      </c>
      <c r="B3" s="5" t="s">
        <v>105</v>
      </c>
      <c r="C3" s="6"/>
      <c r="D3" s="6"/>
      <c r="E3" s="6"/>
      <c r="F3" s="6"/>
      <c r="G3" s="6"/>
      <c r="H3" s="6"/>
      <c r="I3" s="7">
        <f t="shared" si="0"/>
        <v>0</v>
      </c>
      <c r="J3" s="8" t="str">
        <f t="shared" si="1"/>
        <v>F</v>
      </c>
    </row>
    <row r="4" spans="1:10" ht="15" customHeight="1" x14ac:dyDescent="0.3">
      <c r="A4" s="5" t="s">
        <v>106</v>
      </c>
      <c r="B4" s="5" t="s">
        <v>107</v>
      </c>
      <c r="C4" s="6"/>
      <c r="D4" s="6"/>
      <c r="E4" s="6"/>
      <c r="F4" s="6"/>
      <c r="G4" s="6"/>
      <c r="H4" s="6"/>
      <c r="I4" s="7">
        <f t="shared" si="0"/>
        <v>0</v>
      </c>
      <c r="J4" s="8" t="str">
        <f t="shared" si="1"/>
        <v>F</v>
      </c>
    </row>
    <row r="5" spans="1:10" ht="15" customHeight="1" x14ac:dyDescent="0.3">
      <c r="A5" s="5" t="s">
        <v>68</v>
      </c>
      <c r="B5" s="5" t="s">
        <v>108</v>
      </c>
      <c r="C5" s="6">
        <v>10</v>
      </c>
      <c r="D5" s="6">
        <v>30</v>
      </c>
      <c r="E5" s="6">
        <v>4</v>
      </c>
      <c r="F5" s="6"/>
      <c r="G5" s="6"/>
      <c r="H5" s="6"/>
      <c r="I5" s="7">
        <f t="shared" si="0"/>
        <v>40</v>
      </c>
      <c r="J5" s="8" t="str">
        <f t="shared" si="1"/>
        <v>F</v>
      </c>
    </row>
    <row r="6" spans="1:10" ht="15" customHeight="1" x14ac:dyDescent="0.3">
      <c r="A6" s="5" t="s">
        <v>109</v>
      </c>
      <c r="B6" s="5" t="s">
        <v>110</v>
      </c>
      <c r="C6" s="6"/>
      <c r="D6" s="6"/>
      <c r="E6" s="6"/>
      <c r="F6" s="6"/>
      <c r="G6" s="6"/>
      <c r="H6" s="6"/>
      <c r="I6" s="7">
        <f t="shared" si="0"/>
        <v>0</v>
      </c>
      <c r="J6" s="8" t="str">
        <f t="shared" si="1"/>
        <v>F</v>
      </c>
    </row>
    <row r="7" spans="1:10" ht="15" customHeight="1" x14ac:dyDescent="0.3">
      <c r="A7" s="5" t="s">
        <v>70</v>
      </c>
      <c r="B7" s="5" t="s">
        <v>111</v>
      </c>
      <c r="C7" s="6">
        <v>1</v>
      </c>
      <c r="D7" s="7">
        <v>0</v>
      </c>
      <c r="E7" s="6"/>
      <c r="F7" s="6"/>
      <c r="G7" s="6"/>
      <c r="H7" s="6"/>
      <c r="I7" s="7">
        <f t="shared" si="0"/>
        <v>1</v>
      </c>
      <c r="J7" s="8" t="str">
        <f t="shared" si="1"/>
        <v>F</v>
      </c>
    </row>
    <row r="8" spans="1:10" ht="15" customHeight="1" x14ac:dyDescent="0.3">
      <c r="A8" s="5" t="s">
        <v>112</v>
      </c>
      <c r="B8" s="5" t="s">
        <v>113</v>
      </c>
      <c r="C8" s="6">
        <v>6</v>
      </c>
      <c r="D8" s="7">
        <v>0</v>
      </c>
      <c r="E8" s="6">
        <v>0</v>
      </c>
      <c r="F8" s="6"/>
      <c r="G8" s="6"/>
      <c r="H8" s="6"/>
      <c r="I8" s="7">
        <f t="shared" si="0"/>
        <v>6</v>
      </c>
      <c r="J8" s="8" t="str">
        <f t="shared" si="1"/>
        <v>F</v>
      </c>
    </row>
    <row r="9" spans="1:10" ht="15" customHeight="1" x14ac:dyDescent="0.3">
      <c r="A9" s="5" t="s">
        <v>114</v>
      </c>
      <c r="B9" s="5" t="s">
        <v>115</v>
      </c>
      <c r="C9" s="6">
        <v>8</v>
      </c>
      <c r="D9" s="7">
        <v>2</v>
      </c>
      <c r="E9" s="6">
        <v>2</v>
      </c>
      <c r="F9" s="6"/>
      <c r="G9" s="6"/>
      <c r="H9" s="6"/>
      <c r="I9" s="7">
        <f t="shared" si="0"/>
        <v>10</v>
      </c>
      <c r="J9" s="8" t="str">
        <f t="shared" si="1"/>
        <v>F</v>
      </c>
    </row>
    <row r="10" spans="1:10" ht="15" customHeight="1" x14ac:dyDescent="0.3">
      <c r="A10" s="5" t="s">
        <v>80</v>
      </c>
      <c r="B10" s="5" t="s">
        <v>116</v>
      </c>
      <c r="C10" s="6">
        <v>1</v>
      </c>
      <c r="D10" s="7">
        <v>0</v>
      </c>
      <c r="E10" s="6">
        <v>0</v>
      </c>
      <c r="F10" s="6"/>
      <c r="G10" s="6"/>
      <c r="H10" s="6"/>
      <c r="I10" s="7">
        <f t="shared" si="0"/>
        <v>1</v>
      </c>
      <c r="J10" s="8" t="str">
        <f t="shared" si="1"/>
        <v>F</v>
      </c>
    </row>
    <row r="11" spans="1:10" ht="15" customHeight="1" x14ac:dyDescent="0.3">
      <c r="A11" s="5" t="s">
        <v>117</v>
      </c>
      <c r="B11" s="5" t="s">
        <v>118</v>
      </c>
      <c r="C11" s="6">
        <v>7</v>
      </c>
      <c r="D11" s="7">
        <v>12</v>
      </c>
      <c r="E11" s="6">
        <v>16</v>
      </c>
      <c r="F11" s="6"/>
      <c r="G11" s="6"/>
      <c r="H11" s="6"/>
      <c r="I11" s="7">
        <f t="shared" si="0"/>
        <v>28</v>
      </c>
      <c r="J11" s="8" t="str">
        <f t="shared" si="1"/>
        <v>F</v>
      </c>
    </row>
    <row r="12" spans="1:10" ht="15" customHeight="1" x14ac:dyDescent="0.3">
      <c r="A12" s="5" t="s">
        <v>119</v>
      </c>
      <c r="B12" s="5" t="s">
        <v>120</v>
      </c>
      <c r="C12" s="6"/>
      <c r="D12" s="6"/>
      <c r="E12" s="6">
        <v>2</v>
      </c>
      <c r="F12" s="6"/>
      <c r="G12" s="6"/>
      <c r="H12" s="6"/>
      <c r="I12" s="7">
        <f t="shared" si="0"/>
        <v>2</v>
      </c>
      <c r="J12" s="8" t="str">
        <f t="shared" si="1"/>
        <v>F</v>
      </c>
    </row>
    <row r="13" spans="1:10" ht="15" customHeight="1" x14ac:dyDescent="0.3">
      <c r="A13" s="5" t="s">
        <v>121</v>
      </c>
      <c r="B13" s="5" t="s">
        <v>122</v>
      </c>
      <c r="C13" s="6">
        <v>5</v>
      </c>
      <c r="D13" s="7">
        <v>0</v>
      </c>
      <c r="E13" s="6">
        <v>0</v>
      </c>
      <c r="F13" s="6"/>
      <c r="G13" s="6"/>
      <c r="H13" s="6"/>
      <c r="I13" s="7">
        <f t="shared" si="0"/>
        <v>5</v>
      </c>
      <c r="J13" s="8" t="str">
        <f t="shared" si="1"/>
        <v>F</v>
      </c>
    </row>
    <row r="14" spans="1:10" ht="15" customHeight="1" x14ac:dyDescent="0.3">
      <c r="A14" s="5" t="s">
        <v>123</v>
      </c>
      <c r="B14" s="5" t="s">
        <v>124</v>
      </c>
      <c r="C14" s="6">
        <v>2</v>
      </c>
      <c r="D14" s="7">
        <v>5</v>
      </c>
      <c r="E14" s="6">
        <v>8</v>
      </c>
      <c r="F14" s="6"/>
      <c r="G14" s="6"/>
      <c r="H14" s="6"/>
      <c r="I14" s="7">
        <f t="shared" si="0"/>
        <v>13</v>
      </c>
      <c r="J14" s="8" t="str">
        <f t="shared" si="1"/>
        <v>F</v>
      </c>
    </row>
    <row r="15" spans="1:10" ht="15" customHeight="1" x14ac:dyDescent="0.3">
      <c r="A15" s="5" t="s">
        <v>125</v>
      </c>
      <c r="B15" s="5" t="s">
        <v>126</v>
      </c>
      <c r="C15" s="6">
        <v>8</v>
      </c>
      <c r="D15" s="7">
        <v>10</v>
      </c>
      <c r="E15" s="6">
        <v>31</v>
      </c>
      <c r="F15" s="6"/>
      <c r="G15" s="6"/>
      <c r="H15" s="6"/>
      <c r="I15" s="7">
        <f t="shared" si="0"/>
        <v>41</v>
      </c>
      <c r="J15" s="8" t="str">
        <f t="shared" si="1"/>
        <v>F</v>
      </c>
    </row>
    <row r="16" spans="1:10" ht="15" customHeight="1" x14ac:dyDescent="0.3">
      <c r="A16" s="5" t="s">
        <v>127</v>
      </c>
      <c r="B16" s="5" t="s">
        <v>128</v>
      </c>
      <c r="C16" s="6">
        <v>8</v>
      </c>
      <c r="D16" s="6"/>
      <c r="E16" s="6"/>
      <c r="F16" s="6"/>
      <c r="G16" s="6"/>
      <c r="H16" s="6"/>
      <c r="I16" s="7">
        <f t="shared" si="0"/>
        <v>8</v>
      </c>
      <c r="J16" s="8" t="str">
        <f t="shared" si="1"/>
        <v>F</v>
      </c>
    </row>
    <row r="17" spans="1:10" ht="15" customHeight="1" x14ac:dyDescent="0.3">
      <c r="A17" s="5" t="s">
        <v>129</v>
      </c>
      <c r="B17" s="5" t="s">
        <v>130</v>
      </c>
      <c r="C17" s="6"/>
      <c r="D17" s="6"/>
      <c r="E17" s="6"/>
      <c r="F17" s="6"/>
      <c r="G17" s="6"/>
      <c r="H17" s="6"/>
      <c r="I17" s="7">
        <f t="shared" si="0"/>
        <v>0</v>
      </c>
      <c r="J17" s="8" t="str">
        <f t="shared" si="1"/>
        <v>F</v>
      </c>
    </row>
    <row r="18" spans="1:10" ht="15" customHeight="1" x14ac:dyDescent="0.3">
      <c r="A18" s="5" t="s">
        <v>131</v>
      </c>
      <c r="B18" s="5" t="s">
        <v>132</v>
      </c>
      <c r="C18" s="6"/>
      <c r="D18" s="6"/>
      <c r="E18" s="6"/>
      <c r="F18" s="6"/>
      <c r="G18" s="6"/>
      <c r="H18" s="6"/>
      <c r="I18" s="7">
        <f t="shared" si="0"/>
        <v>0</v>
      </c>
      <c r="J18" s="8" t="str">
        <f t="shared" si="1"/>
        <v>F</v>
      </c>
    </row>
    <row r="19" spans="1:10" ht="15" customHeight="1" x14ac:dyDescent="0.3">
      <c r="A19" s="5" t="s">
        <v>133</v>
      </c>
      <c r="B19" s="5" t="s">
        <v>134</v>
      </c>
      <c r="C19" s="6"/>
      <c r="D19" s="6"/>
      <c r="E19" s="6">
        <v>13</v>
      </c>
      <c r="F19" s="6"/>
      <c r="G19" s="6"/>
      <c r="H19" s="6"/>
      <c r="I19" s="7">
        <f t="shared" si="0"/>
        <v>13</v>
      </c>
      <c r="J19" s="8" t="str">
        <f t="shared" si="1"/>
        <v>F</v>
      </c>
    </row>
    <row r="20" spans="1:10" ht="15" customHeight="1" x14ac:dyDescent="0.3">
      <c r="A20" s="5" t="s">
        <v>135</v>
      </c>
      <c r="B20" s="5" t="s">
        <v>136</v>
      </c>
      <c r="C20" s="6"/>
      <c r="D20" s="6"/>
      <c r="E20" s="6"/>
      <c r="F20" s="6"/>
      <c r="G20" s="6"/>
      <c r="H20" s="6"/>
      <c r="I20" s="7">
        <f t="shared" si="0"/>
        <v>0</v>
      </c>
      <c r="J20" s="8" t="str">
        <f t="shared" si="1"/>
        <v>F</v>
      </c>
    </row>
    <row r="21" spans="1:10" ht="15" customHeight="1" x14ac:dyDescent="0.3">
      <c r="A21" s="5" t="s">
        <v>137</v>
      </c>
      <c r="B21" s="5" t="s">
        <v>138</v>
      </c>
      <c r="C21" s="6">
        <v>9</v>
      </c>
      <c r="D21" s="7">
        <v>10</v>
      </c>
      <c r="E21" s="6"/>
      <c r="F21" s="6"/>
      <c r="G21" s="6"/>
      <c r="H21" s="6"/>
      <c r="I21" s="7">
        <f t="shared" si="0"/>
        <v>19</v>
      </c>
      <c r="J21" s="8" t="str">
        <f t="shared" si="1"/>
        <v>F</v>
      </c>
    </row>
    <row r="22" spans="1:10" ht="15" customHeight="1" x14ac:dyDescent="0.3">
      <c r="A22" s="5" t="s">
        <v>139</v>
      </c>
      <c r="B22" s="5" t="s">
        <v>140</v>
      </c>
      <c r="C22" s="6"/>
      <c r="D22" s="6"/>
      <c r="E22" s="6"/>
      <c r="F22" s="6"/>
      <c r="G22" s="6"/>
      <c r="H22" s="6"/>
      <c r="I22" s="7">
        <f t="shared" si="0"/>
        <v>0</v>
      </c>
      <c r="J22" s="8" t="str">
        <f t="shared" si="1"/>
        <v>F</v>
      </c>
    </row>
    <row r="23" spans="1:10" ht="15" customHeight="1" x14ac:dyDescent="0.3">
      <c r="A23" s="5" t="s">
        <v>141</v>
      </c>
      <c r="B23" s="5" t="s">
        <v>142</v>
      </c>
      <c r="C23" s="6">
        <v>11</v>
      </c>
      <c r="D23" s="7">
        <v>10</v>
      </c>
      <c r="E23" s="6">
        <v>17</v>
      </c>
      <c r="F23" s="6"/>
      <c r="G23" s="6"/>
      <c r="H23" s="6"/>
      <c r="I23" s="7">
        <f t="shared" si="0"/>
        <v>27</v>
      </c>
      <c r="J23" s="8" t="str">
        <f t="shared" si="1"/>
        <v>F</v>
      </c>
    </row>
    <row r="24" spans="1:10" ht="15" customHeight="1" x14ac:dyDescent="0.3">
      <c r="A24" s="5" t="s">
        <v>94</v>
      </c>
      <c r="B24" s="5" t="s">
        <v>143</v>
      </c>
      <c r="C24" s="6"/>
      <c r="D24" s="6"/>
      <c r="E24" s="6"/>
      <c r="F24" s="6"/>
      <c r="G24" s="6"/>
      <c r="H24" s="6"/>
      <c r="I24" s="7">
        <f t="shared" si="0"/>
        <v>0</v>
      </c>
      <c r="J24" s="8" t="str">
        <f t="shared" si="1"/>
        <v>F</v>
      </c>
    </row>
    <row r="25" spans="1:10" ht="15" customHeight="1" x14ac:dyDescent="0.3">
      <c r="A25" s="5" t="s">
        <v>144</v>
      </c>
      <c r="B25" s="5" t="s">
        <v>145</v>
      </c>
      <c r="C25" s="6">
        <v>9</v>
      </c>
      <c r="D25" s="7">
        <v>8</v>
      </c>
      <c r="E25" s="6"/>
      <c r="F25" s="6"/>
      <c r="G25" s="6"/>
      <c r="H25" s="6"/>
      <c r="I25" s="7">
        <f t="shared" si="0"/>
        <v>17</v>
      </c>
      <c r="J25" s="8" t="str">
        <f t="shared" si="1"/>
        <v>F</v>
      </c>
    </row>
    <row r="26" spans="1:10" ht="15" customHeight="1" x14ac:dyDescent="0.3">
      <c r="A26" s="5" t="s">
        <v>146</v>
      </c>
      <c r="B26" s="5" t="s">
        <v>147</v>
      </c>
      <c r="C26" s="6"/>
      <c r="D26" s="6"/>
      <c r="E26" s="6"/>
      <c r="F26" s="6"/>
      <c r="G26" s="6"/>
      <c r="H26" s="6"/>
      <c r="I26" s="7">
        <f t="shared" si="0"/>
        <v>0</v>
      </c>
      <c r="J26" s="8" t="str">
        <f t="shared" si="1"/>
        <v>F</v>
      </c>
    </row>
    <row r="27" spans="1:10" ht="15" customHeight="1" x14ac:dyDescent="0.3">
      <c r="A27" s="5" t="s">
        <v>148</v>
      </c>
      <c r="B27" s="5" t="s">
        <v>149</v>
      </c>
      <c r="C27" s="6"/>
      <c r="D27" s="6"/>
      <c r="E27" s="6"/>
      <c r="F27" s="6"/>
      <c r="G27" s="6"/>
      <c r="H27" s="6"/>
      <c r="I27" s="7">
        <f t="shared" si="0"/>
        <v>0</v>
      </c>
      <c r="J27" s="8" t="str">
        <f t="shared" si="1"/>
        <v>F</v>
      </c>
    </row>
    <row r="28" spans="1:10" ht="15" customHeight="1" x14ac:dyDescent="0.3">
      <c r="A28" s="5" t="s">
        <v>150</v>
      </c>
      <c r="B28" s="5" t="s">
        <v>151</v>
      </c>
      <c r="C28" s="6"/>
      <c r="D28" s="6"/>
      <c r="E28" s="6"/>
      <c r="F28" s="6"/>
      <c r="G28" s="6"/>
      <c r="H28" s="6"/>
      <c r="I28" s="7">
        <f t="shared" si="0"/>
        <v>0</v>
      </c>
      <c r="J28" s="8" t="str">
        <f t="shared" si="1"/>
        <v>F</v>
      </c>
    </row>
  </sheetData>
  <conditionalFormatting sqref="I1">
    <cfRule type="cellIs" dxfId="2" priority="1" stopIfTrue="1" operator="greaterThan">
      <formula>44</formula>
    </cfRule>
  </conditionalFormatting>
  <conditionalFormatting sqref="I2:I28">
    <cfRule type="cellIs" dxfId="1" priority="2" stopIfTrue="1" operator="greaterThan">
      <formula>44</formula>
    </cfRule>
  </conditionalFormatting>
  <conditionalFormatting sqref="J2:J28">
    <cfRule type="notContainsText" dxfId="0" priority="3" stopIfTrue="1" operator="notContains" text="F">
      <formula>ISERROR(FIND(UPPER("F"),UPPER(J2)))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DM2A</vt:lpstr>
      <vt:lpstr>DM2B</vt:lpstr>
      <vt:lpstr>DMA</vt:lpstr>
      <vt:lpstr>DMB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2020-07-05T11:53:43Z</dcterms:created>
  <dcterms:modified xsi:type="dcterms:W3CDTF">2020-07-05T18:07:56Z</dcterms:modified>
</cp:coreProperties>
</file>