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E807291A-070F-422A-BA96-627AB14ADE23}" xr6:coauthVersionLast="45" xr6:coauthVersionMax="45" xr10:uidLastSave="{00000000-0000-0000-0000-000000000000}"/>
  <bookViews>
    <workbookView xWindow="-19476" yWindow="1572" windowWidth="17280" windowHeight="8976" activeTab="5" xr2:uid="{00000000-000D-0000-FFFF-FFFF00000000}"/>
  </bookViews>
  <sheets>
    <sheet name="Detalji 1" sheetId="1" r:id="rId1"/>
    <sheet name="Tabela 2" sheetId="2" state="hidden" r:id="rId2"/>
    <sheet name="Sheet6" sheetId="3" state="hidden" r:id="rId3"/>
    <sheet name="Sheet7" sheetId="4" state="hidden" r:id="rId4"/>
    <sheet name="Sheet8" sheetId="5" state="hidden" r:id="rId5"/>
    <sheet name="Sheet9" sheetId="6" r:id="rId6"/>
  </sheets>
  <definedNames>
    <definedName name="_xlnm._FilterDatabase" localSheetId="4" hidden="1">Sheet8!$C$1:$D$1</definedName>
    <definedName name="_xlnm._FilterDatabase" localSheetId="5" hidden="1">Sheet9!$A$1:$Y$67</definedName>
    <definedName name="ExternalData_1" localSheetId="2" hidden="1">Sheet6!$A:$B</definedName>
    <definedName name="ExternalData_1" localSheetId="3">Sheet7!$A$1:$H$65</definedName>
    <definedName name="ExternalData_1" localSheetId="5">Sheet9!$A$3:$G$66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9" i="6" l="1"/>
  <c r="X58" i="6"/>
  <c r="X57" i="6"/>
  <c r="X55" i="6"/>
  <c r="X22" i="6"/>
  <c r="X10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Q66" i="6" l="1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Ivanovic</author>
  </authors>
  <commentList>
    <comment ref="E22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Vladimir Ivanovic:</t>
        </r>
        <r>
          <rPr>
            <sz val="9"/>
            <color indexed="8"/>
            <rFont val="Tahoma"/>
            <family val="2"/>
          </rPr>
          <t xml:space="preserve">
Kasnije predat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B;Extended Properties=&quot;&quot;" command="SELECT * FROM [Smjer B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<sst xmlns="http://schemas.openxmlformats.org/spreadsheetml/2006/main" count="933" uniqueCount="209">
  <si>
    <t>Predmet</t>
  </si>
  <si>
    <t>GEOMETRIJA RAVNI I PROSTORA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</si>
  <si>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</si>
  <si>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</si>
  <si>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</si>
  <si>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</si>
  <si>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</si>
  <si>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</si>
  <si>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</si>
  <si>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</si>
  <si>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</si>
  <si>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</si>
  <si>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</si>
  <si>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</si>
  <si>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</si>
  <si>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</si>
  <si>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</si>
  <si>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</si>
  <si>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</si>
  <si>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Luka</t>
  </si>
  <si>
    <t>Vukčević</t>
  </si>
  <si>
    <t>2</t>
  </si>
  <si>
    <t>Ivana</t>
  </si>
  <si>
    <t>Mijović</t>
  </si>
  <si>
    <t>*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</si>
  <si>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</si>
  <si>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</si>
  <si>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</si>
  <si>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</si>
  <si>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</si>
  <si>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</si>
  <si>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</si>
  <si>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</si>
  <si>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</si>
  <si>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</si>
  <si>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</si>
  <si>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</si>
  <si>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7</t>
  </si>
  <si>
    <t>Anđela</t>
  </si>
  <si>
    <t>Tubić</t>
  </si>
  <si>
    <t>8</t>
  </si>
  <si>
    <t>Bekir</t>
  </si>
  <si>
    <t>Ramdedović</t>
  </si>
  <si>
    <t>9</t>
  </si>
  <si>
    <t>Teodora</t>
  </si>
  <si>
    <t>Dabetić</t>
  </si>
  <si>
    <t>10</t>
  </si>
  <si>
    <t>Monika</t>
  </si>
  <si>
    <t>Novaković</t>
  </si>
  <si>
    <t>11</t>
  </si>
  <si>
    <t>Petar</t>
  </si>
  <si>
    <t>Bulatović</t>
  </si>
  <si>
    <t>12</t>
  </si>
  <si>
    <t>Mensud</t>
  </si>
  <si>
    <t>Radončić</t>
  </si>
  <si>
    <t>13</t>
  </si>
  <si>
    <t>Nemanja</t>
  </si>
  <si>
    <t>Kljajević</t>
  </si>
  <si>
    <t>14</t>
  </si>
  <si>
    <t>Jelena</t>
  </si>
  <si>
    <t>15</t>
  </si>
  <si>
    <t>Nikolina</t>
  </si>
  <si>
    <t>Medojević</t>
  </si>
  <si>
    <t>16</t>
  </si>
  <si>
    <t>Janković</t>
  </si>
  <si>
    <t>17</t>
  </si>
  <si>
    <t>Miladinović</t>
  </si>
  <si>
    <t>18</t>
  </si>
  <si>
    <t>Danijela</t>
  </si>
  <si>
    <t>Đurišić</t>
  </si>
  <si>
    <t>19</t>
  </si>
  <si>
    <t>Slađana</t>
  </si>
  <si>
    <t>Bečić</t>
  </si>
  <si>
    <t>20</t>
  </si>
  <si>
    <t>Vuković</t>
  </si>
  <si>
    <t>22</t>
  </si>
  <si>
    <t>Stevan</t>
  </si>
  <si>
    <t>Miličković</t>
  </si>
  <si>
    <t>23</t>
  </si>
  <si>
    <t>Ivan</t>
  </si>
  <si>
    <t>Bojanović</t>
  </si>
  <si>
    <t>24</t>
  </si>
  <si>
    <t>Đorđije</t>
  </si>
  <si>
    <t>Drašković</t>
  </si>
  <si>
    <t>25</t>
  </si>
  <si>
    <t>Borozan</t>
  </si>
  <si>
    <t>26</t>
  </si>
  <si>
    <t>Lazar</t>
  </si>
  <si>
    <t>Vujović</t>
  </si>
  <si>
    <t>27</t>
  </si>
  <si>
    <t>Milutin</t>
  </si>
  <si>
    <t>Vujanović</t>
  </si>
  <si>
    <t>29</t>
  </si>
  <si>
    <t>30</t>
  </si>
  <si>
    <t>Maša</t>
  </si>
  <si>
    <t>Gačević</t>
  </si>
  <si>
    <t>31</t>
  </si>
  <si>
    <t>Mirjana</t>
  </si>
  <si>
    <t>Albijanić</t>
  </si>
  <si>
    <t>32</t>
  </si>
  <si>
    <t>Nikola</t>
  </si>
  <si>
    <t>Jakovljević</t>
  </si>
  <si>
    <t>33</t>
  </si>
  <si>
    <t>Ilija</t>
  </si>
  <si>
    <t>Šutović</t>
  </si>
  <si>
    <t>34</t>
  </si>
  <si>
    <t>Tamindžić</t>
  </si>
  <si>
    <t>35</t>
  </si>
  <si>
    <t>Irfan</t>
  </si>
  <si>
    <t>Palamar</t>
  </si>
  <si>
    <t>36</t>
  </si>
  <si>
    <t>Vladimir</t>
  </si>
  <si>
    <t>Stijepović</t>
  </si>
  <si>
    <t>37</t>
  </si>
  <si>
    <t>Raduša</t>
  </si>
  <si>
    <t>Damjanović</t>
  </si>
  <si>
    <t>38</t>
  </si>
  <si>
    <t>Arijana</t>
  </si>
  <si>
    <t>Goda</t>
  </si>
  <si>
    <t>39</t>
  </si>
  <si>
    <t>Miralem</t>
  </si>
  <si>
    <t>Dizdarević</t>
  </si>
  <si>
    <t>41</t>
  </si>
  <si>
    <t>Đorđe</t>
  </si>
  <si>
    <t>2019</t>
  </si>
  <si>
    <t>Tijana</t>
  </si>
  <si>
    <t>Cvijović</t>
  </si>
  <si>
    <t>Obradović</t>
  </si>
  <si>
    <t>Marina</t>
  </si>
  <si>
    <t>Petranović</t>
  </si>
  <si>
    <t>Šekularac</t>
  </si>
  <si>
    <t>Isidora</t>
  </si>
  <si>
    <t>Magdelinić</t>
  </si>
  <si>
    <t>Vojka</t>
  </si>
  <si>
    <t>Raičević</t>
  </si>
  <si>
    <t>Martina</t>
  </si>
  <si>
    <t>Branislav</t>
  </si>
  <si>
    <t>Kasalica</t>
  </si>
  <si>
    <t>Tanja</t>
  </si>
  <si>
    <t>Prelević</t>
  </si>
  <si>
    <t>40</t>
  </si>
  <si>
    <t>Filip</t>
  </si>
  <si>
    <t>Kovinić</t>
  </si>
  <si>
    <t>2018</t>
  </si>
  <si>
    <t>Aleksandar</t>
  </si>
  <si>
    <t>Lazarević</t>
  </si>
  <si>
    <t>Ljiljana</t>
  </si>
  <si>
    <t>Jelić</t>
  </si>
  <si>
    <t>Milikić</t>
  </si>
  <si>
    <t>Dajla</t>
  </si>
  <si>
    <t>Šabović</t>
  </si>
  <si>
    <t>Bogić</t>
  </si>
  <si>
    <t>Ana</t>
  </si>
  <si>
    <t>Ivanović</t>
  </si>
  <si>
    <t>Hajduković</t>
  </si>
  <si>
    <t>28</t>
  </si>
  <si>
    <t>Radoman</t>
  </si>
  <si>
    <t>Mijanović</t>
  </si>
  <si>
    <t>Marija</t>
  </si>
  <si>
    <t>Gajović</t>
  </si>
  <si>
    <t>2017</t>
  </si>
  <si>
    <t>Bobana</t>
  </si>
  <si>
    <t>Danilović</t>
  </si>
  <si>
    <t>Jovan</t>
  </si>
  <si>
    <t>Janjušević</t>
  </si>
  <si>
    <t>709</t>
  </si>
  <si>
    <t>2016</t>
  </si>
  <si>
    <t>Dacić</t>
  </si>
  <si>
    <t>7032</t>
  </si>
  <si>
    <t>Rakonjac</t>
  </si>
  <si>
    <t>7024</t>
  </si>
  <si>
    <t>2014</t>
  </si>
  <si>
    <t>Radmila</t>
  </si>
  <si>
    <t>Rajković</t>
  </si>
  <si>
    <t>Željka</t>
  </si>
  <si>
    <t>Ćinćur</t>
  </si>
  <si>
    <t>Mijanovic</t>
  </si>
  <si>
    <t>Amela</t>
  </si>
  <si>
    <t>Kujović</t>
  </si>
  <si>
    <t>Junčaj</t>
  </si>
  <si>
    <t>Marko</t>
  </si>
  <si>
    <t>Jovana</t>
  </si>
  <si>
    <t>Klikovac</t>
  </si>
  <si>
    <t>Helena</t>
  </si>
  <si>
    <t>Suzana</t>
  </si>
  <si>
    <t>Jocović</t>
  </si>
  <si>
    <t>Laban</t>
  </si>
  <si>
    <t>Zečević</t>
  </si>
  <si>
    <t>Anisa</t>
  </si>
  <si>
    <t>Murić</t>
  </si>
  <si>
    <t>Nermina</t>
  </si>
  <si>
    <t>Ćeman</t>
  </si>
  <si>
    <t>Domaci_2</t>
  </si>
  <si>
    <t xml:space="preserve"> </t>
  </si>
  <si>
    <t>*!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</si>
  <si>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</si>
  <si>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</si>
  <si>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</si>
  <si>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</si>
  <si>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</si>
  <si>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</si>
  <si>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</si>
  <si>
    <t>Domaci 3 i 4 popr</t>
  </si>
  <si>
    <t>Domaci 1 i 2 popr</t>
  </si>
  <si>
    <t>Kolokvijum 1</t>
  </si>
  <si>
    <t>Septembar rok 1</t>
  </si>
  <si>
    <t xml:space="preserve">Završni </t>
  </si>
  <si>
    <t>Septembar rok 2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</si>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</sst>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6" fillId="2" borderId="0" applyNumberFormat="0" applyBorder="0" applyAlignment="0" applyProtection="0"/>
    <xf numFmtId="0" fontId="17" fillId="3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0" fillId="0" borderId="0" xfId="0" applyNumberFormat="1" applyFont="1" applyFill="1" applyBorder="1" applyAlignment="1" applyProtection="1"/>
    <xf numFmtId="49" fontId="0" fillId="0" borderId="0" xfId="0" applyNumberFormat="1"/>
    <xf numFmtId="0" fontId="16" fillId="31" borderId="0" xfId="6" applyNumberFormat="1"/>
    <xf numFmtId="0" fontId="17" fillId="32" borderId="0" xfId="8" applyNumberFormat="1"/>
    <xf numFmtId="0" fontId="5" fillId="0" borderId="3" xfId="4"/>
    <xf numFmtId="0" fontId="5" fillId="33" borderId="3" xfId="4" applyFill="1"/>
    <xf numFmtId="0" fontId="0" fillId="0" borderId="10" xfId="0" applyBorder="1"/>
    <xf numFmtId="0" fontId="5" fillId="33" borderId="10" xfId="4" applyFill="1" applyBorder="1"/>
    <xf numFmtId="0" fontId="0" fillId="0" borderId="10" xfId="0" applyNumberFormat="1" applyBorder="1"/>
    <xf numFmtId="0" fontId="5" fillId="33" borderId="10" xfId="4" applyFill="1" applyBorder="1" applyAlignment="1">
      <alignment horizontal="center" vertical="center"/>
    </xf>
    <xf numFmtId="0" fontId="5" fillId="33" borderId="3" xfId="4" applyFill="1" applyAlignment="1">
      <alignment horizontal="center" vertical="center"/>
    </xf>
    <xf numFmtId="0" fontId="4" fillId="0" borderId="10" xfId="3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500-000001000000}" autoFormatId="16" applyNumberFormats="0" applyBorderFormats="0" applyFontFormats="0" applyPatternFormats="0" applyAlignmentFormats="0" applyWidthHeightFormats="0">
  <queryTableRefresh headersInLastRefresh="0"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32" workbookViewId="0">
      <selection sqref="A1:H65"/>
    </sheetView>
  </sheetViews>
  <sheetFormatPr defaultRowHeight="15" customHeight="1" x14ac:dyDescent="0.25"/>
  <cols>
    <col min="1" max="1" width="8.7109375" customWidth="1"/>
    <col min="2" max="2" width="12.28515625" customWidth="1"/>
    <col min="3" max="3" width="11.140625" bestFit="1" customWidth="1"/>
    <col min="4" max="4" width="11.570312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  <c r="E3" t="s">
        <v>24</v>
      </c>
    </row>
    <row r="4" spans="1:8" ht="15" customHeight="1" x14ac:dyDescent="0.25">
      <c r="A4" t="s">
        <v>25</v>
      </c>
      <c r="B4" t="s">
        <v>9</v>
      </c>
      <c r="C4" t="s">
        <v>26</v>
      </c>
      <c r="D4" t="s">
        <v>27</v>
      </c>
      <c r="E4" t="s">
        <v>24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24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33</v>
      </c>
      <c r="E6" t="s">
        <v>24</v>
      </c>
    </row>
    <row r="7" spans="1:8" ht="15" customHeight="1" x14ac:dyDescent="0.25">
      <c r="A7" t="s">
        <v>34</v>
      </c>
      <c r="B7" t="s">
        <v>9</v>
      </c>
      <c r="C7" t="s">
        <v>35</v>
      </c>
      <c r="D7" t="s">
        <v>36</v>
      </c>
      <c r="E7" t="s">
        <v>24</v>
      </c>
    </row>
    <row r="8" spans="1:8" ht="15" customHeight="1" x14ac:dyDescent="0.25">
      <c r="A8" t="s">
        <v>37</v>
      </c>
      <c r="B8" t="s">
        <v>9</v>
      </c>
      <c r="C8" t="s">
        <v>38</v>
      </c>
      <c r="D8" t="s">
        <v>39</v>
      </c>
    </row>
    <row r="9" spans="1:8" ht="15" customHeight="1" x14ac:dyDescent="0.25">
      <c r="A9" t="s">
        <v>40</v>
      </c>
      <c r="B9" t="s">
        <v>9</v>
      </c>
      <c r="C9" t="s">
        <v>41</v>
      </c>
      <c r="D9" t="s">
        <v>42</v>
      </c>
    </row>
    <row r="10" spans="1:8" ht="15" customHeight="1" x14ac:dyDescent="0.25">
      <c r="A10" t="s">
        <v>43</v>
      </c>
      <c r="B10" t="s">
        <v>9</v>
      </c>
      <c r="C10" t="s">
        <v>44</v>
      </c>
      <c r="D10" t="s">
        <v>45</v>
      </c>
      <c r="E10" t="s">
        <v>24</v>
      </c>
    </row>
    <row r="11" spans="1:8" ht="15" customHeight="1" x14ac:dyDescent="0.25">
      <c r="A11" t="s">
        <v>46</v>
      </c>
      <c r="B11" t="s">
        <v>9</v>
      </c>
      <c r="C11" t="s">
        <v>47</v>
      </c>
      <c r="D11" t="s">
        <v>48</v>
      </c>
      <c r="E11" t="s">
        <v>24</v>
      </c>
    </row>
    <row r="12" spans="1:8" ht="15" customHeight="1" x14ac:dyDescent="0.25">
      <c r="A12" t="s">
        <v>49</v>
      </c>
      <c r="B12" t="s">
        <v>9</v>
      </c>
      <c r="C12" t="s">
        <v>50</v>
      </c>
      <c r="D12" t="s">
        <v>51</v>
      </c>
    </row>
    <row r="13" spans="1:8" ht="15" customHeight="1" x14ac:dyDescent="0.25">
      <c r="A13" t="s">
        <v>52</v>
      </c>
      <c r="B13" t="s">
        <v>9</v>
      </c>
      <c r="C13" t="s">
        <v>53</v>
      </c>
      <c r="D13" t="s">
        <v>54</v>
      </c>
      <c r="E13" t="s">
        <v>24</v>
      </c>
    </row>
    <row r="14" spans="1:8" ht="15" customHeight="1" x14ac:dyDescent="0.25">
      <c r="A14" t="s">
        <v>55</v>
      </c>
      <c r="B14" t="s">
        <v>9</v>
      </c>
      <c r="C14" t="s">
        <v>56</v>
      </c>
      <c r="D14" t="s">
        <v>57</v>
      </c>
    </row>
    <row r="15" spans="1:8" ht="15" customHeight="1" x14ac:dyDescent="0.25">
      <c r="A15" t="s">
        <v>58</v>
      </c>
      <c r="B15" t="s">
        <v>9</v>
      </c>
      <c r="C15" t="s">
        <v>59</v>
      </c>
      <c r="D15" t="s">
        <v>20</v>
      </c>
    </row>
    <row r="16" spans="1:8" ht="15" customHeight="1" x14ac:dyDescent="0.25">
      <c r="A16" t="s">
        <v>60</v>
      </c>
      <c r="B16" t="s">
        <v>9</v>
      </c>
      <c r="C16" t="s">
        <v>61</v>
      </c>
      <c r="D16" t="s">
        <v>62</v>
      </c>
    </row>
    <row r="17" spans="1:5" ht="15" customHeight="1" x14ac:dyDescent="0.25">
      <c r="A17" t="s">
        <v>63</v>
      </c>
      <c r="B17" t="s">
        <v>9</v>
      </c>
      <c r="C17" t="s">
        <v>38</v>
      </c>
      <c r="D17" t="s">
        <v>64</v>
      </c>
    </row>
    <row r="18" spans="1:5" ht="15" customHeight="1" x14ac:dyDescent="0.25">
      <c r="A18" t="s">
        <v>65</v>
      </c>
      <c r="B18" t="s">
        <v>9</v>
      </c>
      <c r="C18" t="s">
        <v>50</v>
      </c>
      <c r="D18" t="s">
        <v>66</v>
      </c>
    </row>
    <row r="19" spans="1:5" ht="15" customHeight="1" x14ac:dyDescent="0.25">
      <c r="A19" t="s">
        <v>67</v>
      </c>
      <c r="B19" t="s">
        <v>9</v>
      </c>
      <c r="C19" t="s">
        <v>68</v>
      </c>
      <c r="D19" t="s">
        <v>69</v>
      </c>
    </row>
    <row r="20" spans="1:5" ht="15" customHeight="1" x14ac:dyDescent="0.25">
      <c r="A20" t="s">
        <v>70</v>
      </c>
      <c r="B20" t="s">
        <v>9</v>
      </c>
      <c r="C20" t="s">
        <v>71</v>
      </c>
      <c r="D20" t="s">
        <v>72</v>
      </c>
    </row>
    <row r="21" spans="1:5" ht="15" customHeight="1" x14ac:dyDescent="0.25">
      <c r="A21" t="s">
        <v>73</v>
      </c>
      <c r="B21" t="s">
        <v>9</v>
      </c>
      <c r="C21" t="s">
        <v>44</v>
      </c>
      <c r="D21" t="s">
        <v>74</v>
      </c>
    </row>
    <row r="22" spans="1:5" ht="15" customHeight="1" x14ac:dyDescent="0.25">
      <c r="A22" t="s">
        <v>75</v>
      </c>
      <c r="B22" t="s">
        <v>9</v>
      </c>
      <c r="C22" t="s">
        <v>76</v>
      </c>
      <c r="D22" t="s">
        <v>77</v>
      </c>
    </row>
    <row r="23" spans="1:5" ht="15" customHeight="1" x14ac:dyDescent="0.25">
      <c r="A23" t="s">
        <v>78</v>
      </c>
      <c r="B23" t="s">
        <v>9</v>
      </c>
      <c r="C23" t="s">
        <v>79</v>
      </c>
      <c r="D23" t="s">
        <v>80</v>
      </c>
    </row>
    <row r="24" spans="1:5" ht="15" customHeight="1" x14ac:dyDescent="0.25">
      <c r="A24" t="s">
        <v>81</v>
      </c>
      <c r="B24" t="s">
        <v>9</v>
      </c>
      <c r="C24" t="s">
        <v>82</v>
      </c>
      <c r="D24" t="s">
        <v>83</v>
      </c>
    </row>
    <row r="25" spans="1:5" ht="15" customHeight="1" x14ac:dyDescent="0.25">
      <c r="A25" t="s">
        <v>84</v>
      </c>
      <c r="B25" t="s">
        <v>9</v>
      </c>
      <c r="C25" t="s">
        <v>50</v>
      </c>
      <c r="D25" t="s">
        <v>85</v>
      </c>
    </row>
    <row r="26" spans="1:5" ht="15" customHeight="1" x14ac:dyDescent="0.25">
      <c r="A26" t="s">
        <v>86</v>
      </c>
      <c r="B26" t="s">
        <v>9</v>
      </c>
      <c r="C26" t="s">
        <v>87</v>
      </c>
      <c r="D26" t="s">
        <v>88</v>
      </c>
      <c r="E26" t="s">
        <v>24</v>
      </c>
    </row>
    <row r="27" spans="1:5" ht="15" customHeight="1" x14ac:dyDescent="0.25">
      <c r="A27" t="s">
        <v>89</v>
      </c>
      <c r="B27" t="s">
        <v>9</v>
      </c>
      <c r="C27" t="s">
        <v>90</v>
      </c>
      <c r="D27" t="s">
        <v>91</v>
      </c>
    </row>
    <row r="28" spans="1:5" ht="15" customHeight="1" x14ac:dyDescent="0.25">
      <c r="A28" t="s">
        <v>92</v>
      </c>
      <c r="B28" t="s">
        <v>9</v>
      </c>
      <c r="C28" t="s">
        <v>22</v>
      </c>
      <c r="D28" t="s">
        <v>51</v>
      </c>
    </row>
    <row r="29" spans="1:5" ht="15" customHeight="1" x14ac:dyDescent="0.25">
      <c r="A29" t="s">
        <v>93</v>
      </c>
      <c r="B29" t="s">
        <v>9</v>
      </c>
      <c r="C29" t="s">
        <v>94</v>
      </c>
      <c r="D29" t="s">
        <v>95</v>
      </c>
    </row>
    <row r="30" spans="1:5" ht="15" customHeight="1" x14ac:dyDescent="0.25">
      <c r="A30" t="s">
        <v>96</v>
      </c>
      <c r="B30" t="s">
        <v>9</v>
      </c>
      <c r="C30" t="s">
        <v>97</v>
      </c>
      <c r="D30" t="s">
        <v>98</v>
      </c>
      <c r="E30" t="s">
        <v>24</v>
      </c>
    </row>
    <row r="31" spans="1:5" ht="15" customHeight="1" x14ac:dyDescent="0.25">
      <c r="A31" t="s">
        <v>99</v>
      </c>
      <c r="B31" t="s">
        <v>9</v>
      </c>
      <c r="C31" t="s">
        <v>100</v>
      </c>
      <c r="D31" t="s">
        <v>101</v>
      </c>
    </row>
    <row r="32" spans="1:5" ht="15" customHeight="1" x14ac:dyDescent="0.25">
      <c r="A32" t="s">
        <v>102</v>
      </c>
      <c r="B32" t="s">
        <v>9</v>
      </c>
      <c r="C32" t="s">
        <v>103</v>
      </c>
      <c r="D32" t="s">
        <v>104</v>
      </c>
    </row>
    <row r="33" spans="1:5" ht="15" customHeight="1" x14ac:dyDescent="0.25">
      <c r="A33" t="s">
        <v>105</v>
      </c>
      <c r="B33" t="s">
        <v>9</v>
      </c>
      <c r="C33" t="s">
        <v>100</v>
      </c>
      <c r="D33" t="s">
        <v>106</v>
      </c>
    </row>
    <row r="34" spans="1:5" ht="15" customHeight="1" x14ac:dyDescent="0.25">
      <c r="A34" t="s">
        <v>107</v>
      </c>
      <c r="B34" t="s">
        <v>9</v>
      </c>
      <c r="C34" t="s">
        <v>108</v>
      </c>
      <c r="D34" t="s">
        <v>109</v>
      </c>
    </row>
    <row r="35" spans="1:5" ht="15" customHeight="1" x14ac:dyDescent="0.25">
      <c r="A35" t="s">
        <v>110</v>
      </c>
      <c r="B35" t="s">
        <v>9</v>
      </c>
      <c r="C35" t="s">
        <v>111</v>
      </c>
      <c r="D35" t="s">
        <v>112</v>
      </c>
    </row>
    <row r="36" spans="1:5" ht="15" customHeight="1" x14ac:dyDescent="0.25">
      <c r="A36" t="s">
        <v>113</v>
      </c>
      <c r="B36" t="s">
        <v>9</v>
      </c>
      <c r="C36" t="s">
        <v>114</v>
      </c>
      <c r="D36" t="s">
        <v>115</v>
      </c>
      <c r="E36" t="s">
        <v>24</v>
      </c>
    </row>
    <row r="37" spans="1:5" ht="15" customHeight="1" x14ac:dyDescent="0.25">
      <c r="A37" t="s">
        <v>116</v>
      </c>
      <c r="B37" t="s">
        <v>9</v>
      </c>
      <c r="C37" t="s">
        <v>117</v>
      </c>
      <c r="D37" t="s">
        <v>118</v>
      </c>
    </row>
    <row r="38" spans="1:5" ht="15" customHeight="1" x14ac:dyDescent="0.25">
      <c r="A38" t="s">
        <v>119</v>
      </c>
      <c r="B38" t="s">
        <v>9</v>
      </c>
      <c r="C38" t="s">
        <v>120</v>
      </c>
      <c r="D38" t="s">
        <v>121</v>
      </c>
    </row>
    <row r="39" spans="1:5" ht="15" customHeight="1" x14ac:dyDescent="0.25">
      <c r="A39" t="s">
        <v>122</v>
      </c>
      <c r="B39" t="s">
        <v>9</v>
      </c>
      <c r="C39" t="s">
        <v>123</v>
      </c>
      <c r="D39" t="s">
        <v>27</v>
      </c>
    </row>
    <row r="40" spans="1:5" ht="15" customHeight="1" x14ac:dyDescent="0.25">
      <c r="A40" t="s">
        <v>21</v>
      </c>
      <c r="B40" t="s">
        <v>124</v>
      </c>
      <c r="C40" t="s">
        <v>125</v>
      </c>
      <c r="D40" t="s">
        <v>126</v>
      </c>
      <c r="E40" t="s">
        <v>24</v>
      </c>
    </row>
    <row r="41" spans="1:5" ht="15" customHeight="1" x14ac:dyDescent="0.25">
      <c r="A41" t="s">
        <v>31</v>
      </c>
      <c r="B41" t="s">
        <v>124</v>
      </c>
      <c r="C41" t="s">
        <v>22</v>
      </c>
      <c r="D41" t="s">
        <v>127</v>
      </c>
      <c r="E41" t="s">
        <v>24</v>
      </c>
    </row>
    <row r="42" spans="1:5" ht="15" customHeight="1" x14ac:dyDescent="0.25">
      <c r="A42" t="s">
        <v>52</v>
      </c>
      <c r="B42" t="s">
        <v>124</v>
      </c>
      <c r="C42" t="s">
        <v>128</v>
      </c>
      <c r="D42" t="s">
        <v>91</v>
      </c>
      <c r="E42" t="s">
        <v>24</v>
      </c>
    </row>
    <row r="43" spans="1:5" ht="15" customHeight="1" x14ac:dyDescent="0.25">
      <c r="A43" t="s">
        <v>55</v>
      </c>
      <c r="B43" t="s">
        <v>124</v>
      </c>
      <c r="C43" t="s">
        <v>61</v>
      </c>
      <c r="D43" t="s">
        <v>129</v>
      </c>
      <c r="E43" t="s">
        <v>24</v>
      </c>
    </row>
    <row r="44" spans="1:5" ht="15" customHeight="1" x14ac:dyDescent="0.25">
      <c r="A44" t="s">
        <v>60</v>
      </c>
      <c r="B44" t="s">
        <v>124</v>
      </c>
      <c r="C44" t="s">
        <v>19</v>
      </c>
      <c r="D44" t="s">
        <v>130</v>
      </c>
    </row>
    <row r="45" spans="1:5" ht="15" customHeight="1" x14ac:dyDescent="0.25">
      <c r="A45" t="s">
        <v>81</v>
      </c>
      <c r="B45" t="s">
        <v>124</v>
      </c>
      <c r="C45" t="s">
        <v>131</v>
      </c>
      <c r="D45" t="s">
        <v>132</v>
      </c>
    </row>
    <row r="46" spans="1:5" ht="15" customHeight="1" x14ac:dyDescent="0.25">
      <c r="A46" t="s">
        <v>84</v>
      </c>
      <c r="B46" t="s">
        <v>124</v>
      </c>
      <c r="C46" t="s">
        <v>133</v>
      </c>
      <c r="D46" t="s">
        <v>134</v>
      </c>
      <c r="E46" t="s">
        <v>24</v>
      </c>
    </row>
    <row r="47" spans="1:5" ht="15" customHeight="1" x14ac:dyDescent="0.25">
      <c r="A47" t="s">
        <v>96</v>
      </c>
      <c r="B47" t="s">
        <v>124</v>
      </c>
      <c r="C47" t="s">
        <v>135</v>
      </c>
      <c r="D47" t="s">
        <v>51</v>
      </c>
    </row>
    <row r="48" spans="1:5" ht="15" customHeight="1" x14ac:dyDescent="0.25">
      <c r="A48" t="s">
        <v>107</v>
      </c>
      <c r="B48" t="s">
        <v>124</v>
      </c>
      <c r="C48" t="s">
        <v>136</v>
      </c>
      <c r="D48" t="s">
        <v>137</v>
      </c>
    </row>
    <row r="49" spans="1:6" ht="15" customHeight="1" x14ac:dyDescent="0.25">
      <c r="A49" t="s">
        <v>119</v>
      </c>
      <c r="B49" t="s">
        <v>124</v>
      </c>
      <c r="C49" t="s">
        <v>138</v>
      </c>
      <c r="D49" t="s">
        <v>139</v>
      </c>
      <c r="E49" t="s">
        <v>24</v>
      </c>
    </row>
    <row r="50" spans="1:6" ht="15" customHeight="1" x14ac:dyDescent="0.25">
      <c r="A50" t="s">
        <v>140</v>
      </c>
      <c r="B50" t="s">
        <v>124</v>
      </c>
      <c r="C50" t="s">
        <v>141</v>
      </c>
      <c r="D50" t="s">
        <v>142</v>
      </c>
    </row>
    <row r="51" spans="1:6" ht="15" customHeight="1" x14ac:dyDescent="0.25">
      <c r="A51" t="s">
        <v>21</v>
      </c>
      <c r="B51" t="s">
        <v>143</v>
      </c>
      <c r="C51" t="s">
        <v>144</v>
      </c>
      <c r="D51" t="s">
        <v>145</v>
      </c>
    </row>
    <row r="52" spans="1:6" ht="15" customHeight="1" x14ac:dyDescent="0.25">
      <c r="A52" t="s">
        <v>37</v>
      </c>
      <c r="B52" t="s">
        <v>143</v>
      </c>
      <c r="C52" t="s">
        <v>146</v>
      </c>
      <c r="D52" t="s">
        <v>147</v>
      </c>
      <c r="E52" t="s">
        <v>24</v>
      </c>
    </row>
    <row r="53" spans="1:6" ht="15" customHeight="1" x14ac:dyDescent="0.25">
      <c r="A53" t="s">
        <v>55</v>
      </c>
      <c r="B53" t="s">
        <v>143</v>
      </c>
      <c r="C53" t="s">
        <v>19</v>
      </c>
      <c r="D53" t="s">
        <v>148</v>
      </c>
      <c r="E53" t="s">
        <v>24</v>
      </c>
    </row>
    <row r="54" spans="1:6" ht="15" customHeight="1" x14ac:dyDescent="0.25">
      <c r="A54" t="s">
        <v>75</v>
      </c>
      <c r="B54" t="s">
        <v>143</v>
      </c>
      <c r="C54" t="s">
        <v>149</v>
      </c>
      <c r="D54" t="s">
        <v>150</v>
      </c>
      <c r="E54" t="s">
        <v>24</v>
      </c>
    </row>
    <row r="55" spans="1:6" ht="15" customHeight="1" x14ac:dyDescent="0.25">
      <c r="A55" t="s">
        <v>78</v>
      </c>
      <c r="B55" t="s">
        <v>143</v>
      </c>
      <c r="C55" t="s">
        <v>151</v>
      </c>
      <c r="D55" t="s">
        <v>51</v>
      </c>
      <c r="E55" t="s">
        <v>24</v>
      </c>
    </row>
    <row r="56" spans="1:6" ht="15" customHeight="1" x14ac:dyDescent="0.25">
      <c r="A56" t="s">
        <v>84</v>
      </c>
      <c r="B56" t="s">
        <v>143</v>
      </c>
      <c r="C56" t="s">
        <v>152</v>
      </c>
      <c r="D56" t="s">
        <v>153</v>
      </c>
      <c r="E56" t="s">
        <v>24</v>
      </c>
    </row>
    <row r="57" spans="1:6" ht="15" customHeight="1" x14ac:dyDescent="0.25">
      <c r="A57" t="s">
        <v>86</v>
      </c>
      <c r="B57" t="s">
        <v>143</v>
      </c>
      <c r="C57" t="s">
        <v>59</v>
      </c>
      <c r="D57" t="s">
        <v>154</v>
      </c>
      <c r="E57" t="s">
        <v>24</v>
      </c>
    </row>
    <row r="58" spans="1:6" ht="15" customHeight="1" x14ac:dyDescent="0.25">
      <c r="A58" t="s">
        <v>155</v>
      </c>
      <c r="B58" t="s">
        <v>143</v>
      </c>
      <c r="C58" t="s">
        <v>156</v>
      </c>
      <c r="D58" t="s">
        <v>157</v>
      </c>
      <c r="E58" t="s">
        <v>24</v>
      </c>
    </row>
    <row r="59" spans="1:6" ht="15" customHeight="1" x14ac:dyDescent="0.25">
      <c r="A59" t="s">
        <v>93</v>
      </c>
      <c r="B59" t="s">
        <v>143</v>
      </c>
      <c r="C59" t="s">
        <v>158</v>
      </c>
      <c r="D59" t="s">
        <v>159</v>
      </c>
      <c r="E59" t="s">
        <v>24</v>
      </c>
    </row>
    <row r="60" spans="1:6" ht="15" customHeight="1" x14ac:dyDescent="0.25">
      <c r="A60" t="s">
        <v>119</v>
      </c>
      <c r="B60" t="s">
        <v>143</v>
      </c>
      <c r="C60" t="s">
        <v>50</v>
      </c>
      <c r="D60" t="s">
        <v>64</v>
      </c>
      <c r="E60" t="s">
        <v>24</v>
      </c>
      <c r="F60" t="s">
        <v>24</v>
      </c>
    </row>
    <row r="61" spans="1:6" ht="15" customHeight="1" x14ac:dyDescent="0.25">
      <c r="A61" t="s">
        <v>55</v>
      </c>
      <c r="B61" t="s">
        <v>160</v>
      </c>
      <c r="C61" t="s">
        <v>161</v>
      </c>
      <c r="D61" t="s">
        <v>162</v>
      </c>
    </row>
    <row r="62" spans="1:6" ht="15" customHeight="1" x14ac:dyDescent="0.25">
      <c r="A62" t="s">
        <v>99</v>
      </c>
      <c r="B62" t="s">
        <v>160</v>
      </c>
      <c r="C62" t="s">
        <v>163</v>
      </c>
      <c r="D62" t="s">
        <v>164</v>
      </c>
      <c r="E62" t="s">
        <v>24</v>
      </c>
    </row>
    <row r="63" spans="1:6" ht="15" customHeight="1" x14ac:dyDescent="0.25">
      <c r="A63" t="s">
        <v>165</v>
      </c>
      <c r="B63" t="s">
        <v>166</v>
      </c>
      <c r="C63" t="s">
        <v>22</v>
      </c>
      <c r="D63" t="s">
        <v>167</v>
      </c>
    </row>
    <row r="64" spans="1:6" ht="15" customHeight="1" x14ac:dyDescent="0.25">
      <c r="A64" t="s">
        <v>168</v>
      </c>
      <c r="B64" t="s">
        <v>166</v>
      </c>
      <c r="C64" t="s">
        <v>158</v>
      </c>
      <c r="D64" t="s">
        <v>169</v>
      </c>
      <c r="E64" t="s">
        <v>24</v>
      </c>
    </row>
    <row r="65" spans="1:4" ht="15" customHeight="1" x14ac:dyDescent="0.25">
      <c r="A65" t="s">
        <v>170</v>
      </c>
      <c r="B65" t="s">
        <v>171</v>
      </c>
      <c r="C65" t="s">
        <v>172</v>
      </c>
      <c r="D65" t="s">
        <v>173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8"/>
  <sheetViews>
    <sheetView workbookViewId="0">
      <selection sqref="A1:B1048576"/>
    </sheetView>
  </sheetViews>
  <sheetFormatPr defaultRowHeight="15" customHeight="1" x14ac:dyDescent="0.25"/>
  <cols>
    <col min="1" max="1" width="9" style="1" bestFit="1" customWidth="1"/>
    <col min="2" max="2" width="11" style="1" bestFit="1" customWidth="1"/>
    <col min="3" max="3" width="10.5703125" bestFit="1" customWidth="1"/>
  </cols>
  <sheetData>
    <row r="1" spans="1:2" ht="15" customHeight="1" x14ac:dyDescent="0.25">
      <c r="A1" s="2" t="s">
        <v>12</v>
      </c>
      <c r="B1" s="2" t="s">
        <v>13</v>
      </c>
    </row>
    <row r="2" spans="1:2" ht="15" customHeight="1" x14ac:dyDescent="0.25">
      <c r="A2" s="1" t="s">
        <v>50</v>
      </c>
      <c r="B2" s="1" t="s">
        <v>85</v>
      </c>
    </row>
    <row r="3" spans="1:2" ht="15" customHeight="1" x14ac:dyDescent="0.25">
      <c r="A3" s="1" t="s">
        <v>174</v>
      </c>
      <c r="B3" s="1" t="s">
        <v>175</v>
      </c>
    </row>
    <row r="4" spans="1:2" ht="15" customHeight="1" x14ac:dyDescent="0.25">
      <c r="A4" s="1" t="s">
        <v>59</v>
      </c>
      <c r="B4" s="1" t="s">
        <v>154</v>
      </c>
    </row>
    <row r="5" spans="1:2" ht="15" customHeight="1" x14ac:dyDescent="0.25">
      <c r="A5" s="1" t="s">
        <v>156</v>
      </c>
      <c r="B5" s="1" t="s">
        <v>176</v>
      </c>
    </row>
    <row r="6" spans="1:2" ht="15" customHeight="1" x14ac:dyDescent="0.25">
      <c r="A6" s="1" t="s">
        <v>38</v>
      </c>
      <c r="B6" s="1" t="s">
        <v>39</v>
      </c>
    </row>
    <row r="7" spans="1:2" ht="15" customHeight="1" x14ac:dyDescent="0.25">
      <c r="A7" s="1" t="s">
        <v>158</v>
      </c>
      <c r="B7" s="1" t="s">
        <v>169</v>
      </c>
    </row>
    <row r="8" spans="1:2" ht="15" customHeight="1" x14ac:dyDescent="0.25">
      <c r="A8" s="1" t="s">
        <v>19</v>
      </c>
      <c r="B8" s="1" t="s">
        <v>148</v>
      </c>
    </row>
    <row r="9" spans="1:2" ht="15" customHeight="1" x14ac:dyDescent="0.25">
      <c r="A9" s="1" t="s">
        <v>71</v>
      </c>
      <c r="B9" s="1" t="s">
        <v>72</v>
      </c>
    </row>
    <row r="10" spans="1:2" ht="15" customHeight="1" x14ac:dyDescent="0.25">
      <c r="A10" s="1" t="s">
        <v>61</v>
      </c>
      <c r="B10" s="1" t="s">
        <v>129</v>
      </c>
    </row>
    <row r="11" spans="1:2" ht="15" customHeight="1" x14ac:dyDescent="0.25">
      <c r="A11" s="1" t="s">
        <v>53</v>
      </c>
      <c r="B11" s="1" t="s">
        <v>54</v>
      </c>
    </row>
    <row r="12" spans="1:2" ht="15" customHeight="1" x14ac:dyDescent="0.25">
      <c r="A12" s="1" t="s">
        <v>152</v>
      </c>
      <c r="B12" s="1" t="s">
        <v>153</v>
      </c>
    </row>
    <row r="13" spans="1:2" ht="15" customHeight="1" x14ac:dyDescent="0.25">
      <c r="A13" s="1" t="s">
        <v>32</v>
      </c>
      <c r="B13" s="1" t="s">
        <v>33</v>
      </c>
    </row>
    <row r="14" spans="1:2" ht="15" customHeight="1" x14ac:dyDescent="0.25">
      <c r="A14" s="1" t="s">
        <v>29</v>
      </c>
      <c r="B14" s="1" t="s">
        <v>30</v>
      </c>
    </row>
    <row r="15" spans="1:2" ht="15" customHeight="1" x14ac:dyDescent="0.25">
      <c r="A15" s="1" t="s">
        <v>87</v>
      </c>
      <c r="B15" s="1" t="s">
        <v>88</v>
      </c>
    </row>
    <row r="16" spans="1:2" ht="15" customHeight="1" x14ac:dyDescent="0.25">
      <c r="A16" s="1" t="s">
        <v>22</v>
      </c>
      <c r="B16" s="1" t="s">
        <v>23</v>
      </c>
    </row>
    <row r="17" spans="1:2" ht="15" customHeight="1" x14ac:dyDescent="0.25">
      <c r="A17" s="1" t="s">
        <v>177</v>
      </c>
      <c r="B17" s="1" t="s">
        <v>178</v>
      </c>
    </row>
    <row r="18" spans="1:2" ht="15" customHeight="1" x14ac:dyDescent="0.25">
      <c r="A18" s="1" t="s">
        <v>151</v>
      </c>
      <c r="B18" s="1" t="s">
        <v>51</v>
      </c>
    </row>
    <row r="19" spans="1:2" ht="15" customHeight="1" x14ac:dyDescent="0.25">
      <c r="A19" s="1" t="s">
        <v>128</v>
      </c>
      <c r="B19" s="1" t="s">
        <v>179</v>
      </c>
    </row>
    <row r="20" spans="1:2" ht="15" customHeight="1" x14ac:dyDescent="0.25">
      <c r="A20" s="1" t="s">
        <v>138</v>
      </c>
      <c r="B20" s="1" t="s">
        <v>139</v>
      </c>
    </row>
    <row r="21" spans="1:2" ht="15" customHeight="1" x14ac:dyDescent="0.25">
      <c r="A21" s="1" t="s">
        <v>158</v>
      </c>
      <c r="B21" s="1" t="s">
        <v>159</v>
      </c>
    </row>
    <row r="22" spans="1:2" ht="15" customHeight="1" x14ac:dyDescent="0.25">
      <c r="A22" s="1" t="s">
        <v>26</v>
      </c>
      <c r="B22" s="1" t="s">
        <v>27</v>
      </c>
    </row>
    <row r="23" spans="1:2" ht="15" customHeight="1" x14ac:dyDescent="0.25">
      <c r="A23" s="1" t="s">
        <v>35</v>
      </c>
      <c r="B23" s="1" t="s">
        <v>36</v>
      </c>
    </row>
    <row r="24" spans="1:2" ht="15" customHeight="1" x14ac:dyDescent="0.25">
      <c r="A24" s="1" t="s">
        <v>149</v>
      </c>
      <c r="B24" s="1" t="s">
        <v>150</v>
      </c>
    </row>
    <row r="25" spans="1:2" ht="15" customHeight="1" x14ac:dyDescent="0.25">
      <c r="A25" s="1" t="s">
        <v>125</v>
      </c>
      <c r="B25" s="1" t="s">
        <v>126</v>
      </c>
    </row>
    <row r="26" spans="1:2" ht="15" customHeight="1" x14ac:dyDescent="0.25">
      <c r="A26" s="1" t="s">
        <v>38</v>
      </c>
      <c r="B26" s="1" t="s">
        <v>64</v>
      </c>
    </row>
    <row r="27" spans="1:2" ht="15" customHeight="1" x14ac:dyDescent="0.25">
      <c r="A27" s="1" t="s">
        <v>180</v>
      </c>
      <c r="B27" s="1" t="s">
        <v>33</v>
      </c>
    </row>
    <row r="28" spans="1:2" ht="15" customHeight="1" x14ac:dyDescent="0.25">
      <c r="A28" s="1" t="s">
        <v>103</v>
      </c>
      <c r="B28" s="1" t="s">
        <v>104</v>
      </c>
    </row>
    <row r="29" spans="1:2" ht="15" customHeight="1" x14ac:dyDescent="0.25">
      <c r="A29" s="1" t="s">
        <v>181</v>
      </c>
      <c r="B29" s="1" t="s">
        <v>182</v>
      </c>
    </row>
    <row r="30" spans="1:2" ht="15" customHeight="1" x14ac:dyDescent="0.25">
      <c r="A30" s="1" t="s">
        <v>114</v>
      </c>
      <c r="B30" s="1" t="s">
        <v>115</v>
      </c>
    </row>
    <row r="31" spans="1:2" ht="15" customHeight="1" x14ac:dyDescent="0.25">
      <c r="A31" s="1" t="s">
        <v>161</v>
      </c>
      <c r="B31" s="1" t="s">
        <v>162</v>
      </c>
    </row>
    <row r="32" spans="1:2" ht="15" customHeight="1" x14ac:dyDescent="0.25">
      <c r="A32" s="1" t="s">
        <v>97</v>
      </c>
      <c r="B32" s="1" t="s">
        <v>98</v>
      </c>
    </row>
    <row r="33" spans="1:2" ht="15" customHeight="1" x14ac:dyDescent="0.25">
      <c r="A33" s="1" t="s">
        <v>183</v>
      </c>
      <c r="B33" s="1" t="s">
        <v>36</v>
      </c>
    </row>
    <row r="34" spans="1:2" ht="15" customHeight="1" x14ac:dyDescent="0.25">
      <c r="A34" s="1" t="s">
        <v>184</v>
      </c>
      <c r="B34" s="1" t="s">
        <v>185</v>
      </c>
    </row>
    <row r="35" spans="1:2" ht="15" customHeight="1" x14ac:dyDescent="0.25">
      <c r="A35" s="1" t="s">
        <v>146</v>
      </c>
      <c r="B35" s="1" t="s">
        <v>147</v>
      </c>
    </row>
    <row r="36" spans="1:2" ht="15" customHeight="1" x14ac:dyDescent="0.25">
      <c r="A36" s="1" t="s">
        <v>94</v>
      </c>
      <c r="B36" s="1" t="s">
        <v>186</v>
      </c>
    </row>
    <row r="37" spans="1:2" ht="15" customHeight="1" x14ac:dyDescent="0.25">
      <c r="A37" s="1" t="s">
        <v>128</v>
      </c>
      <c r="B37" s="1" t="s">
        <v>91</v>
      </c>
    </row>
    <row r="38" spans="1:2" ht="15" customHeight="1" x14ac:dyDescent="0.25">
      <c r="A38" s="1" t="s">
        <v>38</v>
      </c>
      <c r="B38" s="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workbookViewId="0">
      <selection activeCell="D9" sqref="D9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 t="s">
        <v>24</v>
      </c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26</v>
      </c>
      <c r="D4" s="1" t="s">
        <v>27</v>
      </c>
      <c r="E4" s="1" t="s">
        <v>24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24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33</v>
      </c>
      <c r="E6" s="1" t="s">
        <v>24</v>
      </c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35</v>
      </c>
      <c r="D7" s="1" t="s">
        <v>36</v>
      </c>
      <c r="E7" s="1" t="s">
        <v>24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38</v>
      </c>
      <c r="D8" s="1" t="s">
        <v>39</v>
      </c>
      <c r="E8" s="1"/>
      <c r="F8" s="1"/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41</v>
      </c>
      <c r="D9" s="1" t="s">
        <v>42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44</v>
      </c>
      <c r="D10" s="1" t="s">
        <v>45</v>
      </c>
      <c r="E10" s="1" t="s">
        <v>24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47</v>
      </c>
      <c r="D11" s="1" t="s">
        <v>48</v>
      </c>
      <c r="E11" s="1" t="s">
        <v>24</v>
      </c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50</v>
      </c>
      <c r="D12" s="1" t="s">
        <v>51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53</v>
      </c>
      <c r="D13" s="1" t="s">
        <v>54</v>
      </c>
      <c r="E13" s="1" t="s">
        <v>24</v>
      </c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56</v>
      </c>
      <c r="D14" s="1" t="s">
        <v>57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59</v>
      </c>
      <c r="D15" s="1" t="s">
        <v>20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61</v>
      </c>
      <c r="D16" s="1" t="s">
        <v>62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38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50</v>
      </c>
      <c r="D18" s="1" t="s">
        <v>66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68</v>
      </c>
      <c r="D19" s="1" t="s">
        <v>69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71</v>
      </c>
      <c r="D20" s="1" t="s">
        <v>72</v>
      </c>
      <c r="E20" s="1"/>
      <c r="F20" s="1"/>
      <c r="G20" s="1"/>
      <c r="H20" s="1"/>
    </row>
    <row r="21" spans="1:8" ht="15" customHeight="1" x14ac:dyDescent="0.25">
      <c r="A21" s="1">
        <v>20</v>
      </c>
      <c r="B21" s="1">
        <v>2020</v>
      </c>
      <c r="C21" s="1" t="s">
        <v>44</v>
      </c>
      <c r="D21" s="1" t="s">
        <v>74</v>
      </c>
      <c r="E21" s="1"/>
      <c r="F21" s="1"/>
      <c r="G21" s="1"/>
      <c r="H21" s="1"/>
    </row>
    <row r="22" spans="1:8" ht="15" customHeight="1" x14ac:dyDescent="0.25">
      <c r="A22" s="1">
        <v>22</v>
      </c>
      <c r="B22" s="1">
        <v>2020</v>
      </c>
      <c r="C22" s="1" t="s">
        <v>76</v>
      </c>
      <c r="D22" s="1" t="s">
        <v>77</v>
      </c>
      <c r="E22" s="1"/>
      <c r="F22" s="1"/>
      <c r="G22" s="1"/>
      <c r="H22" s="1"/>
    </row>
    <row r="23" spans="1:8" ht="15" customHeight="1" x14ac:dyDescent="0.25">
      <c r="A23" s="1">
        <v>23</v>
      </c>
      <c r="B23" s="1">
        <v>2020</v>
      </c>
      <c r="C23" s="1" t="s">
        <v>79</v>
      </c>
      <c r="D23" s="1" t="s">
        <v>80</v>
      </c>
      <c r="E23" s="1"/>
      <c r="F23" s="1"/>
      <c r="G23" s="1"/>
      <c r="H23" s="1"/>
    </row>
    <row r="24" spans="1:8" ht="15" customHeight="1" x14ac:dyDescent="0.25">
      <c r="A24" s="1">
        <v>24</v>
      </c>
      <c r="B24" s="1">
        <v>2020</v>
      </c>
      <c r="C24" s="1" t="s">
        <v>82</v>
      </c>
      <c r="D24" s="1" t="s">
        <v>83</v>
      </c>
      <c r="E24" s="1"/>
      <c r="F24" s="1"/>
      <c r="G24" s="1"/>
      <c r="H24" s="1"/>
    </row>
    <row r="25" spans="1:8" ht="15" customHeight="1" x14ac:dyDescent="0.25">
      <c r="A25" s="1">
        <v>25</v>
      </c>
      <c r="B25" s="1">
        <v>2020</v>
      </c>
      <c r="C25" s="1" t="s">
        <v>50</v>
      </c>
      <c r="D25" s="1" t="s">
        <v>85</v>
      </c>
      <c r="E25" s="1"/>
      <c r="F25" s="1"/>
      <c r="G25" s="1"/>
      <c r="H25" s="1"/>
    </row>
    <row r="26" spans="1:8" ht="15" customHeight="1" x14ac:dyDescent="0.25">
      <c r="A26">
        <v>26</v>
      </c>
      <c r="B26">
        <v>2020</v>
      </c>
      <c r="C26" s="1" t="s">
        <v>87</v>
      </c>
      <c r="D26" s="1" t="s">
        <v>88</v>
      </c>
      <c r="E26" s="1" t="s">
        <v>24</v>
      </c>
      <c r="F26" s="1"/>
    </row>
    <row r="27" spans="1:8" ht="15" customHeight="1" x14ac:dyDescent="0.25">
      <c r="A27">
        <v>27</v>
      </c>
      <c r="B27">
        <v>2020</v>
      </c>
      <c r="C27" s="1" t="s">
        <v>90</v>
      </c>
      <c r="D27" s="1" t="s">
        <v>91</v>
      </c>
      <c r="E27" s="1"/>
      <c r="F27" s="1"/>
    </row>
    <row r="28" spans="1:8" ht="15" customHeight="1" x14ac:dyDescent="0.25">
      <c r="A28">
        <v>29</v>
      </c>
      <c r="B28">
        <v>2020</v>
      </c>
      <c r="C28" s="1" t="s">
        <v>22</v>
      </c>
      <c r="D28" s="1" t="s">
        <v>51</v>
      </c>
      <c r="E28" s="1"/>
      <c r="F28" s="1"/>
    </row>
    <row r="29" spans="1:8" ht="15" customHeight="1" x14ac:dyDescent="0.25">
      <c r="A29">
        <v>30</v>
      </c>
      <c r="B29">
        <v>2020</v>
      </c>
      <c r="C29" s="1" t="s">
        <v>94</v>
      </c>
      <c r="D29" s="1" t="s">
        <v>95</v>
      </c>
      <c r="E29" s="1"/>
      <c r="F29" s="1"/>
    </row>
    <row r="30" spans="1:8" ht="15" customHeight="1" x14ac:dyDescent="0.25">
      <c r="A30">
        <v>31</v>
      </c>
      <c r="B30">
        <v>2020</v>
      </c>
      <c r="C30" s="1" t="s">
        <v>97</v>
      </c>
      <c r="D30" s="1" t="s">
        <v>98</v>
      </c>
      <c r="E30" s="1" t="s">
        <v>24</v>
      </c>
      <c r="F30" s="1"/>
    </row>
    <row r="31" spans="1:8" ht="15" customHeight="1" x14ac:dyDescent="0.25">
      <c r="A31">
        <v>32</v>
      </c>
      <c r="B31">
        <v>2020</v>
      </c>
      <c r="C31" s="1" t="s">
        <v>100</v>
      </c>
      <c r="D31" s="1" t="s">
        <v>101</v>
      </c>
      <c r="E31" s="1"/>
      <c r="F31" s="1"/>
    </row>
    <row r="32" spans="1:8" ht="15" customHeight="1" x14ac:dyDescent="0.25">
      <c r="A32">
        <v>33</v>
      </c>
      <c r="B32">
        <v>2020</v>
      </c>
      <c r="C32" s="1" t="s">
        <v>103</v>
      </c>
      <c r="D32" s="1" t="s">
        <v>104</v>
      </c>
      <c r="E32" s="1"/>
      <c r="F32" s="1"/>
    </row>
    <row r="33" spans="1:6" ht="15" customHeight="1" x14ac:dyDescent="0.25">
      <c r="A33">
        <v>34</v>
      </c>
      <c r="B33">
        <v>2020</v>
      </c>
      <c r="C33" s="1" t="s">
        <v>100</v>
      </c>
      <c r="D33" s="1" t="s">
        <v>106</v>
      </c>
      <c r="E33" s="1"/>
      <c r="F33" s="1"/>
    </row>
    <row r="34" spans="1:6" ht="15" customHeight="1" x14ac:dyDescent="0.25">
      <c r="A34">
        <v>35</v>
      </c>
      <c r="B34">
        <v>2020</v>
      </c>
      <c r="C34" s="1" t="s">
        <v>108</v>
      </c>
      <c r="D34" s="1" t="s">
        <v>109</v>
      </c>
      <c r="E34" s="1"/>
      <c r="F34" s="1"/>
    </row>
    <row r="35" spans="1:6" ht="15" customHeight="1" x14ac:dyDescent="0.25">
      <c r="A35">
        <v>36</v>
      </c>
      <c r="B35">
        <v>2020</v>
      </c>
      <c r="C35" s="1" t="s">
        <v>111</v>
      </c>
      <c r="D35" s="1" t="s">
        <v>112</v>
      </c>
      <c r="E35" s="1"/>
      <c r="F35" s="1"/>
    </row>
    <row r="36" spans="1:6" ht="15" customHeight="1" x14ac:dyDescent="0.25">
      <c r="A36">
        <v>37</v>
      </c>
      <c r="B36">
        <v>2020</v>
      </c>
      <c r="C36" s="1" t="s">
        <v>114</v>
      </c>
      <c r="D36" s="1" t="s">
        <v>115</v>
      </c>
      <c r="E36" s="1" t="s">
        <v>24</v>
      </c>
      <c r="F36" s="1"/>
    </row>
    <row r="37" spans="1:6" ht="15" customHeight="1" x14ac:dyDescent="0.25">
      <c r="A37">
        <v>38</v>
      </c>
      <c r="B37">
        <v>2020</v>
      </c>
      <c r="C37" s="1" t="s">
        <v>117</v>
      </c>
      <c r="D37" s="1" t="s">
        <v>118</v>
      </c>
      <c r="E37" s="1"/>
      <c r="F37" s="1"/>
    </row>
    <row r="38" spans="1:6" ht="15" customHeight="1" x14ac:dyDescent="0.25">
      <c r="A38">
        <v>39</v>
      </c>
      <c r="B38">
        <v>2020</v>
      </c>
      <c r="C38" s="1" t="s">
        <v>120</v>
      </c>
      <c r="D38" s="1" t="s">
        <v>121</v>
      </c>
      <c r="E38" s="1"/>
      <c r="F38" s="1"/>
    </row>
    <row r="39" spans="1:6" ht="15" customHeight="1" x14ac:dyDescent="0.25">
      <c r="A39">
        <v>41</v>
      </c>
      <c r="B39">
        <v>2020</v>
      </c>
      <c r="C39" s="1" t="s">
        <v>123</v>
      </c>
      <c r="D39" s="1" t="s">
        <v>27</v>
      </c>
      <c r="E39" s="1"/>
      <c r="F39" s="1"/>
    </row>
    <row r="40" spans="1:6" ht="15" customHeight="1" x14ac:dyDescent="0.25">
      <c r="A40">
        <v>2</v>
      </c>
      <c r="B40">
        <v>2019</v>
      </c>
      <c r="C40" s="1" t="s">
        <v>125</v>
      </c>
      <c r="D40" s="1" t="s">
        <v>126</v>
      </c>
      <c r="E40" s="1" t="s">
        <v>24</v>
      </c>
      <c r="F40" s="1"/>
    </row>
    <row r="41" spans="1:6" ht="15" customHeight="1" x14ac:dyDescent="0.25">
      <c r="A41">
        <v>5</v>
      </c>
      <c r="B41">
        <v>2019</v>
      </c>
      <c r="C41" s="1" t="s">
        <v>22</v>
      </c>
      <c r="D41" s="1" t="s">
        <v>127</v>
      </c>
      <c r="E41" s="1" t="s">
        <v>24</v>
      </c>
      <c r="F41" s="1"/>
    </row>
    <row r="42" spans="1:6" ht="15" customHeight="1" x14ac:dyDescent="0.25">
      <c r="A42">
        <v>12</v>
      </c>
      <c r="B42">
        <v>2019</v>
      </c>
      <c r="C42" s="1" t="s">
        <v>128</v>
      </c>
      <c r="D42" s="1" t="s">
        <v>91</v>
      </c>
      <c r="E42" s="1" t="s">
        <v>24</v>
      </c>
      <c r="F42" s="1"/>
    </row>
    <row r="43" spans="1:6" ht="15" customHeight="1" x14ac:dyDescent="0.25">
      <c r="A43">
        <v>13</v>
      </c>
      <c r="B43">
        <v>2019</v>
      </c>
      <c r="C43" s="1" t="s">
        <v>61</v>
      </c>
      <c r="D43" s="1" t="s">
        <v>129</v>
      </c>
      <c r="E43" s="1" t="s">
        <v>24</v>
      </c>
      <c r="F43" s="1"/>
    </row>
    <row r="44" spans="1:6" ht="15" customHeight="1" x14ac:dyDescent="0.25">
      <c r="A44">
        <v>15</v>
      </c>
      <c r="B44">
        <v>2019</v>
      </c>
      <c r="C44" s="1" t="s">
        <v>19</v>
      </c>
      <c r="D44" s="1" t="s">
        <v>130</v>
      </c>
      <c r="E44" s="1"/>
      <c r="F44" s="1"/>
    </row>
    <row r="45" spans="1:6" ht="15" customHeight="1" x14ac:dyDescent="0.25">
      <c r="A45">
        <v>24</v>
      </c>
      <c r="B45">
        <v>2019</v>
      </c>
      <c r="C45" s="1" t="s">
        <v>131</v>
      </c>
      <c r="D45" s="1" t="s">
        <v>132</v>
      </c>
      <c r="E45" s="1"/>
      <c r="F45" s="1"/>
    </row>
    <row r="46" spans="1:6" ht="15" customHeight="1" x14ac:dyDescent="0.25">
      <c r="A46">
        <v>25</v>
      </c>
      <c r="B46">
        <v>2019</v>
      </c>
      <c r="C46" s="1" t="s">
        <v>133</v>
      </c>
      <c r="D46" s="1" t="s">
        <v>134</v>
      </c>
      <c r="E46" s="1" t="s">
        <v>24</v>
      </c>
      <c r="F46" s="1"/>
    </row>
    <row r="47" spans="1:6" ht="15" customHeight="1" x14ac:dyDescent="0.25">
      <c r="A47">
        <v>31</v>
      </c>
      <c r="B47">
        <v>2019</v>
      </c>
      <c r="C47" s="1" t="s">
        <v>135</v>
      </c>
      <c r="D47" s="1" t="s">
        <v>51</v>
      </c>
      <c r="E47" s="1"/>
      <c r="F47" s="1"/>
    </row>
    <row r="48" spans="1:6" ht="15" customHeight="1" x14ac:dyDescent="0.25">
      <c r="A48">
        <v>35</v>
      </c>
      <c r="B48">
        <v>2019</v>
      </c>
      <c r="C48" s="1" t="s">
        <v>136</v>
      </c>
      <c r="D48" s="1" t="s">
        <v>137</v>
      </c>
      <c r="E48" s="1"/>
      <c r="F48" s="1"/>
    </row>
    <row r="49" spans="1:6" ht="15" customHeight="1" x14ac:dyDescent="0.25">
      <c r="A49">
        <v>39</v>
      </c>
      <c r="B49">
        <v>2019</v>
      </c>
      <c r="C49" s="1" t="s">
        <v>138</v>
      </c>
      <c r="D49" s="1" t="s">
        <v>139</v>
      </c>
      <c r="E49" s="1" t="s">
        <v>24</v>
      </c>
      <c r="F49" s="1"/>
    </row>
    <row r="50" spans="1:6" ht="15" customHeight="1" x14ac:dyDescent="0.25">
      <c r="A50">
        <v>40</v>
      </c>
      <c r="B50">
        <v>2019</v>
      </c>
      <c r="C50" s="1" t="s">
        <v>141</v>
      </c>
      <c r="D50" s="1" t="s">
        <v>142</v>
      </c>
      <c r="E50" s="1"/>
      <c r="F50" s="1"/>
    </row>
    <row r="51" spans="1:6" ht="15" customHeight="1" x14ac:dyDescent="0.25">
      <c r="A51">
        <v>2</v>
      </c>
      <c r="B51">
        <v>2018</v>
      </c>
      <c r="C51" s="1" t="s">
        <v>144</v>
      </c>
      <c r="D51" s="1" t="s">
        <v>145</v>
      </c>
      <c r="E51" s="1"/>
      <c r="F51" s="1"/>
    </row>
    <row r="52" spans="1:6" ht="15" customHeight="1" x14ac:dyDescent="0.25">
      <c r="A52">
        <v>7</v>
      </c>
      <c r="B52">
        <v>2018</v>
      </c>
      <c r="C52" s="1" t="s">
        <v>146</v>
      </c>
      <c r="D52" s="1" t="s">
        <v>147</v>
      </c>
      <c r="E52" s="1" t="s">
        <v>24</v>
      </c>
      <c r="F52" s="1"/>
    </row>
    <row r="53" spans="1:6" ht="15" customHeight="1" x14ac:dyDescent="0.25">
      <c r="A53">
        <v>13</v>
      </c>
      <c r="B53">
        <v>2018</v>
      </c>
      <c r="C53" s="1" t="s">
        <v>19</v>
      </c>
      <c r="D53" s="1" t="s">
        <v>148</v>
      </c>
      <c r="E53" s="1" t="s">
        <v>24</v>
      </c>
      <c r="F53" s="1"/>
    </row>
    <row r="54" spans="1:6" ht="15" customHeight="1" x14ac:dyDescent="0.25">
      <c r="A54">
        <v>22</v>
      </c>
      <c r="B54">
        <v>2018</v>
      </c>
      <c r="C54" s="1" t="s">
        <v>149</v>
      </c>
      <c r="D54" s="1" t="s">
        <v>150</v>
      </c>
      <c r="E54" s="1" t="s">
        <v>24</v>
      </c>
      <c r="F54" s="1"/>
    </row>
    <row r="55" spans="1:6" ht="15" customHeight="1" x14ac:dyDescent="0.25">
      <c r="A55">
        <v>23</v>
      </c>
      <c r="B55">
        <v>2018</v>
      </c>
      <c r="C55" s="1" t="s">
        <v>151</v>
      </c>
      <c r="D55" s="1" t="s">
        <v>51</v>
      </c>
      <c r="E55" s="1" t="s">
        <v>24</v>
      </c>
      <c r="F55" s="1"/>
    </row>
    <row r="56" spans="1:6" ht="15" customHeight="1" x14ac:dyDescent="0.25">
      <c r="A56">
        <v>25</v>
      </c>
      <c r="B56">
        <v>2018</v>
      </c>
      <c r="C56" s="1" t="s">
        <v>152</v>
      </c>
      <c r="D56" s="1" t="s">
        <v>153</v>
      </c>
      <c r="E56" s="1" t="s">
        <v>24</v>
      </c>
      <c r="F56" s="1"/>
    </row>
    <row r="57" spans="1:6" ht="15" customHeight="1" x14ac:dyDescent="0.25">
      <c r="A57">
        <v>26</v>
      </c>
      <c r="B57">
        <v>2018</v>
      </c>
      <c r="C57" s="1" t="s">
        <v>59</v>
      </c>
      <c r="D57" s="1" t="s">
        <v>154</v>
      </c>
      <c r="E57" s="1" t="s">
        <v>24</v>
      </c>
      <c r="F57" s="1"/>
    </row>
    <row r="58" spans="1:6" ht="15" customHeight="1" x14ac:dyDescent="0.25">
      <c r="A58">
        <v>28</v>
      </c>
      <c r="B58">
        <v>2018</v>
      </c>
      <c r="C58" s="1" t="s">
        <v>156</v>
      </c>
      <c r="D58" s="1" t="s">
        <v>157</v>
      </c>
      <c r="E58" s="1" t="s">
        <v>24</v>
      </c>
      <c r="F58" s="1"/>
    </row>
    <row r="59" spans="1:6" ht="15" customHeight="1" x14ac:dyDescent="0.25">
      <c r="A59">
        <v>30</v>
      </c>
      <c r="B59">
        <v>2018</v>
      </c>
      <c r="C59" s="1" t="s">
        <v>158</v>
      </c>
      <c r="D59" s="1" t="s">
        <v>159</v>
      </c>
      <c r="E59" s="1" t="s">
        <v>24</v>
      </c>
      <c r="F59" s="1"/>
    </row>
    <row r="60" spans="1:6" ht="15" customHeight="1" x14ac:dyDescent="0.25">
      <c r="A60">
        <v>39</v>
      </c>
      <c r="B60">
        <v>2018</v>
      </c>
      <c r="C60" s="1" t="s">
        <v>50</v>
      </c>
      <c r="D60" s="1" t="s">
        <v>64</v>
      </c>
      <c r="E60" s="1" t="s">
        <v>24</v>
      </c>
      <c r="F60" s="1" t="s">
        <v>24</v>
      </c>
    </row>
    <row r="61" spans="1:6" ht="15" customHeight="1" x14ac:dyDescent="0.25">
      <c r="A61">
        <v>13</v>
      </c>
      <c r="B61">
        <v>2017</v>
      </c>
      <c r="C61" s="1" t="s">
        <v>161</v>
      </c>
      <c r="D61" s="1" t="s">
        <v>162</v>
      </c>
      <c r="E61" s="1"/>
      <c r="F61" s="1"/>
    </row>
    <row r="62" spans="1:6" ht="15" customHeight="1" x14ac:dyDescent="0.25">
      <c r="A62">
        <v>32</v>
      </c>
      <c r="B62">
        <v>2017</v>
      </c>
      <c r="C62" s="1" t="s">
        <v>163</v>
      </c>
      <c r="D62" s="1" t="s">
        <v>164</v>
      </c>
      <c r="E62" s="1" t="s">
        <v>24</v>
      </c>
      <c r="F62" s="1"/>
    </row>
    <row r="63" spans="1:6" ht="15" customHeight="1" x14ac:dyDescent="0.25">
      <c r="A63">
        <v>709</v>
      </c>
      <c r="B63">
        <v>2016</v>
      </c>
      <c r="C63" s="1" t="s">
        <v>22</v>
      </c>
      <c r="D63" s="1" t="s">
        <v>167</v>
      </c>
      <c r="E63" s="1"/>
      <c r="F63" s="1"/>
    </row>
    <row r="64" spans="1:6" ht="15" customHeight="1" x14ac:dyDescent="0.25">
      <c r="A64">
        <v>7032</v>
      </c>
      <c r="B64">
        <v>2016</v>
      </c>
      <c r="C64" s="1" t="s">
        <v>158</v>
      </c>
      <c r="D64" s="1" t="s">
        <v>169</v>
      </c>
      <c r="E64" s="1" t="s">
        <v>24</v>
      </c>
      <c r="F64" s="1"/>
    </row>
    <row r="65" spans="1:6" ht="15" customHeight="1" x14ac:dyDescent="0.25">
      <c r="A65">
        <v>7024</v>
      </c>
      <c r="B65">
        <v>2014</v>
      </c>
      <c r="C65" s="1" t="s">
        <v>172</v>
      </c>
      <c r="D65" s="1" t="s">
        <v>173</v>
      </c>
      <c r="E65" s="1"/>
      <c r="F6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"/>
  <sheetViews>
    <sheetView topLeftCell="A28" workbookViewId="0">
      <selection activeCell="B41" sqref="B41"/>
    </sheetView>
  </sheetViews>
  <sheetFormatPr defaultRowHeight="15" customHeight="1" x14ac:dyDescent="0.25"/>
  <cols>
    <col min="1" max="1" width="9" bestFit="1" customWidth="1"/>
    <col min="2" max="2" width="11" bestFit="1" customWidth="1"/>
  </cols>
  <sheetData>
    <row r="1" spans="1:4" ht="15" customHeight="1" x14ac:dyDescent="0.25">
      <c r="A1" s="1" t="s">
        <v>12</v>
      </c>
      <c r="B1" s="1" t="s">
        <v>13</v>
      </c>
    </row>
    <row r="2" spans="1:4" ht="15" customHeight="1" x14ac:dyDescent="0.25">
      <c r="A2" s="1" t="s">
        <v>32</v>
      </c>
      <c r="B2" s="1" t="s">
        <v>33</v>
      </c>
      <c r="C2" s="3"/>
      <c r="D2" s="3"/>
    </row>
    <row r="3" spans="1:4" ht="15" customHeight="1" x14ac:dyDescent="0.25">
      <c r="A3" s="1" t="s">
        <v>29</v>
      </c>
      <c r="B3" s="1" t="s">
        <v>30</v>
      </c>
      <c r="C3" s="3"/>
      <c r="D3" s="3"/>
    </row>
    <row r="4" spans="1:4" ht="15" customHeight="1" x14ac:dyDescent="0.25">
      <c r="A4" s="1" t="s">
        <v>177</v>
      </c>
      <c r="B4" s="1" t="s">
        <v>178</v>
      </c>
      <c r="C4" s="3"/>
      <c r="D4" s="3"/>
    </row>
    <row r="5" spans="1:4" ht="15" customHeight="1" x14ac:dyDescent="0.25">
      <c r="A5" s="1" t="s">
        <v>152</v>
      </c>
      <c r="B5" s="1" t="s">
        <v>153</v>
      </c>
      <c r="C5" s="3"/>
      <c r="D5" s="3"/>
    </row>
    <row r="6" spans="1:4" ht="15" customHeight="1" x14ac:dyDescent="0.25">
      <c r="A6" s="1" t="s">
        <v>38</v>
      </c>
      <c r="B6" s="1" t="s">
        <v>64</v>
      </c>
      <c r="C6" s="3"/>
      <c r="D6" s="3"/>
    </row>
    <row r="7" spans="1:4" ht="15" customHeight="1" x14ac:dyDescent="0.25">
      <c r="A7" s="1" t="s">
        <v>38</v>
      </c>
      <c r="B7" s="1" t="s">
        <v>39</v>
      </c>
      <c r="C7" s="3"/>
      <c r="D7" s="3"/>
    </row>
    <row r="8" spans="1:4" ht="15" customHeight="1" x14ac:dyDescent="0.25">
      <c r="A8" s="1" t="s">
        <v>38</v>
      </c>
      <c r="B8" s="1" t="s">
        <v>187</v>
      </c>
      <c r="C8" s="3"/>
      <c r="D8" s="3"/>
    </row>
    <row r="9" spans="1:4" ht="15" customHeight="1" x14ac:dyDescent="0.25">
      <c r="A9" s="1" t="s">
        <v>161</v>
      </c>
      <c r="B9" s="1" t="s">
        <v>162</v>
      </c>
      <c r="C9" s="3"/>
      <c r="D9" s="3"/>
    </row>
    <row r="10" spans="1:4" ht="15" customHeight="1" x14ac:dyDescent="0.25">
      <c r="A10" s="1" t="s">
        <v>151</v>
      </c>
      <c r="B10" s="1" t="s">
        <v>51</v>
      </c>
      <c r="C10" s="3"/>
      <c r="D10" s="3"/>
    </row>
    <row r="11" spans="1:4" ht="15" customHeight="1" x14ac:dyDescent="0.25">
      <c r="A11" s="1" t="s">
        <v>149</v>
      </c>
      <c r="B11" s="1" t="s">
        <v>150</v>
      </c>
      <c r="C11" s="3"/>
      <c r="D11" s="3"/>
    </row>
    <row r="12" spans="1:4" ht="15" customHeight="1" x14ac:dyDescent="0.25">
      <c r="A12" s="1" t="s">
        <v>183</v>
      </c>
      <c r="B12" s="1" t="s">
        <v>36</v>
      </c>
      <c r="C12" s="3"/>
      <c r="D12" s="3"/>
    </row>
    <row r="13" spans="1:4" ht="15" customHeight="1" x14ac:dyDescent="0.25">
      <c r="A13" s="1" t="s">
        <v>103</v>
      </c>
      <c r="B13" s="1" t="s">
        <v>104</v>
      </c>
      <c r="C13" s="3"/>
      <c r="D13" s="3"/>
    </row>
    <row r="14" spans="1:4" ht="15" customHeight="1" x14ac:dyDescent="0.25">
      <c r="A14" s="1" t="s">
        <v>22</v>
      </c>
      <c r="B14" s="1" t="s">
        <v>23</v>
      </c>
      <c r="C14" s="3"/>
      <c r="D14" s="3"/>
    </row>
    <row r="15" spans="1:4" ht="15" customHeight="1" x14ac:dyDescent="0.25">
      <c r="A15" s="1" t="s">
        <v>59</v>
      </c>
      <c r="B15" s="1" t="s">
        <v>154</v>
      </c>
      <c r="C15" s="3"/>
      <c r="D15" s="3"/>
    </row>
    <row r="16" spans="1:4" ht="15" customHeight="1" x14ac:dyDescent="0.25">
      <c r="A16" s="1" t="s">
        <v>181</v>
      </c>
      <c r="B16" s="1" t="s">
        <v>182</v>
      </c>
      <c r="C16" s="3"/>
      <c r="D16" s="3"/>
    </row>
    <row r="17" spans="1:4" ht="15" customHeight="1" x14ac:dyDescent="0.25">
      <c r="A17" s="1" t="s">
        <v>87</v>
      </c>
      <c r="B17" s="1" t="s">
        <v>88</v>
      </c>
      <c r="C17" s="3"/>
      <c r="D17" s="3"/>
    </row>
    <row r="18" spans="1:4" ht="15" customHeight="1" x14ac:dyDescent="0.25">
      <c r="A18" s="1" t="s">
        <v>146</v>
      </c>
      <c r="B18" s="1" t="s">
        <v>147</v>
      </c>
      <c r="C18" s="3"/>
      <c r="D18" s="3"/>
    </row>
    <row r="19" spans="1:4" ht="15" customHeight="1" x14ac:dyDescent="0.25">
      <c r="A19" s="1" t="s">
        <v>19</v>
      </c>
      <c r="B19" s="1" t="s">
        <v>148</v>
      </c>
      <c r="C19" s="3"/>
      <c r="D19" s="3"/>
    </row>
    <row r="20" spans="1:4" ht="15" customHeight="1" x14ac:dyDescent="0.25">
      <c r="A20" s="1" t="s">
        <v>158</v>
      </c>
      <c r="B20" s="1" t="s">
        <v>159</v>
      </c>
      <c r="C20" s="3"/>
      <c r="D20" s="3"/>
    </row>
    <row r="21" spans="1:4" ht="15" customHeight="1" x14ac:dyDescent="0.25">
      <c r="A21" s="1" t="s">
        <v>158</v>
      </c>
      <c r="B21" s="1" t="s">
        <v>169</v>
      </c>
      <c r="C21" s="3"/>
      <c r="D21" s="3"/>
    </row>
    <row r="22" spans="1:4" ht="15" customHeight="1" x14ac:dyDescent="0.25">
      <c r="A22" s="1" t="s">
        <v>128</v>
      </c>
      <c r="B22" s="1" t="s">
        <v>179</v>
      </c>
      <c r="C22" s="3"/>
      <c r="D22" s="3"/>
    </row>
    <row r="23" spans="1:4" ht="15" customHeight="1" x14ac:dyDescent="0.25">
      <c r="A23" s="1" t="s">
        <v>128</v>
      </c>
      <c r="B23" s="1" t="s">
        <v>91</v>
      </c>
      <c r="C23" s="3"/>
      <c r="D23" s="3"/>
    </row>
    <row r="24" spans="1:4" ht="15" customHeight="1" x14ac:dyDescent="0.25">
      <c r="A24" s="1" t="s">
        <v>180</v>
      </c>
      <c r="B24" s="1" t="s">
        <v>33</v>
      </c>
      <c r="C24" s="3"/>
      <c r="D24" s="3"/>
    </row>
    <row r="25" spans="1:4" ht="15" customHeight="1" x14ac:dyDescent="0.25">
      <c r="A25" s="1" t="s">
        <v>94</v>
      </c>
      <c r="B25" s="1" t="s">
        <v>186</v>
      </c>
      <c r="C25" s="3"/>
      <c r="D25" s="3"/>
    </row>
    <row r="26" spans="1:4" ht="15" customHeight="1" x14ac:dyDescent="0.25">
      <c r="A26" s="1" t="s">
        <v>53</v>
      </c>
      <c r="B26" s="1" t="s">
        <v>54</v>
      </c>
      <c r="C26" s="3"/>
      <c r="D26" s="3"/>
    </row>
    <row r="27" spans="1:4" ht="15" customHeight="1" x14ac:dyDescent="0.25">
      <c r="A27" s="1" t="s">
        <v>26</v>
      </c>
      <c r="B27" s="1" t="s">
        <v>27</v>
      </c>
      <c r="C27" s="3"/>
      <c r="D27" s="3"/>
    </row>
    <row r="28" spans="1:4" ht="15" customHeight="1" x14ac:dyDescent="0.25">
      <c r="A28" s="1" t="s">
        <v>97</v>
      </c>
      <c r="B28" s="1" t="s">
        <v>98</v>
      </c>
      <c r="C28" s="3"/>
      <c r="D28" s="3"/>
    </row>
    <row r="29" spans="1:4" ht="15" customHeight="1" x14ac:dyDescent="0.25">
      <c r="A29" s="1" t="s">
        <v>61</v>
      </c>
      <c r="B29" s="1" t="s">
        <v>129</v>
      </c>
      <c r="C29" s="3"/>
      <c r="D29" s="3"/>
    </row>
    <row r="30" spans="1:4" ht="15" customHeight="1" x14ac:dyDescent="0.25">
      <c r="A30" s="1" t="s">
        <v>50</v>
      </c>
      <c r="B30" s="1" t="s">
        <v>85</v>
      </c>
      <c r="C30" s="3"/>
      <c r="D30" s="3"/>
    </row>
    <row r="31" spans="1:4" ht="15" customHeight="1" x14ac:dyDescent="0.25">
      <c r="A31" s="1" t="s">
        <v>156</v>
      </c>
      <c r="B31" s="1" t="s">
        <v>176</v>
      </c>
      <c r="C31" s="3"/>
      <c r="D31" s="3"/>
    </row>
    <row r="32" spans="1:4" ht="15" customHeight="1" x14ac:dyDescent="0.25">
      <c r="A32" s="1" t="s">
        <v>114</v>
      </c>
      <c r="B32" s="1" t="s">
        <v>115</v>
      </c>
      <c r="C32" s="3"/>
      <c r="D32" s="3"/>
    </row>
    <row r="33" spans="1:4" ht="15" customHeight="1" x14ac:dyDescent="0.25">
      <c r="A33" s="1" t="s">
        <v>35</v>
      </c>
      <c r="B33" s="1" t="s">
        <v>36</v>
      </c>
      <c r="C33" s="3"/>
      <c r="D33" s="3"/>
    </row>
    <row r="34" spans="1:4" ht="15" customHeight="1" x14ac:dyDescent="0.25">
      <c r="A34" s="1" t="s">
        <v>71</v>
      </c>
      <c r="B34" s="1" t="s">
        <v>72</v>
      </c>
      <c r="C34" s="3"/>
      <c r="D34" s="3"/>
    </row>
    <row r="35" spans="1:4" ht="15" customHeight="1" x14ac:dyDescent="0.25">
      <c r="A35" s="1" t="s">
        <v>184</v>
      </c>
      <c r="B35" s="1" t="s">
        <v>185</v>
      </c>
      <c r="C35" s="3"/>
      <c r="D35" s="3"/>
    </row>
    <row r="36" spans="1:4" ht="15" customHeight="1" x14ac:dyDescent="0.25">
      <c r="A36" s="1" t="s">
        <v>138</v>
      </c>
      <c r="B36" s="1" t="s">
        <v>139</v>
      </c>
      <c r="C36" s="3"/>
      <c r="D36" s="3"/>
    </row>
    <row r="37" spans="1:4" ht="15" customHeight="1" x14ac:dyDescent="0.25">
      <c r="A37" s="1" t="s">
        <v>125</v>
      </c>
      <c r="B37" s="1" t="s">
        <v>126</v>
      </c>
      <c r="C37" s="3"/>
      <c r="D37" s="3"/>
    </row>
    <row r="38" spans="1:4" ht="15" customHeight="1" x14ac:dyDescent="0.25">
      <c r="A38" s="1" t="s">
        <v>174</v>
      </c>
      <c r="B38" s="1" t="s">
        <v>175</v>
      </c>
      <c r="C38" s="3"/>
      <c r="D38" s="3"/>
    </row>
    <row r="39" spans="1:4" ht="15" customHeight="1" x14ac:dyDescent="0.25">
      <c r="A39" s="4" t="s">
        <v>188</v>
      </c>
      <c r="B39" s="5" t="s">
        <v>189</v>
      </c>
    </row>
    <row r="40" spans="1:4" ht="15" customHeight="1" x14ac:dyDescent="0.25">
      <c r="A40" s="4" t="s">
        <v>131</v>
      </c>
      <c r="B40" s="1" t="s">
        <v>132</v>
      </c>
    </row>
    <row r="41" spans="1:4" ht="15" customHeight="1" x14ac:dyDescent="0.25">
      <c r="A41" s="4" t="s">
        <v>47</v>
      </c>
      <c r="B41" s="1" t="s">
        <v>48</v>
      </c>
    </row>
    <row r="42" spans="1:4" ht="15" customHeight="1" x14ac:dyDescent="0.25">
      <c r="A42" s="4" t="s">
        <v>190</v>
      </c>
      <c r="B42" s="1" t="s">
        <v>191</v>
      </c>
    </row>
    <row r="43" spans="1:4" ht="15" customHeight="1" x14ac:dyDescent="0.25">
      <c r="A43" s="4" t="s">
        <v>44</v>
      </c>
      <c r="B43" s="1" t="s">
        <v>45</v>
      </c>
    </row>
    <row r="44" spans="1:4" ht="15" customHeight="1" x14ac:dyDescent="0.25">
      <c r="A44" s="4" t="s">
        <v>44</v>
      </c>
      <c r="B44" s="1" t="s">
        <v>74</v>
      </c>
    </row>
    <row r="45" spans="1:4" ht="15" customHeight="1" x14ac:dyDescent="0.25">
      <c r="A45" s="4" t="s">
        <v>133</v>
      </c>
      <c r="B45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Y67"/>
  <sheetViews>
    <sheetView tabSelected="1" topLeftCell="N1" workbookViewId="0">
      <selection activeCell="AA57" sqref="AA57"/>
    </sheetView>
  </sheetViews>
  <sheetFormatPr defaultRowHeight="15" customHeight="1" x14ac:dyDescent="0.25"/>
  <cols>
    <col min="2" max="2" width="12.7109375" bestFit="1" customWidth="1"/>
    <col min="3" max="3" width="10.5703125" bestFit="1" customWidth="1"/>
    <col min="4" max="4" width="11.5703125" bestFit="1" customWidth="1"/>
    <col min="5" max="5" width="11" hidden="1" customWidth="1"/>
    <col min="6" max="6" width="11.5703125" hidden="1" customWidth="1"/>
    <col min="7" max="8" width="11" hidden="1" customWidth="1"/>
    <col min="9" max="10" width="11.42578125" hidden="1" customWidth="1"/>
    <col min="11" max="12" width="16.140625" hidden="1" customWidth="1"/>
    <col min="13" max="13" width="15.85546875" bestFit="1" customWidth="1"/>
    <col min="14" max="14" width="13.28515625" bestFit="1" customWidth="1"/>
    <col min="15" max="15" width="12.42578125" bestFit="1" customWidth="1"/>
    <col min="16" max="16" width="17.85546875" bestFit="1" customWidth="1"/>
    <col min="17" max="17" width="17.28515625" bestFit="1" customWidth="1"/>
    <col min="18" max="19" width="12.42578125" bestFit="1" customWidth="1"/>
    <col min="20" max="20" width="7.7109375" bestFit="1" customWidth="1"/>
    <col min="24" max="24" width="17.42578125" bestFit="1" customWidth="1"/>
    <col min="25" max="25" width="9.140625" hidden="1" customWidth="1"/>
  </cols>
  <sheetData>
    <row r="1" spans="1:25" ht="15" customHeight="1" thickBot="1" x14ac:dyDescent="0.35">
      <c r="A1" s="12" t="s">
        <v>10</v>
      </c>
      <c r="B1" s="12" t="s">
        <v>11</v>
      </c>
      <c r="C1" s="11" t="s">
        <v>12</v>
      </c>
      <c r="D1" s="11" t="s">
        <v>13</v>
      </c>
      <c r="E1" s="6"/>
      <c r="F1" s="6"/>
      <c r="G1" s="6"/>
      <c r="H1" s="6"/>
      <c r="I1" s="6"/>
      <c r="J1" s="6"/>
      <c r="K1" s="6"/>
      <c r="L1" s="6"/>
      <c r="M1" s="11" t="s">
        <v>204</v>
      </c>
      <c r="N1" s="11" t="s">
        <v>195</v>
      </c>
      <c r="O1" s="11" t="s">
        <v>199</v>
      </c>
      <c r="P1" s="11" t="s">
        <v>200</v>
      </c>
      <c r="Q1" s="11" t="s">
        <v>201</v>
      </c>
      <c r="R1" s="13" t="s">
        <v>205</v>
      </c>
      <c r="S1" s="13"/>
      <c r="T1" s="13"/>
      <c r="U1" s="13" t="s">
        <v>207</v>
      </c>
      <c r="V1" s="13"/>
      <c r="W1" s="13"/>
      <c r="X1" s="13"/>
      <c r="Y1" s="8"/>
    </row>
    <row r="2" spans="1:25" ht="15" customHeight="1" thickBot="1" x14ac:dyDescent="0.3">
      <c r="A2" s="12"/>
      <c r="B2" s="12"/>
      <c r="C2" s="11"/>
      <c r="D2" s="11"/>
      <c r="E2" s="7" t="s">
        <v>14</v>
      </c>
      <c r="F2" s="7" t="s">
        <v>192</v>
      </c>
      <c r="G2" s="7" t="s">
        <v>16</v>
      </c>
      <c r="H2" s="7" t="s">
        <v>196</v>
      </c>
      <c r="I2" s="7" t="s">
        <v>197</v>
      </c>
      <c r="J2" s="7" t="s">
        <v>198</v>
      </c>
      <c r="K2" s="7" t="s">
        <v>203</v>
      </c>
      <c r="L2" s="7" t="s">
        <v>202</v>
      </c>
      <c r="M2" s="11"/>
      <c r="N2" s="11"/>
      <c r="O2" s="11"/>
      <c r="P2" s="11"/>
      <c r="Q2" s="11"/>
      <c r="R2" s="9" t="s">
        <v>204</v>
      </c>
      <c r="S2" s="9" t="s">
        <v>199</v>
      </c>
      <c r="T2" s="9" t="s">
        <v>206</v>
      </c>
      <c r="U2" s="9" t="s">
        <v>204</v>
      </c>
      <c r="V2" s="9" t="s">
        <v>199</v>
      </c>
      <c r="W2" s="9" t="s">
        <v>206</v>
      </c>
      <c r="X2" s="9" t="s">
        <v>201</v>
      </c>
      <c r="Y2" s="9" t="s">
        <v>208</v>
      </c>
    </row>
    <row r="3" spans="1:25" ht="15" hidden="1" customHeight="1" x14ac:dyDescent="0.25">
      <c r="A3" s="1">
        <v>1</v>
      </c>
      <c r="B3" s="1">
        <v>2020</v>
      </c>
      <c r="C3" s="1" t="s">
        <v>19</v>
      </c>
      <c r="D3" s="1" t="s">
        <v>20</v>
      </c>
      <c r="E3" s="1"/>
      <c r="F3" s="1" t="s">
        <v>193</v>
      </c>
      <c r="G3" s="1"/>
      <c r="H3" s="1"/>
      <c r="M3" s="1"/>
      <c r="Q3" t="str">
        <f>IF(AND(ISBLANK(M3),ISBLANK(N3),ISBLANK(O3),ISBLANK(P3)),"",SUM(MAX(I3,K3),MAX(J3,L3),MAX(M3,N3),MAX(O3,P3)))</f>
        <v/>
      </c>
      <c r="Y3">
        <f>IF(AND(U3="",V3=""),0,1)</f>
        <v>0</v>
      </c>
    </row>
    <row r="4" spans="1:25" ht="15" hidden="1" customHeight="1" x14ac:dyDescent="0.25">
      <c r="A4" s="1">
        <v>2</v>
      </c>
      <c r="B4" s="1">
        <v>2020</v>
      </c>
      <c r="C4" s="1" t="s">
        <v>22</v>
      </c>
      <c r="D4" s="1" t="s">
        <v>23</v>
      </c>
      <c r="E4" s="1" t="s">
        <v>24</v>
      </c>
      <c r="F4" s="1" t="s">
        <v>24</v>
      </c>
      <c r="G4" s="1" t="s">
        <v>24</v>
      </c>
      <c r="H4" s="1" t="s">
        <v>24</v>
      </c>
      <c r="I4">
        <v>3.5</v>
      </c>
      <c r="J4">
        <v>4.5</v>
      </c>
      <c r="K4">
        <v>4.5</v>
      </c>
      <c r="M4" s="1">
        <v>8</v>
      </c>
      <c r="N4">
        <v>9.5</v>
      </c>
      <c r="O4">
        <v>7.5</v>
      </c>
      <c r="P4">
        <v>23</v>
      </c>
      <c r="Q4">
        <f t="shared" ref="Q4:Q66" si="0">IF(AND(ISBLANK(M4),ISBLANK(N4),ISBLANK(O4),ISBLANK(P4)),"",SUM(MAX(I4,K4),MAX(J4,L4),MAX(M4,N4),MAX(O4,P4)))</f>
        <v>41.5</v>
      </c>
      <c r="Y4">
        <f t="shared" ref="Y4:Y67" si="1">IF(AND(U4="",V4=""),0,1)</f>
        <v>0</v>
      </c>
    </row>
    <row r="5" spans="1:25" ht="15" hidden="1" customHeight="1" x14ac:dyDescent="0.25">
      <c r="A5" s="1">
        <v>3</v>
      </c>
      <c r="B5" s="1">
        <v>2020</v>
      </c>
      <c r="C5" s="1" t="s">
        <v>26</v>
      </c>
      <c r="D5" s="1" t="s">
        <v>27</v>
      </c>
      <c r="E5" s="1" t="s">
        <v>24</v>
      </c>
      <c r="F5" s="1" t="s">
        <v>24</v>
      </c>
      <c r="G5" s="1" t="s">
        <v>24</v>
      </c>
      <c r="H5" s="1" t="s">
        <v>24</v>
      </c>
      <c r="I5">
        <v>5</v>
      </c>
      <c r="J5">
        <v>5</v>
      </c>
      <c r="M5" s="1">
        <v>10</v>
      </c>
      <c r="N5">
        <v>12.5</v>
      </c>
      <c r="O5">
        <v>12</v>
      </c>
      <c r="P5">
        <v>17.5</v>
      </c>
      <c r="Q5">
        <f t="shared" si="0"/>
        <v>40</v>
      </c>
      <c r="Y5">
        <f t="shared" si="1"/>
        <v>0</v>
      </c>
    </row>
    <row r="6" spans="1:25" ht="15" hidden="1" customHeight="1" x14ac:dyDescent="0.25">
      <c r="A6" s="1">
        <v>4</v>
      </c>
      <c r="B6" s="1">
        <v>2020</v>
      </c>
      <c r="C6" s="1" t="s">
        <v>29</v>
      </c>
      <c r="D6" s="1" t="s">
        <v>30</v>
      </c>
      <c r="E6" s="1" t="s">
        <v>24</v>
      </c>
      <c r="F6" s="1" t="s">
        <v>24</v>
      </c>
      <c r="G6" s="1" t="s">
        <v>24</v>
      </c>
      <c r="H6" s="1" t="s">
        <v>24</v>
      </c>
      <c r="I6">
        <v>5</v>
      </c>
      <c r="J6">
        <v>4.5</v>
      </c>
      <c r="M6" s="1">
        <v>12</v>
      </c>
      <c r="N6">
        <v>16.5</v>
      </c>
      <c r="O6">
        <v>17</v>
      </c>
      <c r="P6">
        <v>26</v>
      </c>
      <c r="Q6">
        <f t="shared" si="0"/>
        <v>52</v>
      </c>
      <c r="Y6">
        <f t="shared" si="1"/>
        <v>0</v>
      </c>
    </row>
    <row r="7" spans="1:25" ht="15" hidden="1" customHeight="1" x14ac:dyDescent="0.25">
      <c r="A7" s="1">
        <v>5</v>
      </c>
      <c r="B7" s="1">
        <v>2020</v>
      </c>
      <c r="C7" s="1" t="s">
        <v>32</v>
      </c>
      <c r="D7" s="1" t="s">
        <v>33</v>
      </c>
      <c r="E7" s="1" t="s">
        <v>24</v>
      </c>
      <c r="F7" s="1" t="s">
        <v>24</v>
      </c>
      <c r="G7" s="1"/>
      <c r="H7" s="1" t="s">
        <v>24</v>
      </c>
      <c r="I7">
        <v>2.5</v>
      </c>
      <c r="J7">
        <v>1</v>
      </c>
      <c r="L7">
        <v>2.5</v>
      </c>
      <c r="M7" s="1">
        <v>3</v>
      </c>
      <c r="N7">
        <v>9.5</v>
      </c>
      <c r="P7">
        <v>23</v>
      </c>
      <c r="Q7">
        <f t="shared" si="0"/>
        <v>37.5</v>
      </c>
      <c r="Y7">
        <f t="shared" si="1"/>
        <v>0</v>
      </c>
    </row>
    <row r="8" spans="1:25" ht="15" hidden="1" customHeight="1" x14ac:dyDescent="0.25">
      <c r="A8" s="1">
        <v>6</v>
      </c>
      <c r="B8" s="1">
        <v>2020</v>
      </c>
      <c r="C8" s="1" t="s">
        <v>35</v>
      </c>
      <c r="D8" s="1" t="s">
        <v>36</v>
      </c>
      <c r="E8" s="1" t="s">
        <v>24</v>
      </c>
      <c r="F8" s="1" t="s">
        <v>24</v>
      </c>
      <c r="G8" s="1" t="s">
        <v>24</v>
      </c>
      <c r="H8" s="1" t="s">
        <v>24</v>
      </c>
      <c r="J8">
        <v>4.5</v>
      </c>
      <c r="K8">
        <v>4.5</v>
      </c>
      <c r="M8" s="1">
        <v>10.5</v>
      </c>
      <c r="O8">
        <v>13</v>
      </c>
      <c r="P8">
        <v>11</v>
      </c>
      <c r="Q8">
        <f t="shared" si="0"/>
        <v>32.5</v>
      </c>
      <c r="Y8">
        <f t="shared" si="1"/>
        <v>0</v>
      </c>
    </row>
    <row r="9" spans="1:25" ht="15" hidden="1" customHeight="1" x14ac:dyDescent="0.25">
      <c r="A9" s="1">
        <v>7</v>
      </c>
      <c r="B9" s="1">
        <v>2020</v>
      </c>
      <c r="C9" s="1" t="s">
        <v>38</v>
      </c>
      <c r="D9" s="1" t="s">
        <v>39</v>
      </c>
      <c r="E9" s="1"/>
      <c r="F9" s="1" t="s">
        <v>24</v>
      </c>
      <c r="G9" s="1"/>
      <c r="H9" s="1"/>
      <c r="M9" s="1">
        <v>2</v>
      </c>
      <c r="Q9">
        <f t="shared" si="0"/>
        <v>2</v>
      </c>
      <c r="Y9">
        <f t="shared" si="1"/>
        <v>0</v>
      </c>
    </row>
    <row r="10" spans="1:25" ht="15" customHeight="1" x14ac:dyDescent="0.25">
      <c r="A10" s="10">
        <v>8</v>
      </c>
      <c r="B10" s="10">
        <v>2020</v>
      </c>
      <c r="C10" s="10" t="s">
        <v>41</v>
      </c>
      <c r="D10" s="10" t="s">
        <v>42</v>
      </c>
      <c r="E10" s="1"/>
      <c r="F10" s="1" t="s">
        <v>193</v>
      </c>
      <c r="G10" s="1"/>
      <c r="H10" s="1"/>
      <c r="M10" s="10"/>
      <c r="N10" s="8"/>
      <c r="O10" s="8"/>
      <c r="P10" s="8"/>
      <c r="Q10" s="8" t="str">
        <f t="shared" si="0"/>
        <v/>
      </c>
      <c r="R10" s="8"/>
      <c r="S10" s="8"/>
      <c r="T10" s="8"/>
      <c r="U10" s="8">
        <v>9</v>
      </c>
      <c r="V10" s="8">
        <v>2</v>
      </c>
      <c r="W10" s="8"/>
      <c r="X10" s="8">
        <f>IF(AND(ISBLANK(R10),ISBLANK(S10),ISBLANK(T10),ISBLANK(U10),ISBLANK(V10)),"",SUM(MAX(I10,K10),MAX(J10,L10),MAX(M10,N10,R10,U10),MAX(O10,P10,S10,V10),T10))</f>
        <v>11</v>
      </c>
      <c r="Y10" s="8">
        <f t="shared" si="1"/>
        <v>1</v>
      </c>
    </row>
    <row r="11" spans="1:25" ht="15" hidden="1" customHeight="1" x14ac:dyDescent="0.25">
      <c r="A11" s="1">
        <v>9</v>
      </c>
      <c r="B11" s="1">
        <v>2020</v>
      </c>
      <c r="C11" s="1" t="s">
        <v>44</v>
      </c>
      <c r="D11" s="1" t="s">
        <v>45</v>
      </c>
      <c r="E11" s="1" t="s">
        <v>24</v>
      </c>
      <c r="F11" s="1" t="s">
        <v>24</v>
      </c>
      <c r="G11" s="1" t="s">
        <v>24</v>
      </c>
      <c r="H11" s="1" t="s">
        <v>24</v>
      </c>
      <c r="I11">
        <v>2.5</v>
      </c>
      <c r="J11">
        <v>2</v>
      </c>
      <c r="L11">
        <v>3</v>
      </c>
      <c r="M11" s="1">
        <v>4.5</v>
      </c>
      <c r="N11">
        <v>3</v>
      </c>
      <c r="O11">
        <v>3</v>
      </c>
      <c r="P11">
        <v>5</v>
      </c>
      <c r="Q11">
        <f t="shared" si="0"/>
        <v>15</v>
      </c>
      <c r="Y11">
        <f t="shared" si="1"/>
        <v>0</v>
      </c>
    </row>
    <row r="12" spans="1:25" ht="15" hidden="1" customHeight="1" x14ac:dyDescent="0.25">
      <c r="A12" s="1">
        <v>10</v>
      </c>
      <c r="B12" s="1">
        <v>2020</v>
      </c>
      <c r="C12" s="1" t="s">
        <v>47</v>
      </c>
      <c r="D12" s="1" t="s">
        <v>48</v>
      </c>
      <c r="E12" s="1" t="s">
        <v>24</v>
      </c>
      <c r="F12" s="1" t="s">
        <v>24</v>
      </c>
      <c r="G12" s="1" t="s">
        <v>24</v>
      </c>
      <c r="H12" s="1" t="s">
        <v>24</v>
      </c>
      <c r="I12">
        <v>2.5</v>
      </c>
      <c r="J12">
        <v>3</v>
      </c>
      <c r="K12">
        <v>5</v>
      </c>
      <c r="M12" s="1">
        <v>10</v>
      </c>
      <c r="N12">
        <v>7.5</v>
      </c>
      <c r="O12">
        <v>5</v>
      </c>
      <c r="P12">
        <v>13</v>
      </c>
      <c r="Q12">
        <f t="shared" si="0"/>
        <v>31</v>
      </c>
      <c r="Y12">
        <f t="shared" si="1"/>
        <v>0</v>
      </c>
    </row>
    <row r="13" spans="1:25" ht="15" hidden="1" customHeight="1" x14ac:dyDescent="0.25">
      <c r="A13" s="1">
        <v>11</v>
      </c>
      <c r="B13" s="1">
        <v>2020</v>
      </c>
      <c r="C13" s="1" t="s">
        <v>50</v>
      </c>
      <c r="D13" s="1" t="s">
        <v>51</v>
      </c>
      <c r="E13" s="1"/>
      <c r="F13" s="1" t="s">
        <v>193</v>
      </c>
      <c r="G13" s="1"/>
      <c r="H13" s="1"/>
      <c r="M13" s="1"/>
      <c r="Q13" t="str">
        <f t="shared" si="0"/>
        <v/>
      </c>
      <c r="Y13">
        <f t="shared" si="1"/>
        <v>0</v>
      </c>
    </row>
    <row r="14" spans="1:25" ht="15" hidden="1" customHeight="1" x14ac:dyDescent="0.25">
      <c r="A14" s="1">
        <v>12</v>
      </c>
      <c r="B14" s="1">
        <v>2020</v>
      </c>
      <c r="C14" s="1" t="s">
        <v>53</v>
      </c>
      <c r="D14" s="1" t="s">
        <v>54</v>
      </c>
      <c r="E14" s="1" t="s">
        <v>24</v>
      </c>
      <c r="F14" s="1" t="s">
        <v>24</v>
      </c>
      <c r="G14" s="1"/>
      <c r="H14" s="1" t="s">
        <v>24</v>
      </c>
      <c r="I14">
        <v>1.5</v>
      </c>
      <c r="J14">
        <v>2</v>
      </c>
      <c r="K14">
        <v>2</v>
      </c>
      <c r="M14" s="1"/>
      <c r="N14">
        <v>2</v>
      </c>
      <c r="O14">
        <v>3</v>
      </c>
      <c r="P14">
        <v>1</v>
      </c>
      <c r="Q14">
        <f t="shared" si="0"/>
        <v>9</v>
      </c>
      <c r="R14">
        <v>4</v>
      </c>
      <c r="S14">
        <v>7</v>
      </c>
      <c r="Y14">
        <f t="shared" si="1"/>
        <v>0</v>
      </c>
    </row>
    <row r="15" spans="1:25" ht="15" hidden="1" customHeight="1" x14ac:dyDescent="0.25">
      <c r="A15" s="1">
        <v>13</v>
      </c>
      <c r="B15" s="1">
        <v>2020</v>
      </c>
      <c r="C15" s="1" t="s">
        <v>56</v>
      </c>
      <c r="D15" s="1" t="s">
        <v>57</v>
      </c>
      <c r="E15" s="1"/>
      <c r="F15" s="1" t="s">
        <v>193</v>
      </c>
      <c r="G15" s="1"/>
      <c r="H15" s="1"/>
      <c r="M15" s="1"/>
      <c r="Q15" t="str">
        <f t="shared" si="0"/>
        <v/>
      </c>
      <c r="Y15">
        <f t="shared" si="1"/>
        <v>0</v>
      </c>
    </row>
    <row r="16" spans="1:25" ht="15" hidden="1" customHeight="1" x14ac:dyDescent="0.25">
      <c r="A16" s="1">
        <v>14</v>
      </c>
      <c r="B16" s="1">
        <v>2020</v>
      </c>
      <c r="C16" s="1" t="s">
        <v>59</v>
      </c>
      <c r="D16" s="1" t="s">
        <v>20</v>
      </c>
      <c r="E16" s="1"/>
      <c r="F16" s="1" t="s">
        <v>193</v>
      </c>
      <c r="G16" s="1"/>
      <c r="H16" s="1"/>
      <c r="M16" s="1"/>
      <c r="Q16" t="str">
        <f t="shared" si="0"/>
        <v/>
      </c>
      <c r="Y16">
        <f t="shared" si="1"/>
        <v>0</v>
      </c>
    </row>
    <row r="17" spans="1:25" ht="15" hidden="1" customHeight="1" x14ac:dyDescent="0.25">
      <c r="A17" s="1">
        <v>15</v>
      </c>
      <c r="B17" s="1">
        <v>2020</v>
      </c>
      <c r="C17" s="1" t="s">
        <v>61</v>
      </c>
      <c r="D17" s="1" t="s">
        <v>62</v>
      </c>
      <c r="E17" s="1"/>
      <c r="F17" s="1" t="s">
        <v>193</v>
      </c>
      <c r="G17" s="1"/>
      <c r="H17" s="1"/>
      <c r="M17" s="1"/>
      <c r="Q17" t="str">
        <f t="shared" si="0"/>
        <v/>
      </c>
      <c r="Y17">
        <f t="shared" si="1"/>
        <v>0</v>
      </c>
    </row>
    <row r="18" spans="1:25" ht="15" hidden="1" customHeight="1" x14ac:dyDescent="0.25">
      <c r="A18" s="1">
        <v>16</v>
      </c>
      <c r="B18" s="1">
        <v>2020</v>
      </c>
      <c r="C18" s="1" t="s">
        <v>38</v>
      </c>
      <c r="D18" s="1" t="s">
        <v>64</v>
      </c>
      <c r="E18" s="1"/>
      <c r="F18" s="1" t="s">
        <v>24</v>
      </c>
      <c r="G18" s="1"/>
      <c r="H18" s="1" t="s">
        <v>24</v>
      </c>
      <c r="I18">
        <v>2</v>
      </c>
      <c r="L18">
        <v>4</v>
      </c>
      <c r="M18" s="1">
        <v>2</v>
      </c>
      <c r="P18">
        <v>7</v>
      </c>
      <c r="Q18">
        <f t="shared" si="0"/>
        <v>15</v>
      </c>
      <c r="Y18">
        <f t="shared" si="1"/>
        <v>0</v>
      </c>
    </row>
    <row r="19" spans="1:25" ht="15" hidden="1" customHeight="1" x14ac:dyDescent="0.25">
      <c r="A19" s="1">
        <v>17</v>
      </c>
      <c r="B19" s="1">
        <v>2020</v>
      </c>
      <c r="C19" s="1" t="s">
        <v>50</v>
      </c>
      <c r="D19" s="1" t="s">
        <v>66</v>
      </c>
      <c r="E19" s="1"/>
      <c r="F19" s="1" t="s">
        <v>193</v>
      </c>
      <c r="G19" s="1"/>
      <c r="H19" s="1"/>
      <c r="M19" s="1"/>
      <c r="Q19" t="str">
        <f t="shared" si="0"/>
        <v/>
      </c>
      <c r="Y19">
        <f t="shared" si="1"/>
        <v>0</v>
      </c>
    </row>
    <row r="20" spans="1:25" ht="15" hidden="1" customHeight="1" x14ac:dyDescent="0.25">
      <c r="A20" s="1">
        <v>18</v>
      </c>
      <c r="B20" s="1">
        <v>2020</v>
      </c>
      <c r="C20" s="1" t="s">
        <v>68</v>
      </c>
      <c r="D20" s="1" t="s">
        <v>69</v>
      </c>
      <c r="E20" s="1"/>
      <c r="F20" s="1" t="s">
        <v>193</v>
      </c>
      <c r="G20" s="1"/>
      <c r="H20" s="1"/>
      <c r="M20" s="1"/>
      <c r="Q20" t="str">
        <f t="shared" si="0"/>
        <v/>
      </c>
      <c r="Y20">
        <f t="shared" si="1"/>
        <v>0</v>
      </c>
    </row>
    <row r="21" spans="1:25" ht="15" hidden="1" customHeight="1" x14ac:dyDescent="0.25">
      <c r="A21" s="1">
        <v>19</v>
      </c>
      <c r="B21" s="1">
        <v>2020</v>
      </c>
      <c r="C21" s="1" t="s">
        <v>71</v>
      </c>
      <c r="D21" s="1" t="s">
        <v>72</v>
      </c>
      <c r="E21" s="1"/>
      <c r="F21" s="1" t="s">
        <v>24</v>
      </c>
      <c r="G21" s="1"/>
      <c r="H21" s="1"/>
      <c r="M21" s="1"/>
      <c r="Q21" t="str">
        <f t="shared" si="0"/>
        <v/>
      </c>
      <c r="Y21">
        <f t="shared" si="1"/>
        <v>0</v>
      </c>
    </row>
    <row r="22" spans="1:25" ht="15" customHeight="1" x14ac:dyDescent="0.25">
      <c r="A22" s="8">
        <v>20</v>
      </c>
      <c r="B22" s="8">
        <v>2020</v>
      </c>
      <c r="C22" s="10" t="s">
        <v>44</v>
      </c>
      <c r="D22" s="10" t="s">
        <v>74</v>
      </c>
      <c r="E22" s="1" t="s">
        <v>194</v>
      </c>
      <c r="F22" t="s">
        <v>24</v>
      </c>
      <c r="G22" t="s">
        <v>24</v>
      </c>
      <c r="H22" t="s">
        <v>24</v>
      </c>
      <c r="I22">
        <v>2</v>
      </c>
      <c r="J22">
        <v>5</v>
      </c>
      <c r="K22">
        <v>3</v>
      </c>
      <c r="M22" s="8">
        <v>6.5</v>
      </c>
      <c r="N22" s="8">
        <v>2.5</v>
      </c>
      <c r="O22" s="8">
        <v>8</v>
      </c>
      <c r="P22" s="8">
        <v>12</v>
      </c>
      <c r="Q22" s="8">
        <f t="shared" si="0"/>
        <v>26.5</v>
      </c>
      <c r="R22" s="8">
        <v>9</v>
      </c>
      <c r="S22" s="8">
        <v>10</v>
      </c>
      <c r="T22" s="8"/>
      <c r="U22" s="8">
        <v>6</v>
      </c>
      <c r="V22" s="8">
        <v>11</v>
      </c>
      <c r="W22" s="8"/>
      <c r="X22" s="8">
        <f>IF(AND(ISBLANK(R22),ISBLANK(S22),ISBLANK(T22),ISBLANK(U22),ISBLANK(V22)),"",SUM(MAX(I22,K22),MAX(J22,L22),MAX(M22,N22,R22,U22),MAX(O22,P22,S22,V22),T22))</f>
        <v>29</v>
      </c>
      <c r="Y22" s="8">
        <f t="shared" si="1"/>
        <v>1</v>
      </c>
    </row>
    <row r="23" spans="1:25" ht="15" hidden="1" customHeight="1" x14ac:dyDescent="0.25">
      <c r="A23">
        <v>22</v>
      </c>
      <c r="B23">
        <v>2020</v>
      </c>
      <c r="C23" s="1" t="s">
        <v>76</v>
      </c>
      <c r="D23" s="1" t="s">
        <v>77</v>
      </c>
      <c r="E23" s="1"/>
      <c r="F23" t="s">
        <v>193</v>
      </c>
      <c r="Q23" t="str">
        <f t="shared" si="0"/>
        <v/>
      </c>
      <c r="Y23">
        <f t="shared" si="1"/>
        <v>0</v>
      </c>
    </row>
    <row r="24" spans="1:25" ht="15" hidden="1" customHeight="1" x14ac:dyDescent="0.25">
      <c r="A24">
        <v>23</v>
      </c>
      <c r="B24">
        <v>2020</v>
      </c>
      <c r="C24" s="1" t="s">
        <v>79</v>
      </c>
      <c r="D24" s="1" t="s">
        <v>80</v>
      </c>
      <c r="E24" s="1"/>
      <c r="F24" t="s">
        <v>193</v>
      </c>
      <c r="Q24" t="str">
        <f t="shared" si="0"/>
        <v/>
      </c>
      <c r="Y24">
        <f t="shared" si="1"/>
        <v>0</v>
      </c>
    </row>
    <row r="25" spans="1:25" ht="15" hidden="1" customHeight="1" x14ac:dyDescent="0.25">
      <c r="A25">
        <v>24</v>
      </c>
      <c r="B25">
        <v>2020</v>
      </c>
      <c r="C25" s="1" t="s">
        <v>82</v>
      </c>
      <c r="D25" s="1" t="s">
        <v>83</v>
      </c>
      <c r="E25" s="1"/>
      <c r="F25" t="s">
        <v>193</v>
      </c>
      <c r="M25">
        <v>1.5</v>
      </c>
      <c r="Q25">
        <f t="shared" si="0"/>
        <v>1.5</v>
      </c>
      <c r="Y25">
        <f t="shared" si="1"/>
        <v>0</v>
      </c>
    </row>
    <row r="26" spans="1:25" ht="15" hidden="1" customHeight="1" x14ac:dyDescent="0.25">
      <c r="A26" s="1">
        <v>25</v>
      </c>
      <c r="B26" s="1">
        <v>2020</v>
      </c>
      <c r="C26" s="1" t="s">
        <v>50</v>
      </c>
      <c r="D26" s="1" t="s">
        <v>85</v>
      </c>
      <c r="E26" s="1"/>
      <c r="F26" s="1" t="s">
        <v>24</v>
      </c>
      <c r="G26" s="1"/>
      <c r="H26" s="1"/>
      <c r="M26" s="1"/>
      <c r="Q26" t="str">
        <f t="shared" si="0"/>
        <v/>
      </c>
      <c r="Y26">
        <f t="shared" si="1"/>
        <v>0</v>
      </c>
    </row>
    <row r="27" spans="1:25" ht="15" hidden="1" customHeight="1" x14ac:dyDescent="0.25">
      <c r="A27" s="1">
        <v>26</v>
      </c>
      <c r="B27" s="1">
        <v>2020</v>
      </c>
      <c r="C27" t="s">
        <v>87</v>
      </c>
      <c r="D27" s="1" t="s">
        <v>88</v>
      </c>
      <c r="E27" s="1" t="s">
        <v>24</v>
      </c>
      <c r="F27" s="1" t="s">
        <v>24</v>
      </c>
      <c r="G27" s="1"/>
      <c r="H27" s="1" t="s">
        <v>24</v>
      </c>
      <c r="I27">
        <v>4</v>
      </c>
      <c r="J27">
        <v>3.5</v>
      </c>
      <c r="M27" s="1"/>
      <c r="N27">
        <v>4</v>
      </c>
      <c r="O27">
        <v>0</v>
      </c>
      <c r="P27">
        <v>12</v>
      </c>
      <c r="Q27">
        <f t="shared" si="0"/>
        <v>23.5</v>
      </c>
      <c r="R27">
        <v>2</v>
      </c>
      <c r="Y27">
        <f t="shared" si="1"/>
        <v>0</v>
      </c>
    </row>
    <row r="28" spans="1:25" ht="15" hidden="1" customHeight="1" x14ac:dyDescent="0.25">
      <c r="A28">
        <v>27</v>
      </c>
      <c r="B28">
        <v>2020</v>
      </c>
      <c r="C28" s="1" t="s">
        <v>90</v>
      </c>
      <c r="D28" s="1" t="s">
        <v>91</v>
      </c>
      <c r="E28" s="1"/>
      <c r="F28" t="s">
        <v>193</v>
      </c>
      <c r="Q28" t="str">
        <f t="shared" si="0"/>
        <v/>
      </c>
      <c r="Y28">
        <f t="shared" si="1"/>
        <v>0</v>
      </c>
    </row>
    <row r="29" spans="1:25" ht="15" hidden="1" customHeight="1" x14ac:dyDescent="0.25">
      <c r="A29">
        <v>29</v>
      </c>
      <c r="B29">
        <v>2020</v>
      </c>
      <c r="C29" s="1" t="s">
        <v>22</v>
      </c>
      <c r="D29" s="1" t="s">
        <v>51</v>
      </c>
      <c r="E29" s="1"/>
      <c r="F29" t="s">
        <v>193</v>
      </c>
      <c r="Q29" t="str">
        <f t="shared" si="0"/>
        <v/>
      </c>
      <c r="Y29">
        <f t="shared" si="1"/>
        <v>0</v>
      </c>
    </row>
    <row r="30" spans="1:25" ht="15" hidden="1" customHeight="1" x14ac:dyDescent="0.25">
      <c r="A30">
        <v>30</v>
      </c>
      <c r="B30">
        <v>2020</v>
      </c>
      <c r="C30" s="1" t="s">
        <v>94</v>
      </c>
      <c r="D30" s="1" t="s">
        <v>95</v>
      </c>
      <c r="E30" s="1"/>
      <c r="F30" t="s">
        <v>193</v>
      </c>
      <c r="Q30" t="str">
        <f t="shared" si="0"/>
        <v/>
      </c>
      <c r="Y30">
        <f t="shared" si="1"/>
        <v>0</v>
      </c>
    </row>
    <row r="31" spans="1:25" ht="15" hidden="1" customHeight="1" x14ac:dyDescent="0.25">
      <c r="A31">
        <v>31</v>
      </c>
      <c r="B31">
        <v>2020</v>
      </c>
      <c r="C31" s="1" t="s">
        <v>97</v>
      </c>
      <c r="D31" s="1" t="s">
        <v>98</v>
      </c>
      <c r="E31" s="1" t="s">
        <v>24</v>
      </c>
      <c r="F31" t="s">
        <v>24</v>
      </c>
      <c r="G31" t="s">
        <v>24</v>
      </c>
      <c r="H31" t="s">
        <v>24</v>
      </c>
      <c r="I31">
        <v>2.5</v>
      </c>
      <c r="J31">
        <v>5</v>
      </c>
      <c r="K31">
        <v>5</v>
      </c>
      <c r="M31">
        <v>13.5</v>
      </c>
      <c r="O31">
        <v>10</v>
      </c>
      <c r="Q31">
        <f t="shared" si="0"/>
        <v>33.5</v>
      </c>
      <c r="Y31">
        <f t="shared" si="1"/>
        <v>0</v>
      </c>
    </row>
    <row r="32" spans="1:25" ht="15" hidden="1" customHeight="1" x14ac:dyDescent="0.25">
      <c r="A32">
        <v>32</v>
      </c>
      <c r="B32">
        <v>2020</v>
      </c>
      <c r="C32" s="1" t="s">
        <v>100</v>
      </c>
      <c r="D32" s="1" t="s">
        <v>101</v>
      </c>
      <c r="E32" s="1"/>
      <c r="F32" t="s">
        <v>193</v>
      </c>
      <c r="Q32" t="str">
        <f t="shared" si="0"/>
        <v/>
      </c>
      <c r="Y32">
        <f t="shared" si="1"/>
        <v>0</v>
      </c>
    </row>
    <row r="33" spans="1:25" ht="15" hidden="1" customHeight="1" x14ac:dyDescent="0.25">
      <c r="A33">
        <v>33</v>
      </c>
      <c r="B33">
        <v>2020</v>
      </c>
      <c r="C33" s="1" t="s">
        <v>103</v>
      </c>
      <c r="D33" s="1" t="s">
        <v>104</v>
      </c>
      <c r="E33" s="1"/>
      <c r="F33" t="s">
        <v>24</v>
      </c>
      <c r="N33">
        <v>2.5</v>
      </c>
      <c r="P33">
        <v>1</v>
      </c>
      <c r="Q33">
        <f t="shared" si="0"/>
        <v>3.5</v>
      </c>
      <c r="Y33">
        <f t="shared" si="1"/>
        <v>0</v>
      </c>
    </row>
    <row r="34" spans="1:25" ht="15" hidden="1" customHeight="1" x14ac:dyDescent="0.25">
      <c r="A34">
        <v>34</v>
      </c>
      <c r="B34">
        <v>2020</v>
      </c>
      <c r="C34" s="1" t="s">
        <v>100</v>
      </c>
      <c r="D34" s="1" t="s">
        <v>106</v>
      </c>
      <c r="E34" s="1"/>
      <c r="F34" t="s">
        <v>193</v>
      </c>
      <c r="Q34" t="str">
        <f t="shared" si="0"/>
        <v/>
      </c>
      <c r="Y34">
        <f t="shared" si="1"/>
        <v>0</v>
      </c>
    </row>
    <row r="35" spans="1:25" ht="15" hidden="1" customHeight="1" x14ac:dyDescent="0.25">
      <c r="A35">
        <v>35</v>
      </c>
      <c r="B35">
        <v>2020</v>
      </c>
      <c r="C35" s="1" t="s">
        <v>108</v>
      </c>
      <c r="D35" s="1" t="s">
        <v>109</v>
      </c>
      <c r="E35" s="1"/>
      <c r="F35" t="s">
        <v>193</v>
      </c>
      <c r="Q35" t="str">
        <f t="shared" si="0"/>
        <v/>
      </c>
      <c r="Y35">
        <f t="shared" si="1"/>
        <v>0</v>
      </c>
    </row>
    <row r="36" spans="1:25" ht="15" hidden="1" customHeight="1" x14ac:dyDescent="0.25">
      <c r="A36">
        <v>36</v>
      </c>
      <c r="B36">
        <v>2020</v>
      </c>
      <c r="C36" s="1" t="s">
        <v>111</v>
      </c>
      <c r="D36" s="1" t="s">
        <v>112</v>
      </c>
      <c r="E36" s="1"/>
      <c r="F36" t="s">
        <v>193</v>
      </c>
      <c r="Q36" t="str">
        <f t="shared" si="0"/>
        <v/>
      </c>
      <c r="Y36">
        <f t="shared" si="1"/>
        <v>0</v>
      </c>
    </row>
    <row r="37" spans="1:25" ht="15" hidden="1" customHeight="1" x14ac:dyDescent="0.25">
      <c r="A37">
        <v>37</v>
      </c>
      <c r="B37">
        <v>2020</v>
      </c>
      <c r="C37" s="1" t="s">
        <v>114</v>
      </c>
      <c r="D37" s="1" t="s">
        <v>115</v>
      </c>
      <c r="E37" s="1" t="s">
        <v>24</v>
      </c>
      <c r="F37" t="s">
        <v>24</v>
      </c>
      <c r="G37" t="s">
        <v>24</v>
      </c>
      <c r="H37" t="s">
        <v>24</v>
      </c>
      <c r="I37">
        <v>4.5</v>
      </c>
      <c r="J37">
        <v>4.5</v>
      </c>
      <c r="M37">
        <v>10</v>
      </c>
      <c r="N37">
        <v>7.5</v>
      </c>
      <c r="O37">
        <v>10</v>
      </c>
      <c r="P37">
        <v>11</v>
      </c>
      <c r="Q37">
        <f t="shared" si="0"/>
        <v>30</v>
      </c>
      <c r="Y37">
        <f t="shared" si="1"/>
        <v>0</v>
      </c>
    </row>
    <row r="38" spans="1:25" ht="15" hidden="1" customHeight="1" x14ac:dyDescent="0.25">
      <c r="A38">
        <v>38</v>
      </c>
      <c r="B38">
        <v>2020</v>
      </c>
      <c r="C38" s="1" t="s">
        <v>117</v>
      </c>
      <c r="D38" s="1" t="s">
        <v>118</v>
      </c>
      <c r="E38" s="1"/>
      <c r="F38" t="s">
        <v>193</v>
      </c>
      <c r="Q38" t="str">
        <f t="shared" si="0"/>
        <v/>
      </c>
      <c r="Y38">
        <f t="shared" si="1"/>
        <v>0</v>
      </c>
    </row>
    <row r="39" spans="1:25" ht="15" hidden="1" customHeight="1" x14ac:dyDescent="0.25">
      <c r="A39">
        <v>39</v>
      </c>
      <c r="B39">
        <v>2020</v>
      </c>
      <c r="C39" s="1" t="s">
        <v>120</v>
      </c>
      <c r="D39" s="1" t="s">
        <v>121</v>
      </c>
      <c r="E39" s="1"/>
      <c r="F39" t="s">
        <v>193</v>
      </c>
      <c r="Q39" t="str">
        <f t="shared" si="0"/>
        <v/>
      </c>
      <c r="Y39">
        <f t="shared" si="1"/>
        <v>0</v>
      </c>
    </row>
    <row r="40" spans="1:25" ht="15" hidden="1" customHeight="1" x14ac:dyDescent="0.25">
      <c r="A40">
        <v>41</v>
      </c>
      <c r="B40">
        <v>2020</v>
      </c>
      <c r="C40" s="1" t="s">
        <v>123</v>
      </c>
      <c r="D40" s="1" t="s">
        <v>27</v>
      </c>
      <c r="E40" s="1"/>
      <c r="F40" t="s">
        <v>193</v>
      </c>
      <c r="Q40" t="str">
        <f t="shared" si="0"/>
        <v/>
      </c>
      <c r="Y40">
        <f t="shared" si="1"/>
        <v>0</v>
      </c>
    </row>
    <row r="41" spans="1:25" ht="15" hidden="1" customHeight="1" x14ac:dyDescent="0.25">
      <c r="A41">
        <v>2</v>
      </c>
      <c r="B41">
        <v>2019</v>
      </c>
      <c r="C41" s="1" t="s">
        <v>125</v>
      </c>
      <c r="D41" s="1" t="s">
        <v>126</v>
      </c>
      <c r="E41" s="1" t="s">
        <v>24</v>
      </c>
      <c r="F41" t="s">
        <v>24</v>
      </c>
      <c r="G41" t="s">
        <v>24</v>
      </c>
      <c r="H41" t="s">
        <v>24</v>
      </c>
      <c r="I41">
        <v>1</v>
      </c>
      <c r="Q41" t="str">
        <f t="shared" si="0"/>
        <v/>
      </c>
      <c r="Y41">
        <f t="shared" si="1"/>
        <v>0</v>
      </c>
    </row>
    <row r="42" spans="1:25" ht="15" hidden="1" customHeight="1" x14ac:dyDescent="0.25">
      <c r="A42">
        <v>5</v>
      </c>
      <c r="B42">
        <v>2019</v>
      </c>
      <c r="C42" s="1" t="s">
        <v>22</v>
      </c>
      <c r="D42" s="1" t="s">
        <v>127</v>
      </c>
      <c r="E42" s="1" t="s">
        <v>24</v>
      </c>
      <c r="F42" t="s">
        <v>193</v>
      </c>
      <c r="Q42" t="str">
        <f t="shared" si="0"/>
        <v/>
      </c>
      <c r="Y42">
        <f t="shared" si="1"/>
        <v>0</v>
      </c>
    </row>
    <row r="43" spans="1:25" ht="15" hidden="1" customHeight="1" x14ac:dyDescent="0.25">
      <c r="A43">
        <v>12</v>
      </c>
      <c r="B43">
        <v>2019</v>
      </c>
      <c r="C43" s="1" t="s">
        <v>128</v>
      </c>
      <c r="D43" s="1" t="s">
        <v>91</v>
      </c>
      <c r="E43" s="1" t="s">
        <v>24</v>
      </c>
      <c r="F43" t="s">
        <v>24</v>
      </c>
      <c r="G43" t="s">
        <v>24</v>
      </c>
      <c r="H43" t="s">
        <v>24</v>
      </c>
      <c r="I43">
        <v>2.5</v>
      </c>
      <c r="M43">
        <v>1</v>
      </c>
      <c r="Q43">
        <f t="shared" si="0"/>
        <v>3.5</v>
      </c>
      <c r="Y43">
        <f t="shared" si="1"/>
        <v>0</v>
      </c>
    </row>
    <row r="44" spans="1:25" ht="15" hidden="1" customHeight="1" x14ac:dyDescent="0.25">
      <c r="A44">
        <v>13</v>
      </c>
      <c r="B44">
        <v>2019</v>
      </c>
      <c r="C44" s="1" t="s">
        <v>61</v>
      </c>
      <c r="D44" s="1" t="s">
        <v>129</v>
      </c>
      <c r="E44" s="1" t="s">
        <v>24</v>
      </c>
      <c r="F44" t="s">
        <v>24</v>
      </c>
      <c r="G44" t="s">
        <v>24</v>
      </c>
      <c r="H44" t="s">
        <v>24</v>
      </c>
      <c r="I44">
        <v>2.5</v>
      </c>
      <c r="M44">
        <v>6</v>
      </c>
      <c r="Q44">
        <f t="shared" si="0"/>
        <v>8.5</v>
      </c>
      <c r="Y44">
        <f t="shared" si="1"/>
        <v>0</v>
      </c>
    </row>
    <row r="45" spans="1:25" ht="15" hidden="1" customHeight="1" x14ac:dyDescent="0.25">
      <c r="A45">
        <v>15</v>
      </c>
      <c r="B45">
        <v>2019</v>
      </c>
      <c r="C45" s="1" t="s">
        <v>19</v>
      </c>
      <c r="D45" s="1" t="s">
        <v>130</v>
      </c>
      <c r="E45" s="1"/>
      <c r="F45" t="s">
        <v>193</v>
      </c>
      <c r="Q45" t="str">
        <f t="shared" si="0"/>
        <v/>
      </c>
      <c r="Y45">
        <f t="shared" si="1"/>
        <v>0</v>
      </c>
    </row>
    <row r="46" spans="1:25" ht="15" hidden="1" customHeight="1" x14ac:dyDescent="0.25">
      <c r="A46">
        <v>24</v>
      </c>
      <c r="B46">
        <v>2019</v>
      </c>
      <c r="C46" s="1" t="s">
        <v>131</v>
      </c>
      <c r="D46" s="1" t="s">
        <v>132</v>
      </c>
      <c r="E46" s="1"/>
      <c r="F46" t="s">
        <v>24</v>
      </c>
      <c r="Q46" t="str">
        <f t="shared" si="0"/>
        <v/>
      </c>
      <c r="Y46">
        <f t="shared" si="1"/>
        <v>0</v>
      </c>
    </row>
    <row r="47" spans="1:25" ht="15" hidden="1" customHeight="1" x14ac:dyDescent="0.25">
      <c r="A47">
        <v>25</v>
      </c>
      <c r="B47">
        <v>2019</v>
      </c>
      <c r="C47" s="1" t="s">
        <v>133</v>
      </c>
      <c r="D47" s="1" t="s">
        <v>134</v>
      </c>
      <c r="E47" s="1" t="s">
        <v>24</v>
      </c>
      <c r="F47" t="s">
        <v>24</v>
      </c>
      <c r="M47">
        <v>2</v>
      </c>
      <c r="Q47">
        <f t="shared" si="0"/>
        <v>2</v>
      </c>
      <c r="Y47">
        <f t="shared" si="1"/>
        <v>0</v>
      </c>
    </row>
    <row r="48" spans="1:25" ht="15" hidden="1" customHeight="1" x14ac:dyDescent="0.25">
      <c r="A48">
        <v>31</v>
      </c>
      <c r="B48">
        <v>2019</v>
      </c>
      <c r="C48" s="1" t="s">
        <v>135</v>
      </c>
      <c r="D48" s="1" t="s">
        <v>51</v>
      </c>
      <c r="E48" s="1"/>
      <c r="F48" t="s">
        <v>193</v>
      </c>
      <c r="Q48" t="str">
        <f t="shared" si="0"/>
        <v/>
      </c>
      <c r="Y48">
        <f t="shared" si="1"/>
        <v>0</v>
      </c>
    </row>
    <row r="49" spans="1:25" ht="15" hidden="1" customHeight="1" x14ac:dyDescent="0.25">
      <c r="A49">
        <v>35</v>
      </c>
      <c r="B49">
        <v>2019</v>
      </c>
      <c r="C49" s="1" t="s">
        <v>136</v>
      </c>
      <c r="D49" s="1" t="s">
        <v>137</v>
      </c>
      <c r="E49" s="1"/>
      <c r="F49" t="s">
        <v>193</v>
      </c>
      <c r="Q49" t="str">
        <f t="shared" si="0"/>
        <v/>
      </c>
      <c r="Y49">
        <f t="shared" si="1"/>
        <v>0</v>
      </c>
    </row>
    <row r="50" spans="1:25" ht="15" hidden="1" customHeight="1" x14ac:dyDescent="0.25">
      <c r="A50">
        <v>39</v>
      </c>
      <c r="B50">
        <v>2019</v>
      </c>
      <c r="C50" s="1" t="s">
        <v>138</v>
      </c>
      <c r="D50" s="1" t="s">
        <v>139</v>
      </c>
      <c r="E50" s="1" t="s">
        <v>24</v>
      </c>
      <c r="F50" t="s">
        <v>24</v>
      </c>
      <c r="G50" t="s">
        <v>24</v>
      </c>
      <c r="H50" t="s">
        <v>24</v>
      </c>
      <c r="I50">
        <v>2.5</v>
      </c>
      <c r="J50">
        <v>1</v>
      </c>
      <c r="M50">
        <v>2.5</v>
      </c>
      <c r="Q50">
        <f t="shared" si="0"/>
        <v>6</v>
      </c>
      <c r="Y50">
        <f t="shared" si="1"/>
        <v>0</v>
      </c>
    </row>
    <row r="51" spans="1:25" ht="15" hidden="1" customHeight="1" x14ac:dyDescent="0.25">
      <c r="A51">
        <v>40</v>
      </c>
      <c r="B51">
        <v>2019</v>
      </c>
      <c r="C51" s="1" t="s">
        <v>141</v>
      </c>
      <c r="D51" s="1" t="s">
        <v>142</v>
      </c>
      <c r="E51" s="1"/>
      <c r="F51" t="s">
        <v>193</v>
      </c>
      <c r="Q51" t="str">
        <f t="shared" si="0"/>
        <v/>
      </c>
      <c r="Y51">
        <f t="shared" si="1"/>
        <v>0</v>
      </c>
    </row>
    <row r="52" spans="1:25" ht="15" hidden="1" customHeight="1" x14ac:dyDescent="0.25">
      <c r="A52">
        <v>2</v>
      </c>
      <c r="B52">
        <v>2018</v>
      </c>
      <c r="C52" s="1" t="s">
        <v>144</v>
      </c>
      <c r="D52" s="1" t="s">
        <v>145</v>
      </c>
      <c r="E52" s="1"/>
      <c r="F52" t="s">
        <v>193</v>
      </c>
      <c r="Q52" t="str">
        <f t="shared" si="0"/>
        <v/>
      </c>
      <c r="Y52">
        <f t="shared" si="1"/>
        <v>0</v>
      </c>
    </row>
    <row r="53" spans="1:25" ht="15" hidden="1" customHeight="1" x14ac:dyDescent="0.25">
      <c r="A53">
        <v>7</v>
      </c>
      <c r="B53">
        <v>2018</v>
      </c>
      <c r="C53" s="1" t="s">
        <v>146</v>
      </c>
      <c r="D53" s="1" t="s">
        <v>147</v>
      </c>
      <c r="E53" s="1" t="s">
        <v>24</v>
      </c>
      <c r="F53" t="s">
        <v>24</v>
      </c>
      <c r="G53" t="s">
        <v>24</v>
      </c>
      <c r="H53" t="s">
        <v>24</v>
      </c>
      <c r="I53">
        <v>4</v>
      </c>
      <c r="J53">
        <v>2</v>
      </c>
      <c r="L53">
        <v>5</v>
      </c>
      <c r="M53">
        <v>9.5</v>
      </c>
      <c r="O53">
        <v>12</v>
      </c>
      <c r="P53">
        <v>24</v>
      </c>
      <c r="Q53">
        <f t="shared" si="0"/>
        <v>42.5</v>
      </c>
      <c r="Y53">
        <f t="shared" si="1"/>
        <v>0</v>
      </c>
    </row>
    <row r="54" spans="1:25" ht="15" hidden="1" customHeight="1" x14ac:dyDescent="0.25">
      <c r="A54">
        <v>13</v>
      </c>
      <c r="B54">
        <v>2018</v>
      </c>
      <c r="C54" s="1" t="s">
        <v>19</v>
      </c>
      <c r="D54" s="1" t="s">
        <v>148</v>
      </c>
      <c r="E54" s="1" t="s">
        <v>24</v>
      </c>
      <c r="F54" t="s">
        <v>24</v>
      </c>
      <c r="G54" t="s">
        <v>24</v>
      </c>
      <c r="H54" t="s">
        <v>24</v>
      </c>
      <c r="I54">
        <v>2.5</v>
      </c>
      <c r="J54">
        <v>3</v>
      </c>
      <c r="M54">
        <v>7</v>
      </c>
      <c r="O54">
        <v>8</v>
      </c>
      <c r="P54">
        <v>10</v>
      </c>
      <c r="Q54">
        <f t="shared" si="0"/>
        <v>22.5</v>
      </c>
      <c r="Y54">
        <f t="shared" si="1"/>
        <v>0</v>
      </c>
    </row>
    <row r="55" spans="1:25" ht="15" customHeight="1" x14ac:dyDescent="0.25">
      <c r="A55" s="8">
        <v>22</v>
      </c>
      <c r="B55" s="8">
        <v>2018</v>
      </c>
      <c r="C55" s="10" t="s">
        <v>149</v>
      </c>
      <c r="D55" s="10" t="s">
        <v>150</v>
      </c>
      <c r="E55" s="1" t="s">
        <v>24</v>
      </c>
      <c r="F55" t="s">
        <v>24</v>
      </c>
      <c r="G55" t="s">
        <v>24</v>
      </c>
      <c r="H55" t="s">
        <v>24</v>
      </c>
      <c r="I55">
        <v>2.5</v>
      </c>
      <c r="L55">
        <v>3.5</v>
      </c>
      <c r="M55" s="8"/>
      <c r="N55" s="8"/>
      <c r="O55" s="8"/>
      <c r="P55" s="8">
        <v>7</v>
      </c>
      <c r="Q55" s="8">
        <f t="shared" si="0"/>
        <v>13</v>
      </c>
      <c r="R55" s="8"/>
      <c r="S55" s="8"/>
      <c r="T55" s="8"/>
      <c r="U55" s="8">
        <v>2</v>
      </c>
      <c r="V55" s="8"/>
      <c r="W55" s="8"/>
      <c r="X55" s="8">
        <f>IF(AND(ISBLANK(R55),ISBLANK(S55),ISBLANK(T55),ISBLANK(U55),ISBLANK(V55)),"",SUM(MAX(I55,K55),MAX(J55,L55),MAX(M55,N55,R55,U55),MAX(O55,P55,S55,V55),T55))</f>
        <v>15</v>
      </c>
      <c r="Y55" s="8">
        <f t="shared" si="1"/>
        <v>1</v>
      </c>
    </row>
    <row r="56" spans="1:25" ht="15" hidden="1" customHeight="1" x14ac:dyDescent="0.25">
      <c r="A56">
        <v>23</v>
      </c>
      <c r="B56">
        <v>2018</v>
      </c>
      <c r="C56" s="1" t="s">
        <v>151</v>
      </c>
      <c r="D56" s="1" t="s">
        <v>51</v>
      </c>
      <c r="E56" s="1" t="s">
        <v>24</v>
      </c>
      <c r="F56" t="s">
        <v>24</v>
      </c>
      <c r="G56" t="s">
        <v>24</v>
      </c>
      <c r="M56">
        <v>4.5</v>
      </c>
      <c r="Q56">
        <f t="shared" si="0"/>
        <v>4.5</v>
      </c>
      <c r="Y56">
        <f t="shared" si="1"/>
        <v>0</v>
      </c>
    </row>
    <row r="57" spans="1:25" ht="15" customHeight="1" x14ac:dyDescent="0.25">
      <c r="A57" s="8">
        <v>25</v>
      </c>
      <c r="B57" s="8">
        <v>2018</v>
      </c>
      <c r="C57" s="10" t="s">
        <v>152</v>
      </c>
      <c r="D57" s="10" t="s">
        <v>153</v>
      </c>
      <c r="E57" s="1" t="s">
        <v>24</v>
      </c>
      <c r="F57" t="s">
        <v>24</v>
      </c>
      <c r="G57" t="s">
        <v>24</v>
      </c>
      <c r="H57" t="s">
        <v>24</v>
      </c>
      <c r="I57">
        <v>2.5</v>
      </c>
      <c r="J57">
        <v>4</v>
      </c>
      <c r="M57" s="8">
        <v>7</v>
      </c>
      <c r="N57" s="8">
        <v>10</v>
      </c>
      <c r="O57" s="8"/>
      <c r="P57" s="8">
        <v>10</v>
      </c>
      <c r="Q57" s="8">
        <f t="shared" si="0"/>
        <v>26.5</v>
      </c>
      <c r="R57" s="8"/>
      <c r="S57" s="8">
        <v>5</v>
      </c>
      <c r="T57" s="8"/>
      <c r="U57" s="8"/>
      <c r="V57" s="8">
        <v>25</v>
      </c>
      <c r="W57" s="8"/>
      <c r="X57" s="8">
        <f>IF(AND(ISBLANK(R57),ISBLANK(S57),ISBLANK(T57),ISBLANK(U57),ISBLANK(V57)),"",SUM(MAX(I57,K57),MAX(J57,L57),MAX(M57,N57,R57,U57),MAX(O57,P57,S57,V57),T57))</f>
        <v>41.5</v>
      </c>
      <c r="Y57" s="8">
        <f t="shared" si="1"/>
        <v>1</v>
      </c>
    </row>
    <row r="58" spans="1:25" ht="15" customHeight="1" x14ac:dyDescent="0.25">
      <c r="A58" s="8">
        <v>26</v>
      </c>
      <c r="B58" s="8">
        <v>2018</v>
      </c>
      <c r="C58" s="10" t="s">
        <v>59</v>
      </c>
      <c r="D58" s="10" t="s">
        <v>154</v>
      </c>
      <c r="E58" s="1" t="s">
        <v>24</v>
      </c>
      <c r="F58" t="s">
        <v>24</v>
      </c>
      <c r="G58" t="s">
        <v>24</v>
      </c>
      <c r="H58" t="s">
        <v>24</v>
      </c>
      <c r="I58">
        <v>2.5</v>
      </c>
      <c r="J58">
        <v>3</v>
      </c>
      <c r="M58" s="8">
        <v>6.5</v>
      </c>
      <c r="N58" s="8">
        <v>8</v>
      </c>
      <c r="O58" s="8">
        <v>6.5</v>
      </c>
      <c r="P58" s="8">
        <v>18</v>
      </c>
      <c r="Q58" s="8">
        <f t="shared" si="0"/>
        <v>31.5</v>
      </c>
      <c r="R58" s="8"/>
      <c r="S58" s="8"/>
      <c r="T58" s="8"/>
      <c r="U58" s="8">
        <v>17</v>
      </c>
      <c r="V58" s="8"/>
      <c r="W58" s="8"/>
      <c r="X58" s="8">
        <f>IF(AND(ISBLANK(R58),ISBLANK(S58),ISBLANK(T58),ISBLANK(U58),ISBLANK(V58)),"",SUM(MAX(I58,K58),MAX(J58,L58),MAX(M58,N58,R58,U58),MAX(O58,P58,S58,V58),T58))</f>
        <v>40.5</v>
      </c>
      <c r="Y58" s="8">
        <f t="shared" si="1"/>
        <v>1</v>
      </c>
    </row>
    <row r="59" spans="1:25" ht="15" customHeight="1" x14ac:dyDescent="0.25">
      <c r="A59" s="8">
        <v>28</v>
      </c>
      <c r="B59" s="8">
        <v>2018</v>
      </c>
      <c r="C59" s="10" t="s">
        <v>156</v>
      </c>
      <c r="D59" s="10" t="s">
        <v>157</v>
      </c>
      <c r="E59" s="1" t="s">
        <v>24</v>
      </c>
      <c r="F59" t="s">
        <v>24</v>
      </c>
      <c r="G59" t="s">
        <v>24</v>
      </c>
      <c r="H59" t="s">
        <v>24</v>
      </c>
      <c r="I59">
        <v>2.5</v>
      </c>
      <c r="L59">
        <v>2</v>
      </c>
      <c r="M59" s="8"/>
      <c r="N59" s="8">
        <v>5</v>
      </c>
      <c r="O59" s="8"/>
      <c r="P59" s="8">
        <v>13</v>
      </c>
      <c r="Q59" s="8">
        <f t="shared" si="0"/>
        <v>22.5</v>
      </c>
      <c r="R59" s="8"/>
      <c r="S59" s="8"/>
      <c r="T59" s="8"/>
      <c r="U59" s="8">
        <v>2</v>
      </c>
      <c r="V59" s="8">
        <v>1</v>
      </c>
      <c r="W59" s="8"/>
      <c r="X59" s="8">
        <f>IF(AND(ISBLANK(R59),ISBLANK(S59),ISBLANK(T59),ISBLANK(U59),ISBLANK(V59)),"",SUM(MAX(I59,K59),MAX(J59,L59),MAX(M59,N59,R59,U59),MAX(O59,P59,S59,V59),T59))</f>
        <v>22.5</v>
      </c>
      <c r="Y59" s="8">
        <f t="shared" si="1"/>
        <v>1</v>
      </c>
    </row>
    <row r="60" spans="1:25" ht="15" hidden="1" customHeight="1" x14ac:dyDescent="0.25">
      <c r="A60">
        <v>30</v>
      </c>
      <c r="B60">
        <v>2018</v>
      </c>
      <c r="C60" s="1" t="s">
        <v>158</v>
      </c>
      <c r="D60" s="1" t="s">
        <v>159</v>
      </c>
      <c r="E60" s="1" t="s">
        <v>24</v>
      </c>
      <c r="F60" t="s">
        <v>24</v>
      </c>
      <c r="G60" t="s">
        <v>24</v>
      </c>
      <c r="H60" t="s">
        <v>24</v>
      </c>
      <c r="I60">
        <v>3.5</v>
      </c>
      <c r="J60">
        <v>5</v>
      </c>
      <c r="M60">
        <v>12.5</v>
      </c>
      <c r="N60">
        <v>10.5</v>
      </c>
      <c r="O60">
        <v>12</v>
      </c>
      <c r="P60">
        <v>20</v>
      </c>
      <c r="Q60">
        <f t="shared" si="0"/>
        <v>41</v>
      </c>
      <c r="Y60">
        <f t="shared" si="1"/>
        <v>0</v>
      </c>
    </row>
    <row r="61" spans="1:25" ht="15" hidden="1" customHeight="1" x14ac:dyDescent="0.25">
      <c r="A61">
        <v>39</v>
      </c>
      <c r="B61">
        <v>2018</v>
      </c>
      <c r="C61" s="1" t="s">
        <v>50</v>
      </c>
      <c r="D61" s="1" t="s">
        <v>64</v>
      </c>
      <c r="E61" s="1" t="s">
        <v>24</v>
      </c>
      <c r="F61" s="1" t="s">
        <v>24</v>
      </c>
      <c r="G61" t="s">
        <v>24</v>
      </c>
      <c r="H61" t="s">
        <v>24</v>
      </c>
      <c r="I61">
        <v>2.5</v>
      </c>
      <c r="J61">
        <v>3</v>
      </c>
      <c r="M61">
        <v>10</v>
      </c>
      <c r="O61">
        <v>2</v>
      </c>
      <c r="P61">
        <v>10</v>
      </c>
      <c r="Q61">
        <f t="shared" si="0"/>
        <v>25.5</v>
      </c>
      <c r="Y61">
        <f t="shared" si="1"/>
        <v>0</v>
      </c>
    </row>
    <row r="62" spans="1:25" ht="15" hidden="1" customHeight="1" x14ac:dyDescent="0.25">
      <c r="A62">
        <v>13</v>
      </c>
      <c r="B62">
        <v>2017</v>
      </c>
      <c r="C62" s="1" t="s">
        <v>161</v>
      </c>
      <c r="D62" s="1" t="s">
        <v>162</v>
      </c>
      <c r="E62" s="1"/>
      <c r="F62" t="s">
        <v>24</v>
      </c>
      <c r="H62" t="s">
        <v>24</v>
      </c>
      <c r="I62">
        <v>2.5</v>
      </c>
      <c r="J62">
        <v>3</v>
      </c>
      <c r="N62">
        <v>7</v>
      </c>
      <c r="O62">
        <v>7</v>
      </c>
      <c r="Q62">
        <f t="shared" si="0"/>
        <v>19.5</v>
      </c>
      <c r="Y62">
        <f t="shared" si="1"/>
        <v>0</v>
      </c>
    </row>
    <row r="63" spans="1:25" ht="15" hidden="1" customHeight="1" x14ac:dyDescent="0.25">
      <c r="A63">
        <v>32</v>
      </c>
      <c r="B63">
        <v>2017</v>
      </c>
      <c r="C63" s="1" t="s">
        <v>163</v>
      </c>
      <c r="D63" s="1" t="s">
        <v>164</v>
      </c>
      <c r="E63" s="1" t="s">
        <v>24</v>
      </c>
      <c r="F63" t="s">
        <v>193</v>
      </c>
      <c r="G63" t="s">
        <v>24</v>
      </c>
      <c r="M63">
        <v>2</v>
      </c>
      <c r="Q63">
        <f t="shared" si="0"/>
        <v>2</v>
      </c>
      <c r="Y63">
        <f t="shared" si="1"/>
        <v>0</v>
      </c>
    </row>
    <row r="64" spans="1:25" ht="15" hidden="1" customHeight="1" x14ac:dyDescent="0.25">
      <c r="A64">
        <v>709</v>
      </c>
      <c r="B64">
        <v>2016</v>
      </c>
      <c r="C64" s="1" t="s">
        <v>22</v>
      </c>
      <c r="D64" s="1" t="s">
        <v>167</v>
      </c>
      <c r="E64" s="1"/>
      <c r="F64" t="s">
        <v>193</v>
      </c>
      <c r="Q64" t="str">
        <f t="shared" si="0"/>
        <v/>
      </c>
      <c r="Y64">
        <f t="shared" si="1"/>
        <v>0</v>
      </c>
    </row>
    <row r="65" spans="1:25" ht="15" hidden="1" customHeight="1" x14ac:dyDescent="0.25">
      <c r="A65">
        <v>7032</v>
      </c>
      <c r="B65">
        <v>2016</v>
      </c>
      <c r="C65" s="1" t="s">
        <v>158</v>
      </c>
      <c r="D65" s="1" t="s">
        <v>169</v>
      </c>
      <c r="E65" s="1" t="s">
        <v>24</v>
      </c>
      <c r="F65" t="s">
        <v>24</v>
      </c>
      <c r="G65" t="s">
        <v>24</v>
      </c>
      <c r="H65" t="s">
        <v>24</v>
      </c>
      <c r="I65">
        <v>3.5</v>
      </c>
      <c r="L65">
        <v>3.5</v>
      </c>
      <c r="M65">
        <v>5</v>
      </c>
      <c r="N65">
        <v>6</v>
      </c>
      <c r="P65">
        <v>3</v>
      </c>
      <c r="Q65">
        <f t="shared" si="0"/>
        <v>16</v>
      </c>
      <c r="Y65">
        <f t="shared" si="1"/>
        <v>0</v>
      </c>
    </row>
    <row r="66" spans="1:25" ht="15" hidden="1" customHeight="1" x14ac:dyDescent="0.25">
      <c r="A66">
        <v>7024</v>
      </c>
      <c r="B66">
        <v>2014</v>
      </c>
      <c r="C66" s="1" t="s">
        <v>172</v>
      </c>
      <c r="D66" s="1" t="s">
        <v>173</v>
      </c>
      <c r="E66" s="1"/>
      <c r="F66" t="s">
        <v>193</v>
      </c>
      <c r="Q66" t="str">
        <f t="shared" si="0"/>
        <v/>
      </c>
      <c r="Y66">
        <f t="shared" si="1"/>
        <v>0</v>
      </c>
    </row>
    <row r="67" spans="1:25" ht="15" hidden="1" customHeight="1" x14ac:dyDescent="0.25">
      <c r="Y67">
        <f t="shared" si="1"/>
        <v>0</v>
      </c>
    </row>
  </sheetData>
  <autoFilter ref="A1:Y67" xr:uid="{E39FDF14-519E-4ACA-AEF8-437E6B7A7E28}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>
      <filters>
        <filter val="1"/>
        <filter val="Indikator"/>
      </filters>
    </filterColumn>
  </autoFilter>
  <mergeCells count="11">
    <mergeCell ref="U1:X1"/>
    <mergeCell ref="O1:O2"/>
    <mergeCell ref="P1:P2"/>
    <mergeCell ref="Q1:Q2"/>
    <mergeCell ref="R1:T1"/>
    <mergeCell ref="N1:N2"/>
    <mergeCell ref="A1:A2"/>
    <mergeCell ref="B1:B2"/>
    <mergeCell ref="C1:C2"/>
    <mergeCell ref="D1:D2"/>
    <mergeCell ref="M1:M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Detalji 1</vt:lpstr>
      <vt:lpstr>Tabela 2</vt:lpstr>
      <vt:lpstr>Sheet6</vt:lpstr>
      <vt:lpstr>Sheet7</vt:lpstr>
      <vt:lpstr>Sheet8</vt:lpstr>
      <vt:lpstr>Sheet9</vt:lpstr>
      <vt:lpstr>Sheet7!ExternalData_1</vt:lpstr>
      <vt:lpstr>Sheet9!ExternalData_1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2021-03-04T16:14:52Z</dcterms:created>
  <dcterms:modified xsi:type="dcterms:W3CDTF">2021-09-21T21:24:39Z</dcterms:modified>
</cp:coreProperties>
</file>