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139956BA-35BE-4B3F-A827-FFF665117EE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1" i="1" l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<sst xmlns="http://schemas.openxmlformats.org/spreadsheetml/2006/main" count="203" uniqueCount="144">
  <si>
    <t>OBRAZAC za evidenciju osvojenih poena na predmetu i predlog ocjene</t>
  </si>
  <si>
    <t>PRIRODNO-MATEMATIČKI FAKULTET</t>
  </si>
  <si>
    <t>MATEMATIKA I RAČUNARSKE NAUKE</t>
  </si>
  <si>
    <t>Studije: OSNOVNE</t>
  </si>
  <si>
    <t>GEOMETRIJA RAVNI I PROSTORA</t>
  </si>
  <si>
    <t>Ects: 4</t>
  </si>
  <si>
    <t>Predavači: Svjetlana Terzić;</t>
  </si>
  <si>
    <t>EVIDENCIONI BROJ / IME I PREZIME</t>
  </si>
  <si>
    <t>BROJ OSVOJENIH POENA ZA SVAKI OBLIK PROVJERE ZNANJA STUDENTA</t>
  </si>
  <si>
    <t>POENI / PREDLOG OCJENE</t>
  </si>
  <si>
    <t>PRISUSTVO</t>
  </si>
  <si>
    <t>DOMAĆI</t>
  </si>
  <si>
    <t>KOLOKVIJUMI</t>
  </si>
  <si>
    <t>ZAVRŠNI</t>
  </si>
  <si>
    <t>I</t>
  </si>
  <si>
    <t>II</t>
  </si>
  <si>
    <t>III</t>
  </si>
  <si>
    <t>IV</t>
  </si>
  <si>
    <t>V</t>
  </si>
  <si>
    <t>I - red</t>
  </si>
  <si>
    <t>I - pop</t>
  </si>
  <si>
    <t>II - red</t>
  </si>
  <si>
    <t>II - pop</t>
  </si>
  <si>
    <t>red</t>
  </si>
  <si>
    <t>pop</t>
  </si>
  <si>
    <t>1/2022</t>
  </si>
  <si>
    <t>Milica Mandrapa</t>
  </si>
  <si>
    <t>B</t>
  </si>
  <si>
    <t>3/2022</t>
  </si>
  <si>
    <t>Ajla Šukurica</t>
  </si>
  <si>
    <t>18.5</t>
  </si>
  <si>
    <t>93.5</t>
  </si>
  <si>
    <t>A</t>
  </si>
  <si>
    <t>4/2022</t>
  </si>
  <si>
    <t>Aleksandra Stojanović</t>
  </si>
  <si>
    <t>F</t>
  </si>
  <si>
    <t>5/2022</t>
  </si>
  <si>
    <t>Jovana Bošnjak</t>
  </si>
  <si>
    <t>9.5</t>
  </si>
  <si>
    <t>24.5</t>
  </si>
  <si>
    <t>6/2022</t>
  </si>
  <si>
    <t>Jelena Marsenić</t>
  </si>
  <si>
    <t>12.5</t>
  </si>
  <si>
    <t>31.5</t>
  </si>
  <si>
    <t>7/2022</t>
  </si>
  <si>
    <t>Nada Perović</t>
  </si>
  <si>
    <t>1.5</t>
  </si>
  <si>
    <t>42.5</t>
  </si>
  <si>
    <t>8/2022</t>
  </si>
  <si>
    <t>Amer Trubljanin</t>
  </si>
  <si>
    <t>9/2022</t>
  </si>
  <si>
    <t>Ana Milačić</t>
  </si>
  <si>
    <t>12/2022</t>
  </si>
  <si>
    <t>Jelena Sekulić</t>
  </si>
  <si>
    <t>79.5</t>
  </si>
  <si>
    <t>C</t>
  </si>
  <si>
    <t>13/2022</t>
  </si>
  <si>
    <t>David Polović</t>
  </si>
  <si>
    <t>15/2022</t>
  </si>
  <si>
    <t>Arijana Lika</t>
  </si>
  <si>
    <t>.5</t>
  </si>
  <si>
    <t>61.5</t>
  </si>
  <si>
    <t>D</t>
  </si>
  <si>
    <t>17/2022</t>
  </si>
  <si>
    <t>Emin Čantić</t>
  </si>
  <si>
    <t>52.5</t>
  </si>
  <si>
    <t>E</t>
  </si>
  <si>
    <t>18/2022</t>
  </si>
  <si>
    <t>Jelena Gašić</t>
  </si>
  <si>
    <t>7.5</t>
  </si>
  <si>
    <t>19/2022</t>
  </si>
  <si>
    <t>Miloš Barjaktarović</t>
  </si>
  <si>
    <t>90.5</t>
  </si>
  <si>
    <t>20/2022</t>
  </si>
  <si>
    <t>Benjamin Šabotić</t>
  </si>
  <si>
    <t>21/2022</t>
  </si>
  <si>
    <t>Ana Popadić</t>
  </si>
  <si>
    <t>24/2022</t>
  </si>
  <si>
    <t>Ana Asanovski</t>
  </si>
  <si>
    <t>46.5</t>
  </si>
  <si>
    <t>26/2022</t>
  </si>
  <si>
    <t>Tijana Baošić</t>
  </si>
  <si>
    <t>13.5</t>
  </si>
  <si>
    <t>60.5</t>
  </si>
  <si>
    <t>32/2022</t>
  </si>
  <si>
    <t>Anđela Mugoša</t>
  </si>
  <si>
    <t>33/2022</t>
  </si>
  <si>
    <t>Milena Bulajić</t>
  </si>
  <si>
    <t>8.5</t>
  </si>
  <si>
    <t>4/2021</t>
  </si>
  <si>
    <t>Ilija Crvenica</t>
  </si>
  <si>
    <t>11/2021</t>
  </si>
  <si>
    <t>Minela Pućurica</t>
  </si>
  <si>
    <t>6.5</t>
  </si>
  <si>
    <t>21.5</t>
  </si>
  <si>
    <t>14/2021</t>
  </si>
  <si>
    <t>Đorđije Tatar</t>
  </si>
  <si>
    <t>18/2021</t>
  </si>
  <si>
    <t>Rade Despotović</t>
  </si>
  <si>
    <t>20/2021</t>
  </si>
  <si>
    <t>Suzana Jocović</t>
  </si>
  <si>
    <t>27/2021</t>
  </si>
  <si>
    <t>Zef Đeljević</t>
  </si>
  <si>
    <t>30/2021</t>
  </si>
  <si>
    <t>Sandra Bulatović</t>
  </si>
  <si>
    <t>37/2021</t>
  </si>
  <si>
    <t>Vojislav Vukotić</t>
  </si>
  <si>
    <t>39/2021</t>
  </si>
  <si>
    <t>Vuk Radović</t>
  </si>
  <si>
    <t>8/2020</t>
  </si>
  <si>
    <t>Bekir Ramdedović</t>
  </si>
  <si>
    <t>12/2020</t>
  </si>
  <si>
    <t>Mensud Radončić</t>
  </si>
  <si>
    <t>25.5</t>
  </si>
  <si>
    <t>24/2020</t>
  </si>
  <si>
    <t>Đorđije Drašković</t>
  </si>
  <si>
    <t>2.5</t>
  </si>
  <si>
    <t>25/2020</t>
  </si>
  <si>
    <t>Petar Borozan</t>
  </si>
  <si>
    <t>26/2020</t>
  </si>
  <si>
    <t>Lazar Vujović</t>
  </si>
  <si>
    <t>33/2020</t>
  </si>
  <si>
    <t>Ilija Šutović</t>
  </si>
  <si>
    <t>38/2020</t>
  </si>
  <si>
    <t>Arijana Goda</t>
  </si>
  <si>
    <t>2/2019</t>
  </si>
  <si>
    <t>Tijana Cvijović</t>
  </si>
  <si>
    <t>12/2019</t>
  </si>
  <si>
    <t>Marina Vujanović</t>
  </si>
  <si>
    <t>27.5</t>
  </si>
  <si>
    <t>13/2019</t>
  </si>
  <si>
    <t>Nikolina Petranović</t>
  </si>
  <si>
    <t>2/2018</t>
  </si>
  <si>
    <t>Aleksandar Lazarević</t>
  </si>
  <si>
    <t>22/2018</t>
  </si>
  <si>
    <t>Dajla Šabović</t>
  </si>
  <si>
    <t>19.5</t>
  </si>
  <si>
    <t>25/2018</t>
  </si>
  <si>
    <t>Ana Ivanović</t>
  </si>
  <si>
    <t>32/2017</t>
  </si>
  <si>
    <t>Jovan Janjušević</t>
  </si>
  <si>
    <t>7032/2016</t>
  </si>
  <si>
    <t>Marija Rakonjac</t>
  </si>
  <si>
    <t>SEPTEMBARSKI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</si>
</sst>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0" xfId="0" applyFont="1" applyFill="1"/>
    <xf numFmtId="0" fontId="1" fillId="0" borderId="1" xfId="0" applyFont="1" applyBorder="1"/>
    <xf numFmtId="164" fontId="0" fillId="0" borderId="0" xfId="0" applyNumberFormat="1"/>
    <xf numFmtId="164" fontId="1" fillId="2" borderId="0" xfId="0" applyNumberFormat="1" applyFont="1" applyFill="1"/>
    <xf numFmtId="164" fontId="1" fillId="2" borderId="0" xfId="0" applyNumberFormat="1" applyFont="1" applyFill="1"/>
    <xf numFmtId="164" fontId="1" fillId="0" borderId="1" xfId="0" applyNumberFormat="1" applyFont="1" applyBorder="1"/>
    <xf numFmtId="164" fontId="1" fillId="2" borderId="0" xfId="0" applyNumberFormat="1" applyFont="1" applyFill="1" applyAlignment="1">
      <alignment horizontal="center" vertical="center"/>
    </xf>
    <xf numFmtId="164" fontId="1" fillId="0" borderId="1" xfId="0" applyNumberFormat="1" applyFon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workbookViewId="0">
      <selection activeCell="U30" sqref="U30"/>
    </sheetView>
  </sheetViews>
  <sheetFormatPr defaultRowHeight="15" x14ac:dyDescent="0.25"/>
  <cols>
    <col min="4" max="15" width="9.140625" style="4"/>
    <col min="16" max="16" width="0" style="4" hidden="1" customWidth="1"/>
    <col min="17" max="23" width="9.140625" style="4"/>
  </cols>
  <sheetData>
    <row r="1" spans="1:24" ht="15.7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4" ht="15.75" x14ac:dyDescent="0.25">
      <c r="A2" s="2" t="s">
        <v>1</v>
      </c>
      <c r="B2" s="2"/>
      <c r="C2" s="2"/>
      <c r="D2" s="2"/>
      <c r="E2" s="2"/>
      <c r="F2" s="2"/>
      <c r="G2" s="5" t="s">
        <v>2</v>
      </c>
      <c r="H2" s="5"/>
      <c r="I2" s="5"/>
      <c r="J2" s="5"/>
      <c r="K2" s="5"/>
      <c r="L2" s="5"/>
      <c r="M2" s="5"/>
      <c r="N2" s="5" t="s">
        <v>3</v>
      </c>
      <c r="O2" s="5"/>
      <c r="P2" s="5"/>
      <c r="Q2" s="5"/>
      <c r="R2" s="5"/>
      <c r="S2" s="5"/>
    </row>
    <row r="3" spans="1:24" ht="15.75" x14ac:dyDescent="0.25">
      <c r="A3" s="2" t="s">
        <v>4</v>
      </c>
      <c r="B3" s="2"/>
      <c r="C3" s="2"/>
      <c r="D3" s="2"/>
      <c r="E3" s="2"/>
      <c r="F3" s="2"/>
      <c r="G3" s="2"/>
      <c r="H3" s="2"/>
      <c r="I3" s="6" t="s">
        <v>5</v>
      </c>
      <c r="J3" s="5" t="s">
        <v>6</v>
      </c>
      <c r="K3" s="5"/>
      <c r="L3" s="5"/>
      <c r="M3" s="5"/>
      <c r="N3" s="5"/>
      <c r="O3" s="5"/>
      <c r="P3" s="5"/>
      <c r="Q3" s="5"/>
      <c r="R3" s="5"/>
      <c r="S3" s="5"/>
    </row>
    <row r="5" spans="1:24" ht="15.75" x14ac:dyDescent="0.25">
      <c r="A5" s="3" t="s">
        <v>7</v>
      </c>
      <c r="B5" s="3"/>
      <c r="C5" s="3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7" t="s">
        <v>9</v>
      </c>
      <c r="P5" s="7"/>
      <c r="Q5" s="8" t="s">
        <v>143</v>
      </c>
      <c r="R5" s="8"/>
      <c r="S5" s="8"/>
      <c r="T5" s="8"/>
      <c r="U5" s="8"/>
      <c r="V5" s="8"/>
      <c r="W5" s="3" t="s">
        <v>9</v>
      </c>
      <c r="X5" s="3"/>
    </row>
    <row r="6" spans="1:24" ht="15.75" x14ac:dyDescent="0.25">
      <c r="A6" s="3"/>
      <c r="B6" s="3"/>
      <c r="C6" s="3" t="s">
        <v>10</v>
      </c>
      <c r="D6" s="7" t="s">
        <v>11</v>
      </c>
      <c r="E6" s="7"/>
      <c r="F6" s="7"/>
      <c r="G6" s="7"/>
      <c r="H6" s="7"/>
      <c r="I6" s="7" t="s">
        <v>12</v>
      </c>
      <c r="J6" s="7"/>
      <c r="K6" s="7"/>
      <c r="L6" s="7"/>
      <c r="M6" s="7" t="s">
        <v>13</v>
      </c>
      <c r="N6" s="7"/>
      <c r="O6" s="7"/>
      <c r="P6" s="7"/>
      <c r="Q6" s="7" t="s">
        <v>12</v>
      </c>
      <c r="R6" s="7"/>
      <c r="S6" s="7"/>
      <c r="T6" s="7"/>
      <c r="U6" s="7" t="s">
        <v>13</v>
      </c>
      <c r="V6" s="7"/>
      <c r="W6" s="3"/>
      <c r="X6" s="3"/>
    </row>
    <row r="7" spans="1:24" ht="15.75" x14ac:dyDescent="0.25">
      <c r="A7" s="3"/>
      <c r="B7" s="3"/>
      <c r="C7" s="3"/>
      <c r="D7" s="9" t="s">
        <v>14</v>
      </c>
      <c r="E7" s="9" t="s">
        <v>15</v>
      </c>
      <c r="F7" s="9" t="s">
        <v>16</v>
      </c>
      <c r="G7" s="9" t="s">
        <v>17</v>
      </c>
      <c r="H7" s="9" t="s">
        <v>18</v>
      </c>
      <c r="I7" s="9" t="s">
        <v>19</v>
      </c>
      <c r="J7" s="9" t="s">
        <v>20</v>
      </c>
      <c r="K7" s="9" t="s">
        <v>21</v>
      </c>
      <c r="L7" s="9" t="s">
        <v>22</v>
      </c>
      <c r="M7" s="9" t="s">
        <v>23</v>
      </c>
      <c r="N7" s="9" t="s">
        <v>24</v>
      </c>
      <c r="O7" s="7"/>
      <c r="P7" s="7"/>
      <c r="Q7" s="9" t="s">
        <v>19</v>
      </c>
      <c r="R7" s="9" t="s">
        <v>20</v>
      </c>
      <c r="S7" s="9" t="s">
        <v>21</v>
      </c>
      <c r="T7" s="9" t="s">
        <v>22</v>
      </c>
      <c r="U7" s="9" t="s">
        <v>23</v>
      </c>
      <c r="V7" s="9" t="s">
        <v>24</v>
      </c>
      <c r="W7" s="3"/>
      <c r="X7" s="3"/>
    </row>
    <row r="8" spans="1:24" s="1" customFormat="1" hidden="1" x14ac:dyDescent="0.25">
      <c r="A8" s="1" t="s">
        <v>25</v>
      </c>
      <c r="B8" s="1" t="s">
        <v>26</v>
      </c>
      <c r="D8" s="10">
        <v>2</v>
      </c>
      <c r="E8" s="10">
        <v>2</v>
      </c>
      <c r="F8" s="10">
        <v>2</v>
      </c>
      <c r="G8" s="10">
        <v>2</v>
      </c>
      <c r="H8" s="10">
        <v>2</v>
      </c>
      <c r="I8" s="10">
        <v>13</v>
      </c>
      <c r="J8" s="10"/>
      <c r="K8" s="10">
        <v>28</v>
      </c>
      <c r="L8" s="10"/>
      <c r="M8" s="10"/>
      <c r="N8" s="10">
        <v>34</v>
      </c>
      <c r="O8" s="10">
        <v>85</v>
      </c>
      <c r="P8" s="10" t="s">
        <v>27</v>
      </c>
      <c r="Q8" s="10"/>
      <c r="R8" s="10"/>
      <c r="S8" s="10"/>
      <c r="T8" s="10"/>
      <c r="U8" s="10"/>
      <c r="V8" s="10"/>
      <c r="W8" s="10">
        <f>MAX(I8,J8,Q8,R8)+MAX(K8,L8,S8,T8)+MAX(M8,N8,U8,V8)+SUM(D8:H8)</f>
        <v>85</v>
      </c>
    </row>
    <row r="9" spans="1:24" s="1" customFormat="1" hidden="1" x14ac:dyDescent="0.25">
      <c r="A9" s="1" t="s">
        <v>28</v>
      </c>
      <c r="B9" s="1" t="s">
        <v>29</v>
      </c>
      <c r="D9" s="10">
        <v>2</v>
      </c>
      <c r="E9" s="10">
        <v>2</v>
      </c>
      <c r="F9" s="10">
        <v>2</v>
      </c>
      <c r="G9" s="10">
        <v>2</v>
      </c>
      <c r="H9" s="10">
        <v>2</v>
      </c>
      <c r="I9" s="10" t="s">
        <v>30</v>
      </c>
      <c r="J9" s="10"/>
      <c r="K9" s="10">
        <v>30</v>
      </c>
      <c r="L9" s="10"/>
      <c r="M9" s="10"/>
      <c r="N9" s="10">
        <v>35</v>
      </c>
      <c r="O9" s="10" t="s">
        <v>31</v>
      </c>
      <c r="P9" s="10" t="s">
        <v>32</v>
      </c>
      <c r="Q9" s="10"/>
      <c r="R9" s="10"/>
      <c r="S9" s="10"/>
      <c r="T9" s="10"/>
      <c r="U9" s="10"/>
      <c r="V9" s="10"/>
      <c r="W9" s="10">
        <f t="shared" ref="W9:W51" si="0">MAX(I9,J9,Q9,R9)+MAX(K9,L9,S9,T9)+MAX(M9,N9,U9,V9)+SUM(D9:H9)</f>
        <v>75</v>
      </c>
    </row>
    <row r="10" spans="1:24" s="1" customFormat="1" hidden="1" x14ac:dyDescent="0.25">
      <c r="A10" s="1" t="s">
        <v>33</v>
      </c>
      <c r="B10" s="1" t="s">
        <v>34</v>
      </c>
      <c r="D10" s="10">
        <v>1</v>
      </c>
      <c r="E10" s="10">
        <v>1</v>
      </c>
      <c r="F10" s="10">
        <v>2</v>
      </c>
      <c r="G10" s="10">
        <v>2</v>
      </c>
      <c r="H10" s="10">
        <v>2</v>
      </c>
      <c r="I10" s="10">
        <v>7</v>
      </c>
      <c r="J10" s="10">
        <v>8</v>
      </c>
      <c r="K10" s="10">
        <v>15</v>
      </c>
      <c r="L10" s="10"/>
      <c r="M10" s="10"/>
      <c r="N10" s="10"/>
      <c r="O10" s="10">
        <v>31</v>
      </c>
      <c r="P10" s="10" t="s">
        <v>35</v>
      </c>
      <c r="Q10" s="10"/>
      <c r="R10" s="10"/>
      <c r="S10" s="10"/>
      <c r="T10" s="10"/>
      <c r="U10" s="10"/>
      <c r="V10" s="10"/>
      <c r="W10" s="10">
        <f t="shared" si="0"/>
        <v>31</v>
      </c>
    </row>
    <row r="11" spans="1:24" s="1" customFormat="1" hidden="1" x14ac:dyDescent="0.25">
      <c r="A11" s="1" t="s">
        <v>36</v>
      </c>
      <c r="B11" s="1" t="s">
        <v>37</v>
      </c>
      <c r="D11" s="10">
        <v>2</v>
      </c>
      <c r="E11" s="10">
        <v>2</v>
      </c>
      <c r="F11" s="10">
        <v>0</v>
      </c>
      <c r="G11" s="10">
        <v>2</v>
      </c>
      <c r="H11" s="10">
        <v>2</v>
      </c>
      <c r="I11" s="10">
        <v>9</v>
      </c>
      <c r="J11" s="10" t="s">
        <v>38</v>
      </c>
      <c r="K11" s="10"/>
      <c r="L11" s="10">
        <v>7</v>
      </c>
      <c r="M11" s="10"/>
      <c r="N11" s="10"/>
      <c r="O11" s="10" t="s">
        <v>39</v>
      </c>
      <c r="P11" s="10" t="s">
        <v>35</v>
      </c>
      <c r="Q11" s="10"/>
      <c r="R11" s="10"/>
      <c r="S11" s="10"/>
      <c r="T11" s="10"/>
      <c r="U11" s="10"/>
      <c r="V11" s="10"/>
      <c r="W11" s="10">
        <f t="shared" si="0"/>
        <v>24</v>
      </c>
    </row>
    <row r="12" spans="1:24" s="1" customFormat="1" hidden="1" x14ac:dyDescent="0.25">
      <c r="A12" s="1" t="s">
        <v>40</v>
      </c>
      <c r="B12" s="1" t="s">
        <v>41</v>
      </c>
      <c r="D12" s="10">
        <v>2</v>
      </c>
      <c r="E12" s="10">
        <v>2</v>
      </c>
      <c r="F12" s="10">
        <v>2</v>
      </c>
      <c r="G12" s="10">
        <v>2</v>
      </c>
      <c r="H12" s="10">
        <v>2</v>
      </c>
      <c r="I12" s="10" t="s">
        <v>42</v>
      </c>
      <c r="J12" s="10"/>
      <c r="K12" s="10"/>
      <c r="L12" s="10">
        <v>9</v>
      </c>
      <c r="M12" s="10"/>
      <c r="N12" s="10"/>
      <c r="O12" s="10" t="s">
        <v>43</v>
      </c>
      <c r="P12" s="10" t="s">
        <v>35</v>
      </c>
      <c r="Q12" s="10"/>
      <c r="R12" s="10"/>
      <c r="S12" s="10"/>
      <c r="T12" s="10"/>
      <c r="U12" s="10"/>
      <c r="V12" s="10"/>
      <c r="W12" s="10">
        <f t="shared" si="0"/>
        <v>19</v>
      </c>
    </row>
    <row r="13" spans="1:24" s="1" customFormat="1" hidden="1" x14ac:dyDescent="0.25">
      <c r="A13" s="1" t="s">
        <v>44</v>
      </c>
      <c r="B13" s="1" t="s">
        <v>45</v>
      </c>
      <c r="D13" s="10" t="s">
        <v>46</v>
      </c>
      <c r="E13" s="10">
        <v>1</v>
      </c>
      <c r="F13" s="10">
        <v>2</v>
      </c>
      <c r="G13" s="10">
        <v>2</v>
      </c>
      <c r="H13" s="10">
        <v>2</v>
      </c>
      <c r="I13" s="10">
        <v>6</v>
      </c>
      <c r="J13" s="10"/>
      <c r="K13" s="10"/>
      <c r="L13" s="10">
        <v>15</v>
      </c>
      <c r="M13" s="10"/>
      <c r="N13" s="10">
        <v>13</v>
      </c>
      <c r="O13" s="10" t="s">
        <v>47</v>
      </c>
      <c r="P13" s="10" t="s">
        <v>35</v>
      </c>
      <c r="Q13" s="10"/>
      <c r="R13" s="10"/>
      <c r="S13" s="10"/>
      <c r="T13" s="10"/>
      <c r="U13" s="10"/>
      <c r="V13" s="10"/>
      <c r="W13" s="10">
        <f t="shared" si="0"/>
        <v>41</v>
      </c>
    </row>
    <row r="14" spans="1:24" s="1" customFormat="1" hidden="1" x14ac:dyDescent="0.25">
      <c r="A14" s="1" t="s">
        <v>48</v>
      </c>
      <c r="B14" s="1" t="s">
        <v>49</v>
      </c>
      <c r="D14" s="10">
        <v>2</v>
      </c>
      <c r="E14" s="10">
        <v>2</v>
      </c>
      <c r="F14" s="10">
        <v>2</v>
      </c>
      <c r="G14" s="10">
        <v>2</v>
      </c>
      <c r="H14" s="10">
        <v>2</v>
      </c>
      <c r="I14" s="10">
        <v>11</v>
      </c>
      <c r="J14" s="10"/>
      <c r="K14" s="10"/>
      <c r="L14" s="10">
        <v>13</v>
      </c>
      <c r="M14" s="10"/>
      <c r="N14" s="10"/>
      <c r="O14" s="10">
        <v>34</v>
      </c>
      <c r="P14" s="10" t="s">
        <v>35</v>
      </c>
      <c r="Q14" s="10"/>
      <c r="R14" s="10"/>
      <c r="S14" s="10"/>
      <c r="T14" s="10"/>
      <c r="U14" s="10"/>
      <c r="V14" s="10"/>
      <c r="W14" s="10">
        <f t="shared" si="0"/>
        <v>34</v>
      </c>
    </row>
    <row r="15" spans="1:24" s="1" customFormat="1" hidden="1" x14ac:dyDescent="0.25">
      <c r="A15" s="1" t="s">
        <v>50</v>
      </c>
      <c r="B15" s="1" t="s">
        <v>51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>
        <v>0</v>
      </c>
      <c r="P15" s="10" t="s">
        <v>35</v>
      </c>
      <c r="Q15" s="10"/>
      <c r="R15" s="10"/>
      <c r="S15" s="10"/>
      <c r="T15" s="10"/>
      <c r="U15" s="10"/>
      <c r="V15" s="10"/>
      <c r="W15" s="10">
        <f t="shared" si="0"/>
        <v>0</v>
      </c>
    </row>
    <row r="16" spans="1:24" s="1" customFormat="1" hidden="1" x14ac:dyDescent="0.25">
      <c r="A16" s="1" t="s">
        <v>52</v>
      </c>
      <c r="B16" s="1" t="s">
        <v>53</v>
      </c>
      <c r="D16" s="10">
        <v>2</v>
      </c>
      <c r="E16" s="10">
        <v>2</v>
      </c>
      <c r="F16" s="10">
        <v>2</v>
      </c>
      <c r="G16" s="10">
        <v>2</v>
      </c>
      <c r="H16" s="10">
        <v>2</v>
      </c>
      <c r="I16" s="10" t="s">
        <v>30</v>
      </c>
      <c r="J16" s="10"/>
      <c r="K16" s="10">
        <v>12</v>
      </c>
      <c r="L16" s="10">
        <v>26</v>
      </c>
      <c r="M16" s="10"/>
      <c r="N16" s="10">
        <v>25</v>
      </c>
      <c r="O16" s="10" t="s">
        <v>54</v>
      </c>
      <c r="P16" s="10" t="s">
        <v>55</v>
      </c>
      <c r="Q16" s="10"/>
      <c r="R16" s="10"/>
      <c r="S16" s="10"/>
      <c r="T16" s="10"/>
      <c r="U16" s="10"/>
      <c r="V16" s="10"/>
      <c r="W16" s="10">
        <f t="shared" si="0"/>
        <v>61</v>
      </c>
    </row>
    <row r="17" spans="1:23" s="1" customFormat="1" hidden="1" x14ac:dyDescent="0.25">
      <c r="A17" s="1" t="s">
        <v>56</v>
      </c>
      <c r="B17" s="1" t="s">
        <v>57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>
        <v>0</v>
      </c>
      <c r="P17" s="10" t="s">
        <v>35</v>
      </c>
      <c r="Q17" s="10"/>
      <c r="R17" s="10"/>
      <c r="S17" s="10"/>
      <c r="T17" s="10"/>
      <c r="U17" s="10"/>
      <c r="V17" s="10"/>
      <c r="W17" s="10">
        <f t="shared" si="0"/>
        <v>0</v>
      </c>
    </row>
    <row r="18" spans="1:23" s="1" customFormat="1" hidden="1" x14ac:dyDescent="0.25">
      <c r="A18" s="1" t="s">
        <v>58</v>
      </c>
      <c r="B18" s="1" t="s">
        <v>59</v>
      </c>
      <c r="D18" s="10">
        <v>2</v>
      </c>
      <c r="E18" s="10">
        <v>2</v>
      </c>
      <c r="F18" s="10" t="s">
        <v>60</v>
      </c>
      <c r="G18" s="10">
        <v>2</v>
      </c>
      <c r="H18" s="10">
        <v>2</v>
      </c>
      <c r="I18" s="10">
        <v>11</v>
      </c>
      <c r="J18" s="10"/>
      <c r="K18" s="10"/>
      <c r="L18" s="10">
        <v>9</v>
      </c>
      <c r="M18" s="10"/>
      <c r="N18" s="10">
        <v>33</v>
      </c>
      <c r="O18" s="10" t="s">
        <v>61</v>
      </c>
      <c r="P18" s="10" t="s">
        <v>62</v>
      </c>
      <c r="Q18" s="10"/>
      <c r="R18" s="10"/>
      <c r="S18" s="10"/>
      <c r="T18" s="10"/>
      <c r="U18" s="10"/>
      <c r="V18" s="10"/>
      <c r="W18" s="10">
        <f t="shared" si="0"/>
        <v>61</v>
      </c>
    </row>
    <row r="19" spans="1:23" s="1" customFormat="1" hidden="1" x14ac:dyDescent="0.25">
      <c r="A19" s="1" t="s">
        <v>63</v>
      </c>
      <c r="B19" s="1" t="s">
        <v>64</v>
      </c>
      <c r="D19" s="10">
        <v>2</v>
      </c>
      <c r="E19" s="10">
        <v>2</v>
      </c>
      <c r="F19" s="10" t="s">
        <v>60</v>
      </c>
      <c r="G19" s="10">
        <v>2</v>
      </c>
      <c r="H19" s="10">
        <v>2</v>
      </c>
      <c r="I19" s="10">
        <v>13</v>
      </c>
      <c r="J19" s="10"/>
      <c r="K19" s="10">
        <v>11</v>
      </c>
      <c r="L19" s="10">
        <v>10</v>
      </c>
      <c r="M19" s="10"/>
      <c r="N19" s="10">
        <v>20</v>
      </c>
      <c r="O19" s="10" t="s">
        <v>65</v>
      </c>
      <c r="P19" s="10" t="s">
        <v>66</v>
      </c>
      <c r="Q19" s="10"/>
      <c r="R19" s="10"/>
      <c r="S19" s="10"/>
      <c r="T19" s="10"/>
      <c r="U19" s="10"/>
      <c r="V19" s="10"/>
      <c r="W19" s="10">
        <f t="shared" si="0"/>
        <v>52</v>
      </c>
    </row>
    <row r="20" spans="1:23" s="1" customFormat="1" hidden="1" x14ac:dyDescent="0.25">
      <c r="A20" s="1" t="s">
        <v>67</v>
      </c>
      <c r="B20" s="1" t="s">
        <v>68</v>
      </c>
      <c r="D20" s="10">
        <v>2</v>
      </c>
      <c r="E20" s="10">
        <v>2</v>
      </c>
      <c r="F20" s="10">
        <v>1</v>
      </c>
      <c r="G20" s="10">
        <v>2</v>
      </c>
      <c r="H20" s="10">
        <v>2</v>
      </c>
      <c r="I20" s="10" t="s">
        <v>69</v>
      </c>
      <c r="J20" s="10">
        <v>11</v>
      </c>
      <c r="K20" s="10">
        <v>19</v>
      </c>
      <c r="L20" s="10"/>
      <c r="M20" s="10"/>
      <c r="N20" s="10">
        <v>14</v>
      </c>
      <c r="O20" s="10">
        <v>53</v>
      </c>
      <c r="P20" s="10" t="s">
        <v>66</v>
      </c>
      <c r="Q20" s="10"/>
      <c r="R20" s="10"/>
      <c r="S20" s="10"/>
      <c r="T20" s="10"/>
      <c r="U20" s="10"/>
      <c r="V20" s="10"/>
      <c r="W20" s="10">
        <f t="shared" si="0"/>
        <v>53</v>
      </c>
    </row>
    <row r="21" spans="1:23" s="1" customFormat="1" hidden="1" x14ac:dyDescent="0.25">
      <c r="A21" s="1" t="s">
        <v>70</v>
      </c>
      <c r="B21" s="1" t="s">
        <v>71</v>
      </c>
      <c r="D21" s="10">
        <v>2</v>
      </c>
      <c r="E21" s="10">
        <v>2</v>
      </c>
      <c r="F21" s="10">
        <v>2</v>
      </c>
      <c r="G21" s="10">
        <v>2</v>
      </c>
      <c r="H21" s="10">
        <v>2</v>
      </c>
      <c r="I21" s="10" t="s">
        <v>30</v>
      </c>
      <c r="J21" s="10"/>
      <c r="K21" s="10">
        <v>23</v>
      </c>
      <c r="L21" s="10">
        <v>27</v>
      </c>
      <c r="M21" s="10"/>
      <c r="N21" s="10">
        <v>35</v>
      </c>
      <c r="O21" s="10" t="s">
        <v>72</v>
      </c>
      <c r="P21" s="10" t="s">
        <v>32</v>
      </c>
      <c r="Q21" s="10"/>
      <c r="R21" s="10"/>
      <c r="S21" s="10"/>
      <c r="T21" s="10"/>
      <c r="U21" s="10"/>
      <c r="V21" s="10"/>
      <c r="W21" s="10">
        <f t="shared" si="0"/>
        <v>72</v>
      </c>
    </row>
    <row r="22" spans="1:23" s="1" customFormat="1" x14ac:dyDescent="0.25">
      <c r="A22" s="1" t="s">
        <v>73</v>
      </c>
      <c r="B22" s="1" t="s">
        <v>74</v>
      </c>
      <c r="D22" s="10">
        <v>1</v>
      </c>
      <c r="E22" s="10">
        <v>1</v>
      </c>
      <c r="F22" s="10">
        <v>2</v>
      </c>
      <c r="G22" s="10">
        <v>2</v>
      </c>
      <c r="H22" s="10">
        <v>2</v>
      </c>
      <c r="I22" s="10">
        <v>9</v>
      </c>
      <c r="J22" s="10">
        <v>5</v>
      </c>
      <c r="K22" s="10"/>
      <c r="L22" s="10">
        <v>10</v>
      </c>
      <c r="M22" s="10"/>
      <c r="N22" s="10">
        <v>20</v>
      </c>
      <c r="O22" s="10">
        <v>47</v>
      </c>
      <c r="P22" s="10" t="s">
        <v>35</v>
      </c>
      <c r="Q22" s="10"/>
      <c r="R22" s="10"/>
      <c r="S22" s="10">
        <v>22</v>
      </c>
      <c r="T22" s="10"/>
      <c r="U22" s="10"/>
      <c r="V22" s="10"/>
      <c r="W22" s="10">
        <f t="shared" si="0"/>
        <v>59</v>
      </c>
    </row>
    <row r="23" spans="1:23" s="1" customFormat="1" hidden="1" x14ac:dyDescent="0.25">
      <c r="A23" s="1" t="s">
        <v>75</v>
      </c>
      <c r="B23" s="1" t="s">
        <v>76</v>
      </c>
      <c r="D23" s="10">
        <v>1</v>
      </c>
      <c r="E23" s="10">
        <v>1</v>
      </c>
      <c r="F23" s="10">
        <v>1</v>
      </c>
      <c r="G23" s="10">
        <v>2</v>
      </c>
      <c r="H23" s="10">
        <v>2</v>
      </c>
      <c r="I23" s="10">
        <v>8</v>
      </c>
      <c r="J23" s="10">
        <v>10</v>
      </c>
      <c r="K23" s="10">
        <v>16</v>
      </c>
      <c r="L23" s="10"/>
      <c r="M23" s="10"/>
      <c r="N23" s="10">
        <v>13</v>
      </c>
      <c r="O23" s="10">
        <v>46</v>
      </c>
      <c r="P23" s="10" t="s">
        <v>35</v>
      </c>
      <c r="Q23" s="10"/>
      <c r="R23" s="10"/>
      <c r="S23" s="10"/>
      <c r="T23" s="10"/>
      <c r="U23" s="10"/>
      <c r="V23" s="10"/>
      <c r="W23" s="10">
        <f t="shared" si="0"/>
        <v>46</v>
      </c>
    </row>
    <row r="24" spans="1:23" s="1" customFormat="1" x14ac:dyDescent="0.25">
      <c r="A24" s="1" t="s">
        <v>77</v>
      </c>
      <c r="B24" s="1" t="s">
        <v>78</v>
      </c>
      <c r="D24" s="10">
        <v>2</v>
      </c>
      <c r="E24" s="10">
        <v>2</v>
      </c>
      <c r="F24" s="10">
        <v>0.5</v>
      </c>
      <c r="G24" s="10">
        <v>2</v>
      </c>
      <c r="H24" s="10">
        <v>2</v>
      </c>
      <c r="I24" s="10">
        <v>10</v>
      </c>
      <c r="J24" s="10">
        <v>12</v>
      </c>
      <c r="K24" s="10">
        <v>14</v>
      </c>
      <c r="L24" s="10">
        <v>13</v>
      </c>
      <c r="M24" s="10"/>
      <c r="N24" s="10">
        <v>12</v>
      </c>
      <c r="O24" s="10" t="s">
        <v>79</v>
      </c>
      <c r="P24" s="10" t="s">
        <v>35</v>
      </c>
      <c r="Q24" s="10">
        <v>15</v>
      </c>
      <c r="R24" s="10"/>
      <c r="S24" s="10">
        <v>18</v>
      </c>
      <c r="T24" s="10"/>
      <c r="U24" s="10"/>
      <c r="V24" s="10"/>
      <c r="W24" s="10">
        <f t="shared" si="0"/>
        <v>53.5</v>
      </c>
    </row>
    <row r="25" spans="1:23" s="1" customFormat="1" hidden="1" x14ac:dyDescent="0.25">
      <c r="A25" s="1" t="s">
        <v>80</v>
      </c>
      <c r="B25" s="1" t="s">
        <v>81</v>
      </c>
      <c r="D25" s="10">
        <v>2</v>
      </c>
      <c r="E25" s="10">
        <v>2</v>
      </c>
      <c r="F25" s="10">
        <v>1</v>
      </c>
      <c r="G25" s="10">
        <v>2</v>
      </c>
      <c r="H25" s="10">
        <v>2</v>
      </c>
      <c r="I25" s="10">
        <v>12</v>
      </c>
      <c r="J25" s="10"/>
      <c r="K25" s="10" t="s">
        <v>82</v>
      </c>
      <c r="L25" s="10"/>
      <c r="M25" s="10">
        <v>26</v>
      </c>
      <c r="N25" s="10"/>
      <c r="O25" s="10" t="s">
        <v>83</v>
      </c>
      <c r="P25" s="10" t="s">
        <v>62</v>
      </c>
      <c r="Q25" s="10"/>
      <c r="R25" s="10"/>
      <c r="S25" s="10"/>
      <c r="T25" s="10"/>
      <c r="U25" s="10"/>
      <c r="V25" s="10"/>
      <c r="W25" s="10">
        <f t="shared" si="0"/>
        <v>47</v>
      </c>
    </row>
    <row r="26" spans="1:23" s="1" customFormat="1" hidden="1" x14ac:dyDescent="0.25">
      <c r="A26" s="1" t="s">
        <v>84</v>
      </c>
      <c r="B26" s="1" t="s">
        <v>85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>
        <v>0</v>
      </c>
      <c r="P26" s="10" t="s">
        <v>35</v>
      </c>
      <c r="Q26" s="10"/>
      <c r="R26" s="10"/>
      <c r="S26" s="10"/>
      <c r="T26" s="10"/>
      <c r="U26" s="10"/>
      <c r="V26" s="10"/>
      <c r="W26" s="10">
        <f t="shared" si="0"/>
        <v>0</v>
      </c>
    </row>
    <row r="27" spans="1:23" s="1" customFormat="1" hidden="1" x14ac:dyDescent="0.25">
      <c r="A27" s="1" t="s">
        <v>86</v>
      </c>
      <c r="B27" s="1" t="s">
        <v>87</v>
      </c>
      <c r="D27" s="10">
        <v>1</v>
      </c>
      <c r="E27" s="10">
        <v>1</v>
      </c>
      <c r="F27" s="10" t="s">
        <v>60</v>
      </c>
      <c r="G27" s="10"/>
      <c r="H27" s="10"/>
      <c r="I27" s="10"/>
      <c r="J27" s="10">
        <v>1</v>
      </c>
      <c r="K27" s="10"/>
      <c r="L27" s="10">
        <v>5</v>
      </c>
      <c r="M27" s="10"/>
      <c r="N27" s="10"/>
      <c r="O27" s="10" t="s">
        <v>88</v>
      </c>
      <c r="P27" s="10" t="s">
        <v>35</v>
      </c>
      <c r="Q27" s="10"/>
      <c r="R27" s="10"/>
      <c r="S27" s="10"/>
      <c r="T27" s="10"/>
      <c r="U27" s="10"/>
      <c r="V27" s="10"/>
      <c r="W27" s="10">
        <f t="shared" si="0"/>
        <v>8</v>
      </c>
    </row>
    <row r="28" spans="1:23" s="1" customFormat="1" hidden="1" x14ac:dyDescent="0.25">
      <c r="A28" s="1" t="s">
        <v>89</v>
      </c>
      <c r="B28" s="1" t="s">
        <v>90</v>
      </c>
      <c r="D28" s="10">
        <v>2</v>
      </c>
      <c r="E28" s="10">
        <v>2</v>
      </c>
      <c r="F28" s="10">
        <v>0</v>
      </c>
      <c r="G28" s="10"/>
      <c r="H28" s="10"/>
      <c r="I28" s="10">
        <v>0</v>
      </c>
      <c r="J28" s="10">
        <v>8</v>
      </c>
      <c r="K28" s="10"/>
      <c r="L28" s="10">
        <v>9</v>
      </c>
      <c r="M28" s="10"/>
      <c r="N28" s="10"/>
      <c r="O28" s="10">
        <v>21</v>
      </c>
      <c r="P28" s="10" t="s">
        <v>35</v>
      </c>
      <c r="Q28" s="10"/>
      <c r="R28" s="10"/>
      <c r="S28" s="10"/>
      <c r="T28" s="10"/>
      <c r="U28" s="10"/>
      <c r="V28" s="10"/>
      <c r="W28" s="10">
        <f t="shared" si="0"/>
        <v>21</v>
      </c>
    </row>
    <row r="29" spans="1:23" s="1" customFormat="1" hidden="1" x14ac:dyDescent="0.25">
      <c r="A29" s="1" t="s">
        <v>91</v>
      </c>
      <c r="B29" s="1" t="s">
        <v>92</v>
      </c>
      <c r="D29" s="10">
        <v>2</v>
      </c>
      <c r="E29" s="10">
        <v>2</v>
      </c>
      <c r="F29" s="10">
        <v>0</v>
      </c>
      <c r="G29" s="10">
        <v>2</v>
      </c>
      <c r="H29" s="10">
        <v>2</v>
      </c>
      <c r="I29" s="10">
        <v>7</v>
      </c>
      <c r="J29" s="10"/>
      <c r="K29" s="10"/>
      <c r="L29" s="10" t="s">
        <v>93</v>
      </c>
      <c r="M29" s="10"/>
      <c r="N29" s="10"/>
      <c r="O29" s="10" t="s">
        <v>94</v>
      </c>
      <c r="P29" s="10" t="s">
        <v>35</v>
      </c>
      <c r="Q29" s="10"/>
      <c r="R29" s="10"/>
      <c r="S29" s="10"/>
      <c r="T29" s="10"/>
      <c r="U29" s="10"/>
      <c r="V29" s="10"/>
      <c r="W29" s="10">
        <f t="shared" si="0"/>
        <v>15</v>
      </c>
    </row>
    <row r="30" spans="1:23" s="1" customFormat="1" x14ac:dyDescent="0.25">
      <c r="A30" s="1" t="s">
        <v>95</v>
      </c>
      <c r="B30" s="1" t="s">
        <v>96</v>
      </c>
      <c r="D30" s="10"/>
      <c r="E30" s="10"/>
      <c r="F30" s="10"/>
      <c r="G30" s="10"/>
      <c r="H30" s="10"/>
      <c r="I30" s="10"/>
      <c r="J30" s="10">
        <v>3</v>
      </c>
      <c r="K30" s="10"/>
      <c r="L30" s="10"/>
      <c r="M30" s="10"/>
      <c r="N30" s="10"/>
      <c r="O30" s="10">
        <v>3</v>
      </c>
      <c r="P30" s="10" t="s">
        <v>35</v>
      </c>
      <c r="Q30" s="10">
        <v>8</v>
      </c>
      <c r="R30" s="10"/>
      <c r="S30" s="10"/>
      <c r="T30" s="10"/>
      <c r="U30" s="10"/>
      <c r="V30" s="10"/>
      <c r="W30" s="10">
        <f t="shared" si="0"/>
        <v>8</v>
      </c>
    </row>
    <row r="31" spans="1:23" s="1" customFormat="1" x14ac:dyDescent="0.25">
      <c r="A31" s="1" t="s">
        <v>97</v>
      </c>
      <c r="B31" s="1" t="s">
        <v>98</v>
      </c>
      <c r="D31" s="10">
        <v>2</v>
      </c>
      <c r="E31" s="10">
        <v>2</v>
      </c>
      <c r="F31" s="10">
        <v>1</v>
      </c>
      <c r="G31" s="10">
        <v>2</v>
      </c>
      <c r="H31" s="10">
        <v>2</v>
      </c>
      <c r="I31" s="10">
        <v>8</v>
      </c>
      <c r="J31" s="10">
        <v>9</v>
      </c>
      <c r="K31" s="10"/>
      <c r="L31" s="10">
        <v>8</v>
      </c>
      <c r="M31" s="10"/>
      <c r="N31" s="10"/>
      <c r="O31" s="10">
        <v>26</v>
      </c>
      <c r="P31" s="10" t="s">
        <v>35</v>
      </c>
      <c r="Q31" s="10"/>
      <c r="R31" s="10"/>
      <c r="S31" s="10">
        <v>9</v>
      </c>
      <c r="T31" s="10"/>
      <c r="U31" s="10"/>
      <c r="V31" s="10"/>
      <c r="W31" s="10">
        <f t="shared" si="0"/>
        <v>27</v>
      </c>
    </row>
    <row r="32" spans="1:23" s="1" customFormat="1" hidden="1" x14ac:dyDescent="0.25">
      <c r="A32" s="1" t="s">
        <v>99</v>
      </c>
      <c r="B32" s="1" t="s">
        <v>100</v>
      </c>
      <c r="D32" s="10">
        <v>1</v>
      </c>
      <c r="E32" s="10">
        <v>1</v>
      </c>
      <c r="F32" s="10">
        <v>0</v>
      </c>
      <c r="G32" s="10"/>
      <c r="H32" s="10"/>
      <c r="I32" s="10"/>
      <c r="J32" s="10"/>
      <c r="K32" s="10"/>
      <c r="L32" s="10"/>
      <c r="M32" s="10"/>
      <c r="N32" s="10"/>
      <c r="O32" s="10">
        <v>2</v>
      </c>
      <c r="P32" s="10" t="s">
        <v>35</v>
      </c>
      <c r="Q32" s="10"/>
      <c r="R32" s="10"/>
      <c r="S32" s="10"/>
      <c r="T32" s="10"/>
      <c r="U32" s="10"/>
      <c r="V32" s="10"/>
      <c r="W32" s="10">
        <f t="shared" si="0"/>
        <v>2</v>
      </c>
    </row>
    <row r="33" spans="1:23" s="1" customFormat="1" hidden="1" x14ac:dyDescent="0.25">
      <c r="A33" s="1" t="s">
        <v>101</v>
      </c>
      <c r="B33" s="1" t="s">
        <v>102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>
        <v>0</v>
      </c>
      <c r="P33" s="10" t="s">
        <v>35</v>
      </c>
      <c r="Q33" s="10"/>
      <c r="R33" s="10"/>
      <c r="S33" s="10"/>
      <c r="T33" s="10"/>
      <c r="U33" s="10"/>
      <c r="V33" s="10"/>
      <c r="W33" s="10">
        <f t="shared" si="0"/>
        <v>0</v>
      </c>
    </row>
    <row r="34" spans="1:23" s="1" customFormat="1" hidden="1" x14ac:dyDescent="0.25">
      <c r="A34" s="1" t="s">
        <v>103</v>
      </c>
      <c r="B34" s="1" t="s">
        <v>104</v>
      </c>
      <c r="D34" s="10">
        <v>2</v>
      </c>
      <c r="E34" s="10">
        <v>2</v>
      </c>
      <c r="F34" s="10">
        <v>0</v>
      </c>
      <c r="G34" s="10">
        <v>2</v>
      </c>
      <c r="H34" s="10"/>
      <c r="I34" s="10">
        <v>10</v>
      </c>
      <c r="J34" s="10"/>
      <c r="K34" s="10"/>
      <c r="L34" s="10">
        <v>11</v>
      </c>
      <c r="M34" s="10"/>
      <c r="N34" s="10"/>
      <c r="O34" s="10">
        <v>27</v>
      </c>
      <c r="P34" s="10" t="s">
        <v>35</v>
      </c>
      <c r="Q34" s="10"/>
      <c r="R34" s="10"/>
      <c r="S34" s="10"/>
      <c r="T34" s="10"/>
      <c r="U34" s="10"/>
      <c r="V34" s="10"/>
      <c r="W34" s="10">
        <f t="shared" si="0"/>
        <v>27</v>
      </c>
    </row>
    <row r="35" spans="1:23" s="1" customFormat="1" hidden="1" x14ac:dyDescent="0.25">
      <c r="A35" s="1" t="s">
        <v>105</v>
      </c>
      <c r="B35" s="1" t="s">
        <v>106</v>
      </c>
      <c r="D35" s="10">
        <v>2</v>
      </c>
      <c r="E35" s="10">
        <v>1</v>
      </c>
      <c r="F35" s="10" t="s">
        <v>46</v>
      </c>
      <c r="G35" s="10">
        <v>2</v>
      </c>
      <c r="H35" s="10">
        <v>2</v>
      </c>
      <c r="I35" s="10">
        <v>5</v>
      </c>
      <c r="J35" s="10">
        <v>11</v>
      </c>
      <c r="K35" s="10">
        <v>6</v>
      </c>
      <c r="L35" s="10">
        <v>12</v>
      </c>
      <c r="M35" s="10">
        <v>9</v>
      </c>
      <c r="N35" s="10">
        <v>15</v>
      </c>
      <c r="O35" s="10" t="s">
        <v>79</v>
      </c>
      <c r="P35" s="10" t="s">
        <v>35</v>
      </c>
      <c r="Q35" s="10"/>
      <c r="R35" s="10"/>
      <c r="S35" s="10"/>
      <c r="T35" s="10"/>
      <c r="U35" s="10"/>
      <c r="V35" s="10"/>
      <c r="W35" s="10">
        <f t="shared" si="0"/>
        <v>45</v>
      </c>
    </row>
    <row r="36" spans="1:23" s="1" customFormat="1" hidden="1" x14ac:dyDescent="0.25">
      <c r="A36" s="1" t="s">
        <v>107</v>
      </c>
      <c r="B36" s="1" t="s">
        <v>108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>
        <v>0</v>
      </c>
      <c r="P36" s="10" t="s">
        <v>35</v>
      </c>
      <c r="Q36" s="10"/>
      <c r="R36" s="10"/>
      <c r="S36" s="10"/>
      <c r="T36" s="10"/>
      <c r="U36" s="10"/>
      <c r="V36" s="10"/>
      <c r="W36" s="10">
        <f t="shared" si="0"/>
        <v>0</v>
      </c>
    </row>
    <row r="37" spans="1:23" s="1" customFormat="1" hidden="1" x14ac:dyDescent="0.25">
      <c r="A37" s="1" t="s">
        <v>109</v>
      </c>
      <c r="B37" s="1" t="s">
        <v>110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>
        <v>0</v>
      </c>
      <c r="P37" s="10" t="s">
        <v>35</v>
      </c>
      <c r="Q37" s="10"/>
      <c r="R37" s="10"/>
      <c r="S37" s="10"/>
      <c r="T37" s="10"/>
      <c r="U37" s="10"/>
      <c r="V37" s="10"/>
      <c r="W37" s="10">
        <f t="shared" si="0"/>
        <v>0</v>
      </c>
    </row>
    <row r="38" spans="1:23" s="1" customFormat="1" x14ac:dyDescent="0.25">
      <c r="A38" s="1" t="s">
        <v>111</v>
      </c>
      <c r="B38" s="1" t="s">
        <v>112</v>
      </c>
      <c r="D38" s="10">
        <v>2</v>
      </c>
      <c r="E38" s="10">
        <v>1</v>
      </c>
      <c r="F38" s="10">
        <v>0</v>
      </c>
      <c r="G38" s="10">
        <v>2</v>
      </c>
      <c r="H38" s="10">
        <v>2</v>
      </c>
      <c r="I38" s="10">
        <v>8.5</v>
      </c>
      <c r="J38" s="10">
        <v>8</v>
      </c>
      <c r="K38" s="10">
        <v>5</v>
      </c>
      <c r="L38" s="10">
        <v>10</v>
      </c>
      <c r="M38" s="10"/>
      <c r="N38" s="10"/>
      <c r="O38" s="10" t="s">
        <v>113</v>
      </c>
      <c r="P38" s="10" t="s">
        <v>35</v>
      </c>
      <c r="Q38" s="10">
        <v>9</v>
      </c>
      <c r="R38" s="10"/>
      <c r="S38" s="10">
        <v>11</v>
      </c>
      <c r="T38" s="10"/>
      <c r="U38" s="10"/>
      <c r="V38" s="10"/>
      <c r="W38" s="10">
        <f t="shared" si="0"/>
        <v>27</v>
      </c>
    </row>
    <row r="39" spans="1:23" s="1" customFormat="1" hidden="1" x14ac:dyDescent="0.25">
      <c r="A39" s="1" t="s">
        <v>114</v>
      </c>
      <c r="B39" s="1" t="s">
        <v>115</v>
      </c>
      <c r="D39" s="10">
        <v>1</v>
      </c>
      <c r="E39" s="10">
        <v>1</v>
      </c>
      <c r="F39" s="10" t="s">
        <v>60</v>
      </c>
      <c r="G39" s="10"/>
      <c r="H39" s="10"/>
      <c r="I39" s="10"/>
      <c r="J39" s="10"/>
      <c r="K39" s="10"/>
      <c r="L39" s="10"/>
      <c r="M39" s="10"/>
      <c r="N39" s="10"/>
      <c r="O39" s="10" t="s">
        <v>116</v>
      </c>
      <c r="P39" s="10" t="s">
        <v>35</v>
      </c>
      <c r="Q39" s="10"/>
      <c r="R39" s="10"/>
      <c r="S39" s="10"/>
      <c r="T39" s="10"/>
      <c r="U39" s="10"/>
      <c r="V39" s="10"/>
      <c r="W39" s="10">
        <f t="shared" si="0"/>
        <v>2</v>
      </c>
    </row>
    <row r="40" spans="1:23" s="1" customFormat="1" x14ac:dyDescent="0.25">
      <c r="A40" s="1" t="s">
        <v>117</v>
      </c>
      <c r="B40" s="1" t="s">
        <v>118</v>
      </c>
      <c r="D40" s="10"/>
      <c r="E40" s="10"/>
      <c r="F40" s="10"/>
      <c r="G40" s="10"/>
      <c r="H40" s="10">
        <v>2</v>
      </c>
      <c r="I40" s="10"/>
      <c r="J40" s="10">
        <v>7</v>
      </c>
      <c r="K40" s="10"/>
      <c r="L40" s="10">
        <v>6</v>
      </c>
      <c r="M40" s="10"/>
      <c r="N40" s="10"/>
      <c r="O40" s="10">
        <v>15</v>
      </c>
      <c r="P40" s="10" t="s">
        <v>35</v>
      </c>
      <c r="Q40" s="10">
        <v>11</v>
      </c>
      <c r="R40" s="10"/>
      <c r="S40" s="10">
        <v>2</v>
      </c>
      <c r="T40" s="10"/>
      <c r="U40" s="10"/>
      <c r="V40" s="10"/>
      <c r="W40" s="10">
        <f t="shared" si="0"/>
        <v>19</v>
      </c>
    </row>
    <row r="41" spans="1:23" s="1" customFormat="1" hidden="1" x14ac:dyDescent="0.25">
      <c r="A41" s="1" t="s">
        <v>119</v>
      </c>
      <c r="B41" s="1" t="s">
        <v>120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>
        <v>0</v>
      </c>
      <c r="P41" s="10" t="s">
        <v>35</v>
      </c>
      <c r="Q41" s="10"/>
      <c r="R41" s="10"/>
      <c r="S41" s="10"/>
      <c r="T41" s="10"/>
      <c r="U41" s="10"/>
      <c r="V41" s="10"/>
      <c r="W41" s="10">
        <f t="shared" si="0"/>
        <v>0</v>
      </c>
    </row>
    <row r="42" spans="1:23" s="1" customFormat="1" hidden="1" x14ac:dyDescent="0.25">
      <c r="A42" s="1" t="s">
        <v>121</v>
      </c>
      <c r="B42" s="1" t="s">
        <v>122</v>
      </c>
      <c r="D42" s="10"/>
      <c r="E42" s="10"/>
      <c r="F42" s="10"/>
      <c r="G42" s="10"/>
      <c r="H42" s="10"/>
      <c r="I42" s="10"/>
      <c r="J42" s="10">
        <v>4</v>
      </c>
      <c r="K42" s="10"/>
      <c r="L42" s="10"/>
      <c r="M42" s="10"/>
      <c r="N42" s="10"/>
      <c r="O42" s="10">
        <v>4</v>
      </c>
      <c r="P42" s="10" t="s">
        <v>35</v>
      </c>
      <c r="Q42" s="10"/>
      <c r="R42" s="10"/>
      <c r="S42" s="10"/>
      <c r="T42" s="10"/>
      <c r="U42" s="10"/>
      <c r="V42" s="10"/>
      <c r="W42" s="10">
        <f t="shared" si="0"/>
        <v>4</v>
      </c>
    </row>
    <row r="43" spans="1:23" s="1" customFormat="1" hidden="1" x14ac:dyDescent="0.25">
      <c r="A43" s="1" t="s">
        <v>123</v>
      </c>
      <c r="B43" s="1" t="s">
        <v>124</v>
      </c>
      <c r="D43" s="10"/>
      <c r="E43" s="10"/>
      <c r="F43" s="10"/>
      <c r="G43" s="10"/>
      <c r="H43" s="10"/>
      <c r="I43" s="10">
        <v>1</v>
      </c>
      <c r="J43" s="10"/>
      <c r="K43" s="10"/>
      <c r="L43" s="10"/>
      <c r="M43" s="10"/>
      <c r="N43" s="10"/>
      <c r="O43" s="10">
        <v>1</v>
      </c>
      <c r="P43" s="10" t="s">
        <v>35</v>
      </c>
      <c r="Q43" s="10"/>
      <c r="R43" s="10"/>
      <c r="S43" s="10"/>
      <c r="T43" s="10"/>
      <c r="U43" s="10"/>
      <c r="V43" s="10"/>
      <c r="W43" s="10">
        <f t="shared" si="0"/>
        <v>1</v>
      </c>
    </row>
    <row r="44" spans="1:23" s="1" customFormat="1" hidden="1" x14ac:dyDescent="0.25">
      <c r="A44" s="1" t="s">
        <v>125</v>
      </c>
      <c r="B44" s="1" t="s">
        <v>126</v>
      </c>
      <c r="D44" s="10"/>
      <c r="E44" s="10"/>
      <c r="F44" s="10"/>
      <c r="G44" s="10">
        <v>2</v>
      </c>
      <c r="H44" s="10">
        <v>2</v>
      </c>
      <c r="I44" s="10"/>
      <c r="J44" s="10">
        <v>3</v>
      </c>
      <c r="K44" s="10"/>
      <c r="L44" s="10"/>
      <c r="M44" s="10"/>
      <c r="N44" s="10"/>
      <c r="O44" s="10">
        <v>7</v>
      </c>
      <c r="P44" s="10" t="s">
        <v>35</v>
      </c>
      <c r="Q44" s="10"/>
      <c r="R44" s="10"/>
      <c r="S44" s="10"/>
      <c r="T44" s="10"/>
      <c r="U44" s="10"/>
      <c r="V44" s="10"/>
      <c r="W44" s="10">
        <f t="shared" si="0"/>
        <v>7</v>
      </c>
    </row>
    <row r="45" spans="1:23" s="1" customFormat="1" hidden="1" x14ac:dyDescent="0.25">
      <c r="A45" s="1" t="s">
        <v>127</v>
      </c>
      <c r="B45" s="1" t="s">
        <v>128</v>
      </c>
      <c r="D45" s="10">
        <v>2</v>
      </c>
      <c r="E45" s="10">
        <v>2</v>
      </c>
      <c r="F45" s="10">
        <v>2</v>
      </c>
      <c r="G45" s="10">
        <v>2</v>
      </c>
      <c r="H45" s="10">
        <v>2</v>
      </c>
      <c r="I45" s="10" t="s">
        <v>38</v>
      </c>
      <c r="J45" s="10">
        <v>5</v>
      </c>
      <c r="K45" s="10">
        <v>23</v>
      </c>
      <c r="L45" s="10"/>
      <c r="M45" s="10"/>
      <c r="N45" s="10" t="s">
        <v>129</v>
      </c>
      <c r="O45" s="10">
        <v>70</v>
      </c>
      <c r="P45" s="10" t="s">
        <v>55</v>
      </c>
      <c r="Q45" s="10"/>
      <c r="R45" s="10"/>
      <c r="S45" s="10"/>
      <c r="T45" s="10"/>
      <c r="U45" s="10"/>
      <c r="V45" s="10"/>
      <c r="W45" s="10">
        <f t="shared" si="0"/>
        <v>38</v>
      </c>
    </row>
    <row r="46" spans="1:23" s="1" customFormat="1" hidden="1" x14ac:dyDescent="0.25">
      <c r="A46" s="1" t="s">
        <v>130</v>
      </c>
      <c r="B46" s="1" t="s">
        <v>131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>
        <v>0</v>
      </c>
      <c r="P46" s="10" t="s">
        <v>35</v>
      </c>
      <c r="Q46" s="10"/>
      <c r="R46" s="10"/>
      <c r="S46" s="10"/>
      <c r="T46" s="10"/>
      <c r="U46" s="10"/>
      <c r="V46" s="10"/>
      <c r="W46" s="10">
        <f t="shared" si="0"/>
        <v>0</v>
      </c>
    </row>
    <row r="47" spans="1:23" s="1" customFormat="1" hidden="1" x14ac:dyDescent="0.25">
      <c r="A47" s="1" t="s">
        <v>132</v>
      </c>
      <c r="B47" s="1" t="s">
        <v>133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>
        <v>0</v>
      </c>
      <c r="P47" s="10" t="s">
        <v>35</v>
      </c>
      <c r="Q47" s="10"/>
      <c r="R47" s="10"/>
      <c r="S47" s="10"/>
      <c r="T47" s="10"/>
      <c r="U47" s="10"/>
      <c r="V47" s="10"/>
      <c r="W47" s="10">
        <f t="shared" si="0"/>
        <v>0</v>
      </c>
    </row>
    <row r="48" spans="1:23" s="1" customFormat="1" hidden="1" x14ac:dyDescent="0.25">
      <c r="A48" s="1" t="s">
        <v>134</v>
      </c>
      <c r="B48" s="1" t="s">
        <v>135</v>
      </c>
      <c r="D48" s="10" t="s">
        <v>46</v>
      </c>
      <c r="E48" s="10">
        <v>1</v>
      </c>
      <c r="F48" s="10">
        <v>1</v>
      </c>
      <c r="G48" s="10">
        <v>2</v>
      </c>
      <c r="H48" s="10">
        <v>2</v>
      </c>
      <c r="I48" s="10"/>
      <c r="J48" s="10">
        <v>7</v>
      </c>
      <c r="K48" s="10">
        <v>3</v>
      </c>
      <c r="L48" s="10">
        <v>5</v>
      </c>
      <c r="M48" s="10"/>
      <c r="N48" s="10"/>
      <c r="O48" s="10" t="s">
        <v>136</v>
      </c>
      <c r="P48" s="10" t="s">
        <v>35</v>
      </c>
      <c r="Q48" s="10"/>
      <c r="R48" s="10"/>
      <c r="S48" s="10"/>
      <c r="T48" s="10"/>
      <c r="U48" s="10"/>
      <c r="V48" s="10"/>
      <c r="W48" s="10">
        <f t="shared" si="0"/>
        <v>18</v>
      </c>
    </row>
    <row r="49" spans="1:23" s="1" customFormat="1" hidden="1" x14ac:dyDescent="0.25">
      <c r="A49" s="1" t="s">
        <v>137</v>
      </c>
      <c r="B49" s="1" t="s">
        <v>138</v>
      </c>
      <c r="D49" s="10">
        <v>2</v>
      </c>
      <c r="E49" s="10">
        <v>2</v>
      </c>
      <c r="F49" s="10">
        <v>1</v>
      </c>
      <c r="G49" s="10">
        <v>2</v>
      </c>
      <c r="H49" s="10">
        <v>2</v>
      </c>
      <c r="I49" s="10">
        <v>12</v>
      </c>
      <c r="J49" s="10"/>
      <c r="K49" s="10">
        <v>10</v>
      </c>
      <c r="L49" s="10">
        <v>9</v>
      </c>
      <c r="M49" s="10"/>
      <c r="N49" s="10"/>
      <c r="O49" s="10">
        <v>31</v>
      </c>
      <c r="P49" s="10" t="s">
        <v>35</v>
      </c>
      <c r="Q49" s="10"/>
      <c r="R49" s="10"/>
      <c r="S49" s="10"/>
      <c r="T49" s="10"/>
      <c r="U49" s="10"/>
      <c r="V49" s="10"/>
      <c r="W49" s="10">
        <f t="shared" si="0"/>
        <v>31</v>
      </c>
    </row>
    <row r="50" spans="1:23" s="1" customFormat="1" hidden="1" x14ac:dyDescent="0.25">
      <c r="A50" s="1" t="s">
        <v>139</v>
      </c>
      <c r="B50" s="1" t="s">
        <v>140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>
        <v>0</v>
      </c>
      <c r="P50" s="10" t="s">
        <v>35</v>
      </c>
      <c r="Q50" s="10"/>
      <c r="R50" s="10"/>
      <c r="S50" s="10"/>
      <c r="T50" s="10"/>
      <c r="U50" s="10"/>
      <c r="V50" s="10"/>
      <c r="W50" s="10">
        <f t="shared" si="0"/>
        <v>0</v>
      </c>
    </row>
    <row r="51" spans="1:23" s="1" customFormat="1" hidden="1" x14ac:dyDescent="0.25">
      <c r="A51" s="1" t="s">
        <v>141</v>
      </c>
      <c r="B51" s="1" t="s">
        <v>142</v>
      </c>
      <c r="D51" s="10">
        <v>1</v>
      </c>
      <c r="E51" s="10" t="s">
        <v>46</v>
      </c>
      <c r="F51" s="10">
        <v>1</v>
      </c>
      <c r="G51" s="10">
        <v>2</v>
      </c>
      <c r="H51" s="10">
        <v>2</v>
      </c>
      <c r="I51" s="10" t="s">
        <v>88</v>
      </c>
      <c r="J51" s="10" t="s">
        <v>38</v>
      </c>
      <c r="K51" s="10">
        <v>6</v>
      </c>
      <c r="L51" s="10">
        <v>7</v>
      </c>
      <c r="M51" s="10"/>
      <c r="N51" s="10"/>
      <c r="O51" s="10">
        <v>24</v>
      </c>
      <c r="P51" s="10" t="s">
        <v>35</v>
      </c>
      <c r="Q51" s="10"/>
      <c r="R51" s="10"/>
      <c r="S51" s="10"/>
      <c r="T51" s="10"/>
      <c r="U51" s="10"/>
      <c r="V51" s="10"/>
      <c r="W51" s="10">
        <f t="shared" si="0"/>
        <v>13</v>
      </c>
    </row>
  </sheetData>
  <mergeCells count="17">
    <mergeCell ref="Q6:T6"/>
    <mergeCell ref="U6:V6"/>
    <mergeCell ref="W5:X7"/>
    <mergeCell ref="Q5:V5"/>
    <mergeCell ref="A5:B7"/>
    <mergeCell ref="C5:N5"/>
    <mergeCell ref="O5:P7"/>
    <mergeCell ref="D6:H6"/>
    <mergeCell ref="I6:L6"/>
    <mergeCell ref="M6:N6"/>
    <mergeCell ref="C6:C7"/>
    <mergeCell ref="A1:S1"/>
    <mergeCell ref="A2:F2"/>
    <mergeCell ref="G2:M2"/>
    <mergeCell ref="N2:S2"/>
    <mergeCell ref="A3:H3"/>
    <mergeCell ref="J3:S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2023-09-17T10:25:09Z</dcterms:created>
  <dcterms:modified xsi:type="dcterms:W3CDTF">2023-09-17T10:34:14Z</dcterms:modified>
  <cp:category/>
</cp:coreProperties>
</file>